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plaisancem\Documents\Dev\Apps\Prod\backend\misc\ken\"/>
    </mc:Choice>
  </mc:AlternateContent>
  <xr:revisionPtr revIDLastSave="0" documentId="13_ncr:1_{E5AE8F96-C4F3-4B09-AC77-E10BCDFD415A}" xr6:coauthVersionLast="47" xr6:coauthVersionMax="47" xr10:uidLastSave="{00000000-0000-0000-0000-000000000000}"/>
  <bookViews>
    <workbookView xWindow="35010" yWindow="1500" windowWidth="21600" windowHeight="11295" tabRatio="795" xr2:uid="{00000000-000D-0000-FFFF-FFFF00000000}"/>
  </bookViews>
  <sheets>
    <sheet name="01-03-2024 Field List NYMEX" sheetId="352" r:id="rId1"/>
    <sheet name="12-29-2023 Field List SEC" sheetId="351" r:id="rId2"/>
    <sheet name="10-02-2023 Field List NYMEX" sheetId="350" r:id="rId3"/>
    <sheet name="09-28-2023 Field List SEC" sheetId="349" r:id="rId4"/>
    <sheet name="07-06-2023 Field List NYMEX" sheetId="347" r:id="rId5"/>
    <sheet name="07-06-2023 Field List SEC" sheetId="348" r:id="rId6"/>
    <sheet name="04-06-2023 Field List NYMEX" sheetId="340" r:id="rId7"/>
    <sheet name="04-06-2023 Field List SEC" sheetId="339" r:id="rId8"/>
    <sheet name="01-02-2023 Field List NYMEX" sheetId="334" r:id="rId9"/>
    <sheet name="12-29-2022 Field List SEC" sheetId="333" r:id="rId10"/>
    <sheet name="10-02-2022 Field List NYMEX" sheetId="331" r:id="rId11"/>
    <sheet name="09-30-2022 Field List SEC" sheetId="330" r:id="rId12"/>
    <sheet name="07-01-2022 Field List NYMEX" sheetId="329" r:id="rId13"/>
    <sheet name="07-01-2022 Field List SEC" sheetId="326" r:id="rId14"/>
    <sheet name="04-01-2022 Field List NYMEX" sheetId="322" r:id="rId15"/>
    <sheet name="04-01-2022 Field List SEC" sheetId="324" r:id="rId16"/>
    <sheet name="03-29-2022 Field List SEC" sheetId="323" r:id="rId17"/>
    <sheet name="01-06-2022 Field List NYMEX" sheetId="325" r:id="rId18"/>
    <sheet name="12-30-2021 Field List SEC" sheetId="320" r:id="rId19"/>
    <sheet name="09-30-2021 Field List NYMEX" sheetId="319" r:id="rId20"/>
    <sheet name="09-29-2021 Field List SEC" sheetId="318" r:id="rId21"/>
  </sheets>
  <definedNames>
    <definedName name="_xlnm.Print_Titles" localSheetId="8">'01-02-2023 Field List NYMEX'!$1:$8</definedName>
    <definedName name="_xlnm.Print_Titles" localSheetId="0">'01-03-2024 Field List NYMEX'!#REF!</definedName>
    <definedName name="_xlnm.Print_Titles" localSheetId="17">'01-06-2022 Field List NYMEX'!$1:$8</definedName>
    <definedName name="_xlnm.Print_Titles" localSheetId="16">'03-29-2022 Field List SEC'!$1:$8</definedName>
    <definedName name="_xlnm.Print_Titles" localSheetId="14">'04-01-2022 Field List NYMEX'!$1:$8</definedName>
    <definedName name="_xlnm.Print_Titles" localSheetId="15">'04-01-2022 Field List SEC'!$1:$8</definedName>
    <definedName name="_xlnm.Print_Titles" localSheetId="6">'04-06-2023 Field List NYMEX'!$1:$8</definedName>
    <definedName name="_xlnm.Print_Titles" localSheetId="7">'04-06-2023 Field List SEC'!$1:$8</definedName>
    <definedName name="_xlnm.Print_Titles" localSheetId="12">'07-01-2022 Field List NYMEX'!$1:$8</definedName>
    <definedName name="_xlnm.Print_Titles" localSheetId="13">'07-01-2022 Field List SEC'!$1:$8</definedName>
    <definedName name="_xlnm.Print_Titles" localSheetId="4">'07-06-2023 Field List NYMEX'!$1:$8</definedName>
    <definedName name="_xlnm.Print_Titles" localSheetId="5">'07-06-2023 Field List SEC'!$1:$8</definedName>
    <definedName name="_xlnm.Print_Titles" localSheetId="3">'09-28-2023 Field List SEC'!$1:$8</definedName>
    <definedName name="_xlnm.Print_Titles" localSheetId="20">'09-29-2021 Field List SEC'!$1:$8</definedName>
    <definedName name="_xlnm.Print_Titles" localSheetId="19">'09-30-2021 Field List NYMEX'!$1:$8</definedName>
    <definedName name="_xlnm.Print_Titles" localSheetId="11">'09-30-2022 Field List SEC'!$1:$8</definedName>
    <definedName name="_xlnm.Print_Titles" localSheetId="10">'10-02-2022 Field List NYMEX'!$1:$8</definedName>
    <definedName name="_xlnm.Print_Titles" localSheetId="2">'10-02-2023 Field List NYMEX'!$1:$8</definedName>
    <definedName name="_xlnm.Print_Titles" localSheetId="9">'12-29-2022 Field List SEC'!$1:$8</definedName>
    <definedName name="_xlnm.Print_Titles" localSheetId="1">'12-29-2023 Field List SEC'!$1:$8</definedName>
    <definedName name="_xlnm.Print_Titles" localSheetId="18">'12-30-2021 Field List SEC'!$1:$8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82" i="352" l="1"/>
  <c r="B579" i="352"/>
  <c r="B571" i="352"/>
  <c r="B568" i="352"/>
  <c r="B559" i="352"/>
  <c r="B555" i="352"/>
  <c r="B550" i="352"/>
  <c r="B530" i="352"/>
  <c r="B519" i="352"/>
  <c r="B505" i="352"/>
  <c r="B499" i="352"/>
  <c r="B466" i="352"/>
  <c r="B459" i="352"/>
  <c r="B425" i="352"/>
  <c r="B322" i="352"/>
  <c r="B315" i="352"/>
  <c r="B306" i="352"/>
  <c r="B303" i="352"/>
  <c r="B290" i="352"/>
  <c r="B237" i="352"/>
  <c r="B229" i="352"/>
  <c r="B225" i="352"/>
  <c r="B218" i="352"/>
  <c r="B202" i="352"/>
  <c r="B198" i="352"/>
  <c r="B185" i="352"/>
  <c r="B178" i="352"/>
  <c r="B166" i="352"/>
  <c r="B159" i="352"/>
  <c r="B152" i="352"/>
  <c r="B143" i="352"/>
  <c r="B115" i="352"/>
  <c r="B105" i="352"/>
  <c r="B90" i="352"/>
  <c r="B74" i="352"/>
  <c r="B69" i="352"/>
  <c r="B66" i="352"/>
  <c r="B54" i="352"/>
  <c r="B47" i="352"/>
  <c r="B27" i="352"/>
  <c r="B23" i="352"/>
  <c r="B5" i="352"/>
  <c r="J7" i="351"/>
  <c r="I7" i="351"/>
  <c r="H7" i="351"/>
  <c r="G7" i="351"/>
  <c r="F7" i="351"/>
  <c r="E7" i="351"/>
  <c r="D7" i="351"/>
  <c r="C7" i="351"/>
  <c r="K589" i="351"/>
  <c r="J589" i="351"/>
  <c r="I589" i="351"/>
  <c r="H589" i="351"/>
  <c r="G589" i="351"/>
  <c r="F589" i="351"/>
  <c r="E589" i="351"/>
  <c r="D589" i="351"/>
  <c r="C589" i="351"/>
  <c r="K586" i="351"/>
  <c r="J586" i="351"/>
  <c r="I586" i="351"/>
  <c r="H586" i="351"/>
  <c r="G586" i="351"/>
  <c r="F586" i="351"/>
  <c r="E586" i="351"/>
  <c r="D586" i="351"/>
  <c r="C586" i="351"/>
  <c r="K578" i="351"/>
  <c r="J578" i="351"/>
  <c r="I578" i="351"/>
  <c r="H578" i="351"/>
  <c r="G578" i="351"/>
  <c r="F578" i="351"/>
  <c r="E578" i="351"/>
  <c r="D578" i="351"/>
  <c r="C578" i="351"/>
  <c r="K575" i="351"/>
  <c r="J575" i="351"/>
  <c r="I575" i="351"/>
  <c r="H575" i="351"/>
  <c r="G575" i="351"/>
  <c r="F575" i="351"/>
  <c r="E575" i="351"/>
  <c r="D575" i="351"/>
  <c r="C575" i="351"/>
  <c r="K566" i="351"/>
  <c r="J566" i="351"/>
  <c r="I566" i="351"/>
  <c r="H566" i="351"/>
  <c r="G566" i="351"/>
  <c r="F566" i="351"/>
  <c r="E566" i="351"/>
  <c r="D566" i="351"/>
  <c r="C566" i="351"/>
  <c r="K562" i="351"/>
  <c r="J562" i="351"/>
  <c r="I562" i="351"/>
  <c r="H562" i="351"/>
  <c r="G562" i="351"/>
  <c r="F562" i="351"/>
  <c r="E562" i="351"/>
  <c r="D562" i="351"/>
  <c r="C562" i="351"/>
  <c r="K557" i="351"/>
  <c r="J557" i="351"/>
  <c r="I557" i="351"/>
  <c r="H557" i="351"/>
  <c r="G557" i="351"/>
  <c r="F557" i="351"/>
  <c r="E557" i="351"/>
  <c r="D557" i="351"/>
  <c r="C557" i="351"/>
  <c r="K537" i="351"/>
  <c r="J537" i="351"/>
  <c r="I537" i="351"/>
  <c r="H537" i="351"/>
  <c r="G537" i="351"/>
  <c r="F537" i="351"/>
  <c r="E537" i="351"/>
  <c r="D537" i="351"/>
  <c r="C537" i="351"/>
  <c r="K526" i="351"/>
  <c r="J526" i="351"/>
  <c r="I526" i="351"/>
  <c r="H526" i="351"/>
  <c r="G526" i="351"/>
  <c r="F526" i="351"/>
  <c r="E526" i="351"/>
  <c r="D526" i="351"/>
  <c r="C526" i="351"/>
  <c r="K512" i="351"/>
  <c r="J512" i="351"/>
  <c r="I512" i="351"/>
  <c r="H512" i="351"/>
  <c r="G512" i="351"/>
  <c r="F512" i="351"/>
  <c r="E512" i="351"/>
  <c r="D512" i="351"/>
  <c r="C512" i="351"/>
  <c r="K506" i="351"/>
  <c r="J506" i="351"/>
  <c r="I506" i="351"/>
  <c r="H506" i="351"/>
  <c r="G506" i="351"/>
  <c r="F506" i="351"/>
  <c r="E506" i="351"/>
  <c r="D506" i="351"/>
  <c r="C506" i="351"/>
  <c r="K473" i="351"/>
  <c r="J473" i="351"/>
  <c r="I473" i="351"/>
  <c r="H473" i="351"/>
  <c r="G473" i="351"/>
  <c r="F473" i="351"/>
  <c r="E473" i="351"/>
  <c r="D473" i="351"/>
  <c r="C473" i="351"/>
  <c r="K466" i="351"/>
  <c r="J466" i="351"/>
  <c r="I466" i="351"/>
  <c r="H466" i="351"/>
  <c r="G466" i="351"/>
  <c r="F466" i="351"/>
  <c r="E466" i="351"/>
  <c r="D466" i="351"/>
  <c r="C466" i="351"/>
  <c r="K432" i="351"/>
  <c r="J432" i="351"/>
  <c r="I432" i="351"/>
  <c r="H432" i="351"/>
  <c r="G432" i="351"/>
  <c r="F432" i="351"/>
  <c r="E432" i="351"/>
  <c r="D432" i="351"/>
  <c r="C432" i="351"/>
  <c r="K329" i="351"/>
  <c r="J329" i="351"/>
  <c r="I329" i="351"/>
  <c r="H329" i="351"/>
  <c r="G329" i="351"/>
  <c r="F329" i="351"/>
  <c r="E329" i="351"/>
  <c r="D329" i="351"/>
  <c r="C329" i="351"/>
  <c r="K322" i="351"/>
  <c r="J322" i="351"/>
  <c r="I322" i="351"/>
  <c r="H322" i="351"/>
  <c r="G322" i="351"/>
  <c r="F322" i="351"/>
  <c r="E322" i="351"/>
  <c r="D322" i="351"/>
  <c r="C322" i="351"/>
  <c r="K313" i="351"/>
  <c r="J313" i="351"/>
  <c r="I313" i="351"/>
  <c r="H313" i="351"/>
  <c r="G313" i="351"/>
  <c r="F313" i="351"/>
  <c r="E313" i="351"/>
  <c r="D313" i="351"/>
  <c r="C313" i="351"/>
  <c r="K310" i="351"/>
  <c r="J310" i="351"/>
  <c r="I310" i="351"/>
  <c r="H310" i="351"/>
  <c r="G310" i="351"/>
  <c r="F310" i="351"/>
  <c r="E310" i="351"/>
  <c r="D310" i="351"/>
  <c r="C310" i="351"/>
  <c r="K297" i="351"/>
  <c r="J297" i="351"/>
  <c r="I297" i="351"/>
  <c r="H297" i="351"/>
  <c r="G297" i="351"/>
  <c r="F297" i="351"/>
  <c r="E297" i="351"/>
  <c r="D297" i="351"/>
  <c r="C297" i="351"/>
  <c r="K244" i="351"/>
  <c r="J244" i="351"/>
  <c r="I244" i="351"/>
  <c r="H244" i="351"/>
  <c r="G244" i="351"/>
  <c r="F244" i="351"/>
  <c r="E244" i="351"/>
  <c r="D244" i="351"/>
  <c r="C244" i="351"/>
  <c r="K236" i="351"/>
  <c r="J236" i="351"/>
  <c r="I236" i="351"/>
  <c r="H236" i="351"/>
  <c r="G236" i="351"/>
  <c r="F236" i="351"/>
  <c r="E236" i="351"/>
  <c r="D236" i="351"/>
  <c r="C236" i="351"/>
  <c r="K232" i="351"/>
  <c r="J232" i="351"/>
  <c r="I232" i="351"/>
  <c r="H232" i="351"/>
  <c r="G232" i="351"/>
  <c r="F232" i="351"/>
  <c r="E232" i="351"/>
  <c r="D232" i="351"/>
  <c r="C232" i="351"/>
  <c r="K225" i="351"/>
  <c r="J225" i="351"/>
  <c r="I225" i="351"/>
  <c r="H225" i="351"/>
  <c r="G225" i="351"/>
  <c r="F225" i="351"/>
  <c r="E225" i="351"/>
  <c r="D225" i="351"/>
  <c r="C225" i="351"/>
  <c r="K209" i="351"/>
  <c r="J209" i="351"/>
  <c r="I209" i="351"/>
  <c r="H209" i="351"/>
  <c r="G209" i="351"/>
  <c r="F209" i="351"/>
  <c r="E209" i="351"/>
  <c r="D209" i="351"/>
  <c r="C209" i="351"/>
  <c r="K205" i="351"/>
  <c r="J205" i="351"/>
  <c r="I205" i="351"/>
  <c r="H205" i="351"/>
  <c r="G205" i="351"/>
  <c r="F205" i="351"/>
  <c r="E205" i="351"/>
  <c r="D205" i="351"/>
  <c r="C205" i="351"/>
  <c r="K192" i="351"/>
  <c r="J192" i="351"/>
  <c r="I192" i="351"/>
  <c r="H192" i="351"/>
  <c r="G192" i="351"/>
  <c r="F192" i="351"/>
  <c r="E192" i="351"/>
  <c r="D192" i="351"/>
  <c r="C192" i="351"/>
  <c r="K185" i="351"/>
  <c r="J185" i="351"/>
  <c r="I185" i="351"/>
  <c r="H185" i="351"/>
  <c r="G185" i="351"/>
  <c r="F185" i="351"/>
  <c r="E185" i="351"/>
  <c r="D185" i="351"/>
  <c r="C185" i="351"/>
  <c r="K173" i="351"/>
  <c r="J173" i="351"/>
  <c r="I173" i="351"/>
  <c r="H173" i="351"/>
  <c r="G173" i="351"/>
  <c r="F173" i="351"/>
  <c r="E173" i="351"/>
  <c r="D173" i="351"/>
  <c r="C173" i="351"/>
  <c r="K166" i="351"/>
  <c r="J166" i="351"/>
  <c r="I166" i="351"/>
  <c r="H166" i="351"/>
  <c r="G166" i="351"/>
  <c r="F166" i="351"/>
  <c r="E166" i="351"/>
  <c r="D166" i="351"/>
  <c r="C166" i="351"/>
  <c r="K159" i="351"/>
  <c r="J159" i="351"/>
  <c r="I159" i="351"/>
  <c r="H159" i="351"/>
  <c r="G159" i="351"/>
  <c r="F159" i="351"/>
  <c r="E159" i="351"/>
  <c r="D159" i="351"/>
  <c r="C159" i="351"/>
  <c r="K150" i="351"/>
  <c r="J150" i="351"/>
  <c r="I150" i="351"/>
  <c r="H150" i="351"/>
  <c r="G150" i="351"/>
  <c r="F150" i="351"/>
  <c r="E150" i="351"/>
  <c r="D150" i="351"/>
  <c r="C150" i="351"/>
  <c r="K122" i="351"/>
  <c r="J122" i="351"/>
  <c r="I122" i="351"/>
  <c r="H122" i="351"/>
  <c r="G122" i="351"/>
  <c r="F122" i="351"/>
  <c r="E122" i="351"/>
  <c r="D122" i="351"/>
  <c r="C122" i="351"/>
  <c r="K112" i="351"/>
  <c r="J112" i="351"/>
  <c r="I112" i="351"/>
  <c r="H112" i="351"/>
  <c r="G112" i="351"/>
  <c r="F112" i="351"/>
  <c r="E112" i="351"/>
  <c r="D112" i="351"/>
  <c r="C112" i="351"/>
  <c r="K97" i="351"/>
  <c r="J97" i="351"/>
  <c r="I97" i="351"/>
  <c r="H97" i="351"/>
  <c r="G97" i="351"/>
  <c r="F97" i="351"/>
  <c r="E97" i="351"/>
  <c r="D97" i="351"/>
  <c r="C97" i="351"/>
  <c r="K81" i="351"/>
  <c r="J81" i="351"/>
  <c r="I81" i="351"/>
  <c r="H81" i="351"/>
  <c r="G81" i="351"/>
  <c r="F81" i="351"/>
  <c r="E81" i="351"/>
  <c r="D81" i="351"/>
  <c r="C81" i="351"/>
  <c r="K76" i="351"/>
  <c r="J76" i="351"/>
  <c r="I76" i="351"/>
  <c r="H76" i="351"/>
  <c r="G76" i="351"/>
  <c r="F76" i="351"/>
  <c r="E76" i="351"/>
  <c r="D76" i="351"/>
  <c r="C76" i="351"/>
  <c r="K73" i="351"/>
  <c r="J73" i="351"/>
  <c r="I73" i="351"/>
  <c r="H73" i="351"/>
  <c r="G73" i="351"/>
  <c r="F73" i="351"/>
  <c r="E73" i="351"/>
  <c r="D73" i="351"/>
  <c r="C73" i="351"/>
  <c r="K61" i="351"/>
  <c r="J61" i="351"/>
  <c r="I61" i="351"/>
  <c r="H61" i="351"/>
  <c r="G61" i="351"/>
  <c r="F61" i="351"/>
  <c r="E61" i="351"/>
  <c r="D61" i="351"/>
  <c r="C61" i="351"/>
  <c r="K54" i="351"/>
  <c r="J54" i="351"/>
  <c r="I54" i="351"/>
  <c r="H54" i="351"/>
  <c r="G54" i="351"/>
  <c r="F54" i="351"/>
  <c r="E54" i="351"/>
  <c r="D54" i="351"/>
  <c r="C54" i="351"/>
  <c r="K34" i="351"/>
  <c r="J34" i="351"/>
  <c r="I34" i="351"/>
  <c r="H34" i="351"/>
  <c r="G34" i="351"/>
  <c r="F34" i="351"/>
  <c r="E34" i="351"/>
  <c r="D34" i="351"/>
  <c r="C34" i="351"/>
  <c r="K30" i="351"/>
  <c r="J30" i="351"/>
  <c r="I30" i="351"/>
  <c r="H30" i="351"/>
  <c r="G30" i="351"/>
  <c r="F30" i="351"/>
  <c r="E30" i="351"/>
  <c r="D30" i="351"/>
  <c r="C30" i="351"/>
  <c r="K12" i="351"/>
  <c r="J12" i="351"/>
  <c r="I12" i="351"/>
  <c r="H12" i="351"/>
  <c r="G12" i="351"/>
  <c r="F12" i="351"/>
  <c r="E12" i="351"/>
  <c r="D12" i="351"/>
  <c r="C12" i="351"/>
  <c r="K605" i="350"/>
  <c r="J605" i="350"/>
  <c r="I605" i="350"/>
  <c r="H605" i="350"/>
  <c r="G605" i="350"/>
  <c r="F605" i="350"/>
  <c r="E605" i="350"/>
  <c r="D605" i="350"/>
  <c r="C605" i="350"/>
  <c r="K602" i="350"/>
  <c r="J602" i="350"/>
  <c r="I602" i="350"/>
  <c r="H602" i="350"/>
  <c r="G602" i="350"/>
  <c r="F602" i="350"/>
  <c r="E602" i="350"/>
  <c r="D602" i="350"/>
  <c r="C602" i="350"/>
  <c r="K594" i="350"/>
  <c r="J594" i="350"/>
  <c r="I594" i="350"/>
  <c r="H594" i="350"/>
  <c r="G594" i="350"/>
  <c r="F594" i="350"/>
  <c r="E594" i="350"/>
  <c r="D594" i="350"/>
  <c r="C594" i="350"/>
  <c r="K591" i="350"/>
  <c r="J591" i="350"/>
  <c r="I591" i="350"/>
  <c r="H591" i="350"/>
  <c r="G591" i="350"/>
  <c r="F591" i="350"/>
  <c r="E591" i="350"/>
  <c r="D591" i="350"/>
  <c r="C591" i="350"/>
  <c r="K582" i="350"/>
  <c r="J582" i="350"/>
  <c r="I582" i="350"/>
  <c r="H582" i="350"/>
  <c r="G582" i="350"/>
  <c r="F582" i="350"/>
  <c r="E582" i="350"/>
  <c r="D582" i="350"/>
  <c r="C582" i="350"/>
  <c r="K578" i="350"/>
  <c r="J578" i="350"/>
  <c r="I578" i="350"/>
  <c r="H578" i="350"/>
  <c r="G578" i="350"/>
  <c r="F578" i="350"/>
  <c r="E578" i="350"/>
  <c r="D578" i="350"/>
  <c r="C578" i="350"/>
  <c r="K573" i="350"/>
  <c r="J573" i="350"/>
  <c r="I573" i="350"/>
  <c r="H573" i="350"/>
  <c r="G573" i="350"/>
  <c r="F573" i="350"/>
  <c r="E573" i="350"/>
  <c r="D573" i="350"/>
  <c r="C573" i="350"/>
  <c r="K550" i="350"/>
  <c r="J550" i="350"/>
  <c r="I550" i="350"/>
  <c r="H550" i="350"/>
  <c r="G550" i="350"/>
  <c r="F550" i="350"/>
  <c r="E550" i="350"/>
  <c r="D550" i="350"/>
  <c r="C550" i="350"/>
  <c r="K539" i="350"/>
  <c r="J539" i="350"/>
  <c r="I539" i="350"/>
  <c r="H539" i="350"/>
  <c r="G539" i="350"/>
  <c r="F539" i="350"/>
  <c r="E539" i="350"/>
  <c r="D539" i="350"/>
  <c r="C539" i="350"/>
  <c r="K525" i="350"/>
  <c r="J525" i="350"/>
  <c r="I525" i="350"/>
  <c r="H525" i="350"/>
  <c r="G525" i="350"/>
  <c r="F525" i="350"/>
  <c r="E525" i="350"/>
  <c r="D525" i="350"/>
  <c r="C525" i="350"/>
  <c r="K519" i="350"/>
  <c r="J519" i="350"/>
  <c r="I519" i="350"/>
  <c r="H519" i="350"/>
  <c r="G519" i="350"/>
  <c r="F519" i="350"/>
  <c r="E519" i="350"/>
  <c r="D519" i="350"/>
  <c r="C519" i="350"/>
  <c r="K486" i="350"/>
  <c r="J486" i="350"/>
  <c r="I486" i="350"/>
  <c r="H486" i="350"/>
  <c r="G486" i="350"/>
  <c r="F486" i="350"/>
  <c r="E486" i="350"/>
  <c r="D486" i="350"/>
  <c r="C486" i="350"/>
  <c r="K479" i="350"/>
  <c r="J479" i="350"/>
  <c r="I479" i="350"/>
  <c r="H479" i="350"/>
  <c r="G479" i="350"/>
  <c r="F479" i="350"/>
  <c r="E479" i="350"/>
  <c r="D479" i="350"/>
  <c r="C479" i="350"/>
  <c r="K445" i="350"/>
  <c r="J445" i="350"/>
  <c r="I445" i="350"/>
  <c r="H445" i="350"/>
  <c r="G445" i="350"/>
  <c r="F445" i="350"/>
  <c r="E445" i="350"/>
  <c r="D445" i="350"/>
  <c r="C445" i="350"/>
  <c r="K342" i="350"/>
  <c r="J342" i="350"/>
  <c r="I342" i="350"/>
  <c r="H342" i="350"/>
  <c r="G342" i="350"/>
  <c r="F342" i="350"/>
  <c r="E342" i="350"/>
  <c r="D342" i="350"/>
  <c r="C342" i="350"/>
  <c r="K335" i="350"/>
  <c r="J335" i="350"/>
  <c r="I335" i="350"/>
  <c r="H335" i="350"/>
  <c r="G335" i="350"/>
  <c r="F335" i="350"/>
  <c r="E335" i="350"/>
  <c r="D335" i="350"/>
  <c r="C335" i="350"/>
  <c r="K320" i="350"/>
  <c r="J320" i="350"/>
  <c r="I320" i="350"/>
  <c r="H320" i="350"/>
  <c r="G320" i="350"/>
  <c r="F320" i="350"/>
  <c r="E320" i="350"/>
  <c r="D320" i="350"/>
  <c r="C320" i="350"/>
  <c r="K317" i="350"/>
  <c r="J317" i="350"/>
  <c r="I317" i="350"/>
  <c r="H317" i="350"/>
  <c r="G317" i="350"/>
  <c r="F317" i="350"/>
  <c r="E317" i="350"/>
  <c r="D317" i="350"/>
  <c r="C317" i="350"/>
  <c r="K304" i="350"/>
  <c r="J304" i="350"/>
  <c r="I304" i="350"/>
  <c r="H304" i="350"/>
  <c r="G304" i="350"/>
  <c r="F304" i="350"/>
  <c r="E304" i="350"/>
  <c r="D304" i="350"/>
  <c r="C304" i="350"/>
  <c r="K251" i="350"/>
  <c r="J251" i="350"/>
  <c r="I251" i="350"/>
  <c r="H251" i="350"/>
  <c r="G251" i="350"/>
  <c r="F251" i="350"/>
  <c r="E251" i="350"/>
  <c r="D251" i="350"/>
  <c r="C251" i="350"/>
  <c r="K243" i="350"/>
  <c r="J243" i="350"/>
  <c r="I243" i="350"/>
  <c r="H243" i="350"/>
  <c r="G243" i="350"/>
  <c r="F243" i="350"/>
  <c r="E243" i="350"/>
  <c r="D243" i="350"/>
  <c r="C243" i="350"/>
  <c r="K239" i="350"/>
  <c r="J239" i="350"/>
  <c r="I239" i="350"/>
  <c r="H239" i="350"/>
  <c r="G239" i="350"/>
  <c r="F239" i="350"/>
  <c r="E239" i="350"/>
  <c r="D239" i="350"/>
  <c r="C239" i="350"/>
  <c r="K232" i="350"/>
  <c r="J232" i="350"/>
  <c r="I232" i="350"/>
  <c r="H232" i="350"/>
  <c r="G232" i="350"/>
  <c r="F232" i="350"/>
  <c r="E232" i="350"/>
  <c r="D232" i="350"/>
  <c r="C232" i="350"/>
  <c r="K216" i="350"/>
  <c r="J216" i="350"/>
  <c r="I216" i="350"/>
  <c r="H216" i="350"/>
  <c r="G216" i="350"/>
  <c r="F216" i="350"/>
  <c r="E216" i="350"/>
  <c r="D216" i="350"/>
  <c r="C216" i="350"/>
  <c r="K212" i="350"/>
  <c r="J212" i="350"/>
  <c r="I212" i="350"/>
  <c r="H212" i="350"/>
  <c r="G212" i="350"/>
  <c r="F212" i="350"/>
  <c r="E212" i="350"/>
  <c r="D212" i="350"/>
  <c r="C212" i="350"/>
  <c r="K199" i="350"/>
  <c r="J199" i="350"/>
  <c r="I199" i="350"/>
  <c r="H199" i="350"/>
  <c r="G199" i="350"/>
  <c r="F199" i="350"/>
  <c r="E199" i="350"/>
  <c r="D199" i="350"/>
  <c r="C199" i="350"/>
  <c r="K191" i="350"/>
  <c r="J191" i="350"/>
  <c r="I191" i="350"/>
  <c r="H191" i="350"/>
  <c r="G191" i="350"/>
  <c r="F191" i="350"/>
  <c r="E191" i="350"/>
  <c r="D191" i="350"/>
  <c r="C191" i="350"/>
  <c r="K179" i="350"/>
  <c r="J179" i="350"/>
  <c r="I179" i="350"/>
  <c r="H179" i="350"/>
  <c r="G179" i="350"/>
  <c r="F179" i="350"/>
  <c r="E179" i="350"/>
  <c r="D179" i="350"/>
  <c r="C179" i="350"/>
  <c r="K172" i="350"/>
  <c r="J172" i="350"/>
  <c r="I172" i="350"/>
  <c r="H172" i="350"/>
  <c r="G172" i="350"/>
  <c r="F172" i="350"/>
  <c r="E172" i="350"/>
  <c r="D172" i="350"/>
  <c r="C172" i="350"/>
  <c r="K165" i="350"/>
  <c r="J165" i="350"/>
  <c r="I165" i="350"/>
  <c r="H165" i="350"/>
  <c r="G165" i="350"/>
  <c r="F165" i="350"/>
  <c r="E165" i="350"/>
  <c r="D165" i="350"/>
  <c r="C165" i="350"/>
  <c r="K156" i="350"/>
  <c r="J156" i="350"/>
  <c r="I156" i="350"/>
  <c r="H156" i="350"/>
  <c r="G156" i="350"/>
  <c r="F156" i="350"/>
  <c r="E156" i="350"/>
  <c r="D156" i="350"/>
  <c r="C156" i="350"/>
  <c r="K128" i="350"/>
  <c r="J128" i="350"/>
  <c r="I128" i="350"/>
  <c r="H128" i="350"/>
  <c r="G128" i="350"/>
  <c r="F128" i="350"/>
  <c r="E128" i="350"/>
  <c r="D128" i="350"/>
  <c r="C128" i="350"/>
  <c r="K118" i="350"/>
  <c r="J118" i="350"/>
  <c r="I118" i="350"/>
  <c r="H118" i="350"/>
  <c r="G118" i="350"/>
  <c r="F118" i="350"/>
  <c r="E118" i="350"/>
  <c r="D118" i="350"/>
  <c r="C118" i="350"/>
  <c r="K103" i="350"/>
  <c r="J103" i="350"/>
  <c r="I103" i="350"/>
  <c r="H103" i="350"/>
  <c r="G103" i="350"/>
  <c r="F103" i="350"/>
  <c r="E103" i="350"/>
  <c r="D103" i="350"/>
  <c r="C103" i="350"/>
  <c r="K87" i="350"/>
  <c r="J87" i="350"/>
  <c r="I87" i="350"/>
  <c r="H87" i="350"/>
  <c r="G87" i="350"/>
  <c r="F87" i="350"/>
  <c r="E87" i="350"/>
  <c r="D87" i="350"/>
  <c r="C87" i="350"/>
  <c r="K82" i="350"/>
  <c r="J82" i="350"/>
  <c r="I82" i="350"/>
  <c r="H82" i="350"/>
  <c r="G82" i="350"/>
  <c r="F82" i="350"/>
  <c r="E82" i="350"/>
  <c r="D82" i="350"/>
  <c r="C82" i="350"/>
  <c r="K79" i="350"/>
  <c r="J79" i="350"/>
  <c r="I79" i="350"/>
  <c r="H79" i="350"/>
  <c r="G79" i="350"/>
  <c r="F79" i="350"/>
  <c r="E79" i="350"/>
  <c r="D79" i="350"/>
  <c r="C79" i="350"/>
  <c r="K61" i="350"/>
  <c r="J61" i="350"/>
  <c r="I61" i="350"/>
  <c r="H61" i="350"/>
  <c r="G61" i="350"/>
  <c r="F61" i="350"/>
  <c r="E61" i="350"/>
  <c r="D61" i="350"/>
  <c r="C61" i="350"/>
  <c r="K54" i="350"/>
  <c r="J54" i="350"/>
  <c r="I54" i="350"/>
  <c r="H54" i="350"/>
  <c r="G54" i="350"/>
  <c r="F54" i="350"/>
  <c r="E54" i="350"/>
  <c r="D54" i="350"/>
  <c r="C54" i="350"/>
  <c r="K34" i="350"/>
  <c r="J34" i="350"/>
  <c r="I34" i="350"/>
  <c r="H34" i="350"/>
  <c r="G34" i="350"/>
  <c r="F34" i="350"/>
  <c r="E34" i="350"/>
  <c r="D34" i="350"/>
  <c r="C34" i="350"/>
  <c r="K30" i="350"/>
  <c r="J30" i="350"/>
  <c r="I30" i="350"/>
  <c r="H30" i="350"/>
  <c r="G30" i="350"/>
  <c r="F30" i="350"/>
  <c r="E30" i="350"/>
  <c r="D30" i="350"/>
  <c r="C30" i="350"/>
  <c r="K12" i="350"/>
  <c r="J12" i="350"/>
  <c r="I12" i="350"/>
  <c r="H12" i="350"/>
  <c r="G12" i="350"/>
  <c r="F12" i="350"/>
  <c r="E12" i="350"/>
  <c r="D12" i="350"/>
  <c r="C12" i="350"/>
  <c r="K605" i="349"/>
  <c r="J605" i="349"/>
  <c r="I605" i="349"/>
  <c r="H605" i="349"/>
  <c r="G605" i="349"/>
  <c r="F605" i="349"/>
  <c r="E605" i="349"/>
  <c r="D605" i="349"/>
  <c r="C605" i="349"/>
  <c r="K602" i="349"/>
  <c r="J602" i="349"/>
  <c r="I602" i="349"/>
  <c r="H602" i="349"/>
  <c r="G602" i="349"/>
  <c r="F602" i="349"/>
  <c r="E602" i="349"/>
  <c r="D602" i="349"/>
  <c r="C602" i="349"/>
  <c r="K594" i="349"/>
  <c r="J594" i="349"/>
  <c r="I594" i="349"/>
  <c r="H594" i="349"/>
  <c r="G594" i="349"/>
  <c r="F594" i="349"/>
  <c r="E594" i="349"/>
  <c r="D594" i="349"/>
  <c r="C594" i="349"/>
  <c r="K591" i="349"/>
  <c r="J591" i="349"/>
  <c r="I591" i="349"/>
  <c r="H591" i="349"/>
  <c r="G591" i="349"/>
  <c r="F591" i="349"/>
  <c r="E591" i="349"/>
  <c r="D591" i="349"/>
  <c r="C591" i="349"/>
  <c r="K582" i="349"/>
  <c r="J582" i="349"/>
  <c r="I582" i="349"/>
  <c r="H582" i="349"/>
  <c r="G582" i="349"/>
  <c r="F582" i="349"/>
  <c r="E582" i="349"/>
  <c r="D582" i="349"/>
  <c r="C582" i="349"/>
  <c r="K578" i="349"/>
  <c r="J578" i="349"/>
  <c r="I578" i="349"/>
  <c r="H578" i="349"/>
  <c r="G578" i="349"/>
  <c r="F578" i="349"/>
  <c r="E578" i="349"/>
  <c r="D578" i="349"/>
  <c r="C578" i="349"/>
  <c r="K573" i="349"/>
  <c r="J573" i="349"/>
  <c r="I573" i="349"/>
  <c r="H573" i="349"/>
  <c r="G573" i="349"/>
  <c r="F573" i="349"/>
  <c r="E573" i="349"/>
  <c r="D573" i="349"/>
  <c r="C573" i="349"/>
  <c r="K550" i="349"/>
  <c r="J550" i="349"/>
  <c r="I550" i="349"/>
  <c r="H550" i="349"/>
  <c r="G550" i="349"/>
  <c r="F550" i="349"/>
  <c r="E550" i="349"/>
  <c r="D550" i="349"/>
  <c r="C550" i="349"/>
  <c r="K539" i="349"/>
  <c r="J539" i="349"/>
  <c r="I539" i="349"/>
  <c r="H539" i="349"/>
  <c r="G539" i="349"/>
  <c r="F539" i="349"/>
  <c r="E539" i="349"/>
  <c r="D539" i="349"/>
  <c r="C539" i="349"/>
  <c r="K525" i="349"/>
  <c r="J525" i="349"/>
  <c r="I525" i="349"/>
  <c r="H525" i="349"/>
  <c r="G525" i="349"/>
  <c r="F525" i="349"/>
  <c r="E525" i="349"/>
  <c r="D525" i="349"/>
  <c r="C525" i="349"/>
  <c r="K519" i="349"/>
  <c r="J519" i="349"/>
  <c r="I519" i="349"/>
  <c r="H519" i="349"/>
  <c r="G519" i="349"/>
  <c r="F519" i="349"/>
  <c r="E519" i="349"/>
  <c r="D519" i="349"/>
  <c r="C519" i="349"/>
  <c r="K486" i="349"/>
  <c r="J486" i="349"/>
  <c r="I486" i="349"/>
  <c r="H486" i="349"/>
  <c r="G486" i="349"/>
  <c r="F486" i="349"/>
  <c r="E486" i="349"/>
  <c r="D486" i="349"/>
  <c r="C486" i="349"/>
  <c r="K479" i="349"/>
  <c r="J479" i="349"/>
  <c r="I479" i="349"/>
  <c r="H479" i="349"/>
  <c r="G479" i="349"/>
  <c r="F479" i="349"/>
  <c r="E479" i="349"/>
  <c r="D479" i="349"/>
  <c r="C479" i="349"/>
  <c r="K445" i="349"/>
  <c r="J445" i="349"/>
  <c r="I445" i="349"/>
  <c r="H445" i="349"/>
  <c r="G445" i="349"/>
  <c r="F445" i="349"/>
  <c r="E445" i="349"/>
  <c r="D445" i="349"/>
  <c r="C445" i="349"/>
  <c r="K342" i="349"/>
  <c r="J342" i="349"/>
  <c r="I342" i="349"/>
  <c r="H342" i="349"/>
  <c r="G342" i="349"/>
  <c r="F342" i="349"/>
  <c r="E342" i="349"/>
  <c r="D342" i="349"/>
  <c r="C342" i="349"/>
  <c r="K335" i="349"/>
  <c r="J335" i="349"/>
  <c r="I335" i="349"/>
  <c r="H335" i="349"/>
  <c r="G335" i="349"/>
  <c r="F335" i="349"/>
  <c r="E335" i="349"/>
  <c r="D335" i="349"/>
  <c r="C335" i="349"/>
  <c r="K320" i="349"/>
  <c r="J320" i="349"/>
  <c r="I320" i="349"/>
  <c r="H320" i="349"/>
  <c r="G320" i="349"/>
  <c r="F320" i="349"/>
  <c r="E320" i="349"/>
  <c r="D320" i="349"/>
  <c r="C320" i="349"/>
  <c r="K317" i="349"/>
  <c r="J317" i="349"/>
  <c r="I317" i="349"/>
  <c r="H317" i="349"/>
  <c r="G317" i="349"/>
  <c r="F317" i="349"/>
  <c r="E317" i="349"/>
  <c r="D317" i="349"/>
  <c r="C317" i="349"/>
  <c r="K304" i="349"/>
  <c r="J304" i="349"/>
  <c r="I304" i="349"/>
  <c r="H304" i="349"/>
  <c r="G304" i="349"/>
  <c r="F304" i="349"/>
  <c r="E304" i="349"/>
  <c r="D304" i="349"/>
  <c r="C304" i="349"/>
  <c r="K251" i="349"/>
  <c r="J251" i="349"/>
  <c r="I251" i="349"/>
  <c r="H251" i="349"/>
  <c r="G251" i="349"/>
  <c r="F251" i="349"/>
  <c r="E251" i="349"/>
  <c r="D251" i="349"/>
  <c r="C251" i="349"/>
  <c r="K243" i="349"/>
  <c r="J243" i="349"/>
  <c r="I243" i="349"/>
  <c r="H243" i="349"/>
  <c r="G243" i="349"/>
  <c r="F243" i="349"/>
  <c r="E243" i="349"/>
  <c r="D243" i="349"/>
  <c r="C243" i="349"/>
  <c r="K239" i="349"/>
  <c r="J239" i="349"/>
  <c r="I239" i="349"/>
  <c r="H239" i="349"/>
  <c r="G239" i="349"/>
  <c r="F239" i="349"/>
  <c r="E239" i="349"/>
  <c r="D239" i="349"/>
  <c r="C239" i="349"/>
  <c r="K232" i="349"/>
  <c r="J232" i="349"/>
  <c r="I232" i="349"/>
  <c r="H232" i="349"/>
  <c r="G232" i="349"/>
  <c r="F232" i="349"/>
  <c r="E232" i="349"/>
  <c r="D232" i="349"/>
  <c r="C232" i="349"/>
  <c r="K216" i="349"/>
  <c r="J216" i="349"/>
  <c r="I216" i="349"/>
  <c r="H216" i="349"/>
  <c r="G216" i="349"/>
  <c r="F216" i="349"/>
  <c r="E216" i="349"/>
  <c r="D216" i="349"/>
  <c r="C216" i="349"/>
  <c r="K212" i="349"/>
  <c r="J212" i="349"/>
  <c r="I212" i="349"/>
  <c r="H212" i="349"/>
  <c r="G212" i="349"/>
  <c r="F212" i="349"/>
  <c r="E212" i="349"/>
  <c r="D212" i="349"/>
  <c r="C212" i="349"/>
  <c r="K199" i="349"/>
  <c r="J199" i="349"/>
  <c r="I199" i="349"/>
  <c r="H199" i="349"/>
  <c r="G199" i="349"/>
  <c r="F199" i="349"/>
  <c r="E199" i="349"/>
  <c r="D199" i="349"/>
  <c r="C199" i="349"/>
  <c r="K191" i="349"/>
  <c r="J191" i="349"/>
  <c r="I191" i="349"/>
  <c r="H191" i="349"/>
  <c r="G191" i="349"/>
  <c r="F191" i="349"/>
  <c r="E191" i="349"/>
  <c r="D191" i="349"/>
  <c r="C191" i="349"/>
  <c r="K179" i="349"/>
  <c r="J179" i="349"/>
  <c r="I179" i="349"/>
  <c r="H179" i="349"/>
  <c r="G179" i="349"/>
  <c r="F179" i="349"/>
  <c r="E179" i="349"/>
  <c r="D179" i="349"/>
  <c r="C179" i="349"/>
  <c r="K172" i="349"/>
  <c r="J172" i="349"/>
  <c r="I172" i="349"/>
  <c r="H172" i="349"/>
  <c r="G172" i="349"/>
  <c r="F172" i="349"/>
  <c r="E172" i="349"/>
  <c r="D172" i="349"/>
  <c r="C172" i="349"/>
  <c r="K165" i="349"/>
  <c r="J165" i="349"/>
  <c r="I165" i="349"/>
  <c r="H165" i="349"/>
  <c r="G165" i="349"/>
  <c r="F165" i="349"/>
  <c r="E165" i="349"/>
  <c r="D165" i="349"/>
  <c r="C165" i="349"/>
  <c r="K156" i="349"/>
  <c r="J156" i="349"/>
  <c r="I156" i="349"/>
  <c r="H156" i="349"/>
  <c r="G156" i="349"/>
  <c r="F156" i="349"/>
  <c r="E156" i="349"/>
  <c r="D156" i="349"/>
  <c r="C156" i="349"/>
  <c r="K128" i="349"/>
  <c r="J128" i="349"/>
  <c r="I128" i="349"/>
  <c r="H128" i="349"/>
  <c r="G128" i="349"/>
  <c r="F128" i="349"/>
  <c r="E128" i="349"/>
  <c r="D128" i="349"/>
  <c r="C128" i="349"/>
  <c r="K118" i="349"/>
  <c r="J118" i="349"/>
  <c r="I118" i="349"/>
  <c r="H118" i="349"/>
  <c r="G118" i="349"/>
  <c r="F118" i="349"/>
  <c r="E118" i="349"/>
  <c r="D118" i="349"/>
  <c r="C118" i="349"/>
  <c r="K103" i="349"/>
  <c r="J103" i="349"/>
  <c r="I103" i="349"/>
  <c r="H103" i="349"/>
  <c r="G103" i="349"/>
  <c r="F103" i="349"/>
  <c r="E103" i="349"/>
  <c r="D103" i="349"/>
  <c r="C103" i="349"/>
  <c r="K87" i="349"/>
  <c r="J87" i="349"/>
  <c r="I87" i="349"/>
  <c r="H87" i="349"/>
  <c r="G87" i="349"/>
  <c r="F87" i="349"/>
  <c r="E87" i="349"/>
  <c r="D87" i="349"/>
  <c r="C87" i="349"/>
  <c r="K82" i="349"/>
  <c r="J82" i="349"/>
  <c r="I82" i="349"/>
  <c r="H82" i="349"/>
  <c r="G82" i="349"/>
  <c r="F82" i="349"/>
  <c r="E82" i="349"/>
  <c r="D82" i="349"/>
  <c r="C82" i="349"/>
  <c r="K79" i="349"/>
  <c r="J79" i="349"/>
  <c r="I79" i="349"/>
  <c r="H79" i="349"/>
  <c r="G79" i="349"/>
  <c r="F79" i="349"/>
  <c r="E79" i="349"/>
  <c r="D79" i="349"/>
  <c r="C79" i="349"/>
  <c r="K61" i="349"/>
  <c r="J61" i="349"/>
  <c r="I61" i="349"/>
  <c r="H61" i="349"/>
  <c r="G61" i="349"/>
  <c r="F61" i="349"/>
  <c r="E61" i="349"/>
  <c r="D61" i="349"/>
  <c r="C61" i="349"/>
  <c r="K54" i="349"/>
  <c r="J54" i="349"/>
  <c r="I54" i="349"/>
  <c r="H54" i="349"/>
  <c r="G54" i="349"/>
  <c r="F54" i="349"/>
  <c r="E54" i="349"/>
  <c r="D54" i="349"/>
  <c r="C54" i="349"/>
  <c r="K34" i="349"/>
  <c r="J34" i="349"/>
  <c r="I34" i="349"/>
  <c r="H34" i="349"/>
  <c r="G34" i="349"/>
  <c r="F34" i="349"/>
  <c r="E34" i="349"/>
  <c r="D34" i="349"/>
  <c r="C34" i="349"/>
  <c r="K30" i="349"/>
  <c r="J30" i="349"/>
  <c r="I30" i="349"/>
  <c r="H30" i="349"/>
  <c r="G30" i="349"/>
  <c r="F30" i="349"/>
  <c r="E30" i="349"/>
  <c r="D30" i="349"/>
  <c r="D7" i="349" s="1"/>
  <c r="C30" i="349"/>
  <c r="K12" i="349"/>
  <c r="J12" i="349"/>
  <c r="I12" i="349"/>
  <c r="H12" i="349"/>
  <c r="G12" i="349"/>
  <c r="F12" i="349"/>
  <c r="E12" i="349"/>
  <c r="D12" i="349"/>
  <c r="C12" i="349"/>
  <c r="K604" i="348"/>
  <c r="J604" i="348"/>
  <c r="I604" i="348"/>
  <c r="H604" i="348"/>
  <c r="G604" i="348"/>
  <c r="F604" i="348"/>
  <c r="E604" i="348"/>
  <c r="D604" i="348"/>
  <c r="C604" i="348"/>
  <c r="K601" i="348"/>
  <c r="J601" i="348"/>
  <c r="I601" i="348"/>
  <c r="H601" i="348"/>
  <c r="G601" i="348"/>
  <c r="F601" i="348"/>
  <c r="E601" i="348"/>
  <c r="D601" i="348"/>
  <c r="C601" i="348"/>
  <c r="K593" i="348"/>
  <c r="J593" i="348"/>
  <c r="I593" i="348"/>
  <c r="H593" i="348"/>
  <c r="G593" i="348"/>
  <c r="F593" i="348"/>
  <c r="E593" i="348"/>
  <c r="D593" i="348"/>
  <c r="C593" i="348"/>
  <c r="K590" i="348"/>
  <c r="J590" i="348"/>
  <c r="I590" i="348"/>
  <c r="H590" i="348"/>
  <c r="G590" i="348"/>
  <c r="F590" i="348"/>
  <c r="E590" i="348"/>
  <c r="D590" i="348"/>
  <c r="C590" i="348"/>
  <c r="K581" i="348"/>
  <c r="J581" i="348"/>
  <c r="I581" i="348"/>
  <c r="H581" i="348"/>
  <c r="G581" i="348"/>
  <c r="F581" i="348"/>
  <c r="E581" i="348"/>
  <c r="D581" i="348"/>
  <c r="C581" i="348"/>
  <c r="K577" i="348"/>
  <c r="J577" i="348"/>
  <c r="I577" i="348"/>
  <c r="H577" i="348"/>
  <c r="G577" i="348"/>
  <c r="F577" i="348"/>
  <c r="E577" i="348"/>
  <c r="D577" i="348"/>
  <c r="C577" i="348"/>
  <c r="K572" i="348"/>
  <c r="J572" i="348"/>
  <c r="I572" i="348"/>
  <c r="H572" i="348"/>
  <c r="G572" i="348"/>
  <c r="F572" i="348"/>
  <c r="E572" i="348"/>
  <c r="D572" i="348"/>
  <c r="C572" i="348"/>
  <c r="K549" i="348"/>
  <c r="J549" i="348"/>
  <c r="I549" i="348"/>
  <c r="H549" i="348"/>
  <c r="G549" i="348"/>
  <c r="F549" i="348"/>
  <c r="E549" i="348"/>
  <c r="D549" i="348"/>
  <c r="C549" i="348"/>
  <c r="K538" i="348"/>
  <c r="J538" i="348"/>
  <c r="I538" i="348"/>
  <c r="H538" i="348"/>
  <c r="G538" i="348"/>
  <c r="F538" i="348"/>
  <c r="E538" i="348"/>
  <c r="D538" i="348"/>
  <c r="C538" i="348"/>
  <c r="K524" i="348"/>
  <c r="J524" i="348"/>
  <c r="I524" i="348"/>
  <c r="H524" i="348"/>
  <c r="G524" i="348"/>
  <c r="F524" i="348"/>
  <c r="E524" i="348"/>
  <c r="D524" i="348"/>
  <c r="C524" i="348"/>
  <c r="K518" i="348"/>
  <c r="J518" i="348"/>
  <c r="I518" i="348"/>
  <c r="H518" i="348"/>
  <c r="G518" i="348"/>
  <c r="F518" i="348"/>
  <c r="E518" i="348"/>
  <c r="D518" i="348"/>
  <c r="C518" i="348"/>
  <c r="K485" i="348"/>
  <c r="J485" i="348"/>
  <c r="I485" i="348"/>
  <c r="H485" i="348"/>
  <c r="G485" i="348"/>
  <c r="G7" i="348" s="1"/>
  <c r="F485" i="348"/>
  <c r="E485" i="348"/>
  <c r="D485" i="348"/>
  <c r="C485" i="348"/>
  <c r="K478" i="348"/>
  <c r="J478" i="348"/>
  <c r="I478" i="348"/>
  <c r="H478" i="348"/>
  <c r="G478" i="348"/>
  <c r="F478" i="348"/>
  <c r="E478" i="348"/>
  <c r="D478" i="348"/>
  <c r="C478" i="348"/>
  <c r="K445" i="348"/>
  <c r="J445" i="348"/>
  <c r="I445" i="348"/>
  <c r="H445" i="348"/>
  <c r="G445" i="348"/>
  <c r="F445" i="348"/>
  <c r="E445" i="348"/>
  <c r="D445" i="348"/>
  <c r="C445" i="348"/>
  <c r="K342" i="348"/>
  <c r="J342" i="348"/>
  <c r="I342" i="348"/>
  <c r="H342" i="348"/>
  <c r="G342" i="348"/>
  <c r="F342" i="348"/>
  <c r="E342" i="348"/>
  <c r="D342" i="348"/>
  <c r="C342" i="348"/>
  <c r="K335" i="348"/>
  <c r="J335" i="348"/>
  <c r="I335" i="348"/>
  <c r="H335" i="348"/>
  <c r="G335" i="348"/>
  <c r="F335" i="348"/>
  <c r="E335" i="348"/>
  <c r="D335" i="348"/>
  <c r="C335" i="348"/>
  <c r="K320" i="348"/>
  <c r="J320" i="348"/>
  <c r="I320" i="348"/>
  <c r="H320" i="348"/>
  <c r="G320" i="348"/>
  <c r="F320" i="348"/>
  <c r="E320" i="348"/>
  <c r="D320" i="348"/>
  <c r="C320" i="348"/>
  <c r="K317" i="348"/>
  <c r="J317" i="348"/>
  <c r="I317" i="348"/>
  <c r="H317" i="348"/>
  <c r="G317" i="348"/>
  <c r="F317" i="348"/>
  <c r="E317" i="348"/>
  <c r="D317" i="348"/>
  <c r="C317" i="348"/>
  <c r="K304" i="348"/>
  <c r="J304" i="348"/>
  <c r="I304" i="348"/>
  <c r="H304" i="348"/>
  <c r="G304" i="348"/>
  <c r="F304" i="348"/>
  <c r="E304" i="348"/>
  <c r="D304" i="348"/>
  <c r="C304" i="348"/>
  <c r="K251" i="348"/>
  <c r="J251" i="348"/>
  <c r="I251" i="348"/>
  <c r="H251" i="348"/>
  <c r="G251" i="348"/>
  <c r="F251" i="348"/>
  <c r="E251" i="348"/>
  <c r="D251" i="348"/>
  <c r="C251" i="348"/>
  <c r="K243" i="348"/>
  <c r="J243" i="348"/>
  <c r="I243" i="348"/>
  <c r="H243" i="348"/>
  <c r="G243" i="348"/>
  <c r="F243" i="348"/>
  <c r="E243" i="348"/>
  <c r="D243" i="348"/>
  <c r="C243" i="348"/>
  <c r="K239" i="348"/>
  <c r="J239" i="348"/>
  <c r="I239" i="348"/>
  <c r="H239" i="348"/>
  <c r="G239" i="348"/>
  <c r="F239" i="348"/>
  <c r="E239" i="348"/>
  <c r="D239" i="348"/>
  <c r="C239" i="348"/>
  <c r="K232" i="348"/>
  <c r="J232" i="348"/>
  <c r="I232" i="348"/>
  <c r="H232" i="348"/>
  <c r="G232" i="348"/>
  <c r="F232" i="348"/>
  <c r="E232" i="348"/>
  <c r="D232" i="348"/>
  <c r="C232" i="348"/>
  <c r="K216" i="348"/>
  <c r="J216" i="348"/>
  <c r="I216" i="348"/>
  <c r="H216" i="348"/>
  <c r="G216" i="348"/>
  <c r="F216" i="348"/>
  <c r="E216" i="348"/>
  <c r="D216" i="348"/>
  <c r="C216" i="348"/>
  <c r="K212" i="348"/>
  <c r="J212" i="348"/>
  <c r="I212" i="348"/>
  <c r="H212" i="348"/>
  <c r="G212" i="348"/>
  <c r="F212" i="348"/>
  <c r="E212" i="348"/>
  <c r="D212" i="348"/>
  <c r="C212" i="348"/>
  <c r="K199" i="348"/>
  <c r="J199" i="348"/>
  <c r="I199" i="348"/>
  <c r="H199" i="348"/>
  <c r="G199" i="348"/>
  <c r="F199" i="348"/>
  <c r="E199" i="348"/>
  <c r="D199" i="348"/>
  <c r="C199" i="348"/>
  <c r="K191" i="348"/>
  <c r="J191" i="348"/>
  <c r="I191" i="348"/>
  <c r="H191" i="348"/>
  <c r="G191" i="348"/>
  <c r="F191" i="348"/>
  <c r="E191" i="348"/>
  <c r="D191" i="348"/>
  <c r="C191" i="348"/>
  <c r="K179" i="348"/>
  <c r="J179" i="348"/>
  <c r="I179" i="348"/>
  <c r="H179" i="348"/>
  <c r="G179" i="348"/>
  <c r="F179" i="348"/>
  <c r="E179" i="348"/>
  <c r="D179" i="348"/>
  <c r="C179" i="348"/>
  <c r="K172" i="348"/>
  <c r="J172" i="348"/>
  <c r="I172" i="348"/>
  <c r="H172" i="348"/>
  <c r="G172" i="348"/>
  <c r="F172" i="348"/>
  <c r="E172" i="348"/>
  <c r="D172" i="348"/>
  <c r="C172" i="348"/>
  <c r="K165" i="348"/>
  <c r="J165" i="348"/>
  <c r="I165" i="348"/>
  <c r="H165" i="348"/>
  <c r="G165" i="348"/>
  <c r="F165" i="348"/>
  <c r="E165" i="348"/>
  <c r="D165" i="348"/>
  <c r="C165" i="348"/>
  <c r="K156" i="348"/>
  <c r="J156" i="348"/>
  <c r="I156" i="348"/>
  <c r="H156" i="348"/>
  <c r="G156" i="348"/>
  <c r="F156" i="348"/>
  <c r="E156" i="348"/>
  <c r="D156" i="348"/>
  <c r="C156" i="348"/>
  <c r="K128" i="348"/>
  <c r="J128" i="348"/>
  <c r="I128" i="348"/>
  <c r="H128" i="348"/>
  <c r="G128" i="348"/>
  <c r="F128" i="348"/>
  <c r="E128" i="348"/>
  <c r="D128" i="348"/>
  <c r="C128" i="348"/>
  <c r="K118" i="348"/>
  <c r="J118" i="348"/>
  <c r="I118" i="348"/>
  <c r="H118" i="348"/>
  <c r="G118" i="348"/>
  <c r="F118" i="348"/>
  <c r="E118" i="348"/>
  <c r="D118" i="348"/>
  <c r="C118" i="348"/>
  <c r="K103" i="348"/>
  <c r="J103" i="348"/>
  <c r="I103" i="348"/>
  <c r="H103" i="348"/>
  <c r="G103" i="348"/>
  <c r="F103" i="348"/>
  <c r="E103" i="348"/>
  <c r="E7" i="348" s="1"/>
  <c r="D103" i="348"/>
  <c r="C103" i="348"/>
  <c r="K87" i="348"/>
  <c r="J87" i="348"/>
  <c r="I87" i="348"/>
  <c r="H87" i="348"/>
  <c r="G87" i="348"/>
  <c r="F87" i="348"/>
  <c r="E87" i="348"/>
  <c r="D87" i="348"/>
  <c r="C87" i="348"/>
  <c r="K82" i="348"/>
  <c r="J82" i="348"/>
  <c r="I82" i="348"/>
  <c r="H82" i="348"/>
  <c r="G82" i="348"/>
  <c r="F82" i="348"/>
  <c r="E82" i="348"/>
  <c r="D82" i="348"/>
  <c r="C82" i="348"/>
  <c r="K79" i="348"/>
  <c r="J79" i="348"/>
  <c r="I79" i="348"/>
  <c r="H79" i="348"/>
  <c r="H7" i="348" s="1"/>
  <c r="G79" i="348"/>
  <c r="F79" i="348"/>
  <c r="E79" i="348"/>
  <c r="D79" i="348"/>
  <c r="C79" i="348"/>
  <c r="K61" i="348"/>
  <c r="J61" i="348"/>
  <c r="I61" i="348"/>
  <c r="I7" i="348" s="1"/>
  <c r="H61" i="348"/>
  <c r="G61" i="348"/>
  <c r="F61" i="348"/>
  <c r="E61" i="348"/>
  <c r="D61" i="348"/>
  <c r="C61" i="348"/>
  <c r="K54" i="348"/>
  <c r="J54" i="348"/>
  <c r="J7" i="348" s="1"/>
  <c r="I54" i="348"/>
  <c r="H54" i="348"/>
  <c r="G54" i="348"/>
  <c r="F54" i="348"/>
  <c r="E54" i="348"/>
  <c r="D54" i="348"/>
  <c r="C54" i="348"/>
  <c r="K34" i="348"/>
  <c r="K7" i="348" s="1"/>
  <c r="J34" i="348"/>
  <c r="I34" i="348"/>
  <c r="H34" i="348"/>
  <c r="G34" i="348"/>
  <c r="F34" i="348"/>
  <c r="E34" i="348"/>
  <c r="D34" i="348"/>
  <c r="D7" i="348" s="1"/>
  <c r="C34" i="348"/>
  <c r="C7" i="348" s="1"/>
  <c r="K30" i="348"/>
  <c r="J30" i="348"/>
  <c r="I30" i="348"/>
  <c r="H30" i="348"/>
  <c r="G30" i="348"/>
  <c r="F30" i="348"/>
  <c r="E30" i="348"/>
  <c r="D30" i="348"/>
  <c r="C30" i="348"/>
  <c r="K12" i="348"/>
  <c r="J12" i="348"/>
  <c r="I12" i="348"/>
  <c r="H12" i="348"/>
  <c r="G12" i="348"/>
  <c r="F12" i="348"/>
  <c r="E12" i="348"/>
  <c r="D12" i="348"/>
  <c r="C12" i="348"/>
  <c r="F7" i="348"/>
  <c r="K604" i="347"/>
  <c r="J604" i="347"/>
  <c r="I604" i="347"/>
  <c r="H604" i="347"/>
  <c r="G604" i="347"/>
  <c r="F604" i="347"/>
  <c r="E604" i="347"/>
  <c r="D604" i="347"/>
  <c r="C604" i="347"/>
  <c r="K601" i="347"/>
  <c r="J601" i="347"/>
  <c r="I601" i="347"/>
  <c r="H601" i="347"/>
  <c r="G601" i="347"/>
  <c r="F601" i="347"/>
  <c r="E601" i="347"/>
  <c r="D601" i="347"/>
  <c r="C601" i="347"/>
  <c r="K593" i="347"/>
  <c r="J593" i="347"/>
  <c r="I593" i="347"/>
  <c r="H593" i="347"/>
  <c r="G593" i="347"/>
  <c r="F593" i="347"/>
  <c r="E593" i="347"/>
  <c r="D593" i="347"/>
  <c r="C593" i="347"/>
  <c r="K590" i="347"/>
  <c r="J590" i="347"/>
  <c r="I590" i="347"/>
  <c r="H590" i="347"/>
  <c r="G590" i="347"/>
  <c r="F590" i="347"/>
  <c r="E590" i="347"/>
  <c r="D590" i="347"/>
  <c r="C590" i="347"/>
  <c r="K581" i="347"/>
  <c r="J581" i="347"/>
  <c r="I581" i="347"/>
  <c r="H581" i="347"/>
  <c r="G581" i="347"/>
  <c r="F581" i="347"/>
  <c r="E581" i="347"/>
  <c r="D581" i="347"/>
  <c r="C581" i="347"/>
  <c r="K577" i="347"/>
  <c r="J577" i="347"/>
  <c r="I577" i="347"/>
  <c r="H577" i="347"/>
  <c r="G577" i="347"/>
  <c r="F577" i="347"/>
  <c r="E577" i="347"/>
  <c r="D577" i="347"/>
  <c r="C577" i="347"/>
  <c r="K572" i="347"/>
  <c r="J572" i="347"/>
  <c r="I572" i="347"/>
  <c r="H572" i="347"/>
  <c r="G572" i="347"/>
  <c r="F572" i="347"/>
  <c r="E572" i="347"/>
  <c r="D572" i="347"/>
  <c r="C572" i="347"/>
  <c r="K549" i="347"/>
  <c r="J549" i="347"/>
  <c r="I549" i="347"/>
  <c r="H549" i="347"/>
  <c r="G549" i="347"/>
  <c r="F549" i="347"/>
  <c r="E549" i="347"/>
  <c r="D549" i="347"/>
  <c r="C549" i="347"/>
  <c r="K538" i="347"/>
  <c r="J538" i="347"/>
  <c r="I538" i="347"/>
  <c r="H538" i="347"/>
  <c r="G538" i="347"/>
  <c r="F538" i="347"/>
  <c r="E538" i="347"/>
  <c r="D538" i="347"/>
  <c r="C538" i="347"/>
  <c r="K524" i="347"/>
  <c r="J524" i="347"/>
  <c r="I524" i="347"/>
  <c r="H524" i="347"/>
  <c r="G524" i="347"/>
  <c r="F524" i="347"/>
  <c r="E524" i="347"/>
  <c r="D524" i="347"/>
  <c r="C524" i="347"/>
  <c r="K518" i="347"/>
  <c r="J518" i="347"/>
  <c r="I518" i="347"/>
  <c r="H518" i="347"/>
  <c r="G518" i="347"/>
  <c r="F518" i="347"/>
  <c r="E518" i="347"/>
  <c r="D518" i="347"/>
  <c r="C518" i="347"/>
  <c r="K485" i="347"/>
  <c r="J485" i="347"/>
  <c r="I485" i="347"/>
  <c r="H485" i="347"/>
  <c r="G485" i="347"/>
  <c r="F485" i="347"/>
  <c r="E485" i="347"/>
  <c r="D485" i="347"/>
  <c r="C485" i="347"/>
  <c r="K478" i="347"/>
  <c r="J478" i="347"/>
  <c r="I478" i="347"/>
  <c r="H478" i="347"/>
  <c r="G478" i="347"/>
  <c r="F478" i="347"/>
  <c r="E478" i="347"/>
  <c r="D478" i="347"/>
  <c r="C478" i="347"/>
  <c r="K445" i="347"/>
  <c r="J445" i="347"/>
  <c r="I445" i="347"/>
  <c r="H445" i="347"/>
  <c r="G445" i="347"/>
  <c r="F445" i="347"/>
  <c r="E445" i="347"/>
  <c r="D445" i="347"/>
  <c r="C445" i="347"/>
  <c r="C7" i="347" s="1"/>
  <c r="K342" i="347"/>
  <c r="J342" i="347"/>
  <c r="I342" i="347"/>
  <c r="H342" i="347"/>
  <c r="G342" i="347"/>
  <c r="F342" i="347"/>
  <c r="E342" i="347"/>
  <c r="D342" i="347"/>
  <c r="C342" i="347"/>
  <c r="K335" i="347"/>
  <c r="J335" i="347"/>
  <c r="I335" i="347"/>
  <c r="H335" i="347"/>
  <c r="G335" i="347"/>
  <c r="F335" i="347"/>
  <c r="E335" i="347"/>
  <c r="D335" i="347"/>
  <c r="C335" i="347"/>
  <c r="K320" i="347"/>
  <c r="J320" i="347"/>
  <c r="I320" i="347"/>
  <c r="I7" i="347" s="1"/>
  <c r="H320" i="347"/>
  <c r="G320" i="347"/>
  <c r="F320" i="347"/>
  <c r="E320" i="347"/>
  <c r="D320" i="347"/>
  <c r="C320" i="347"/>
  <c r="K317" i="347"/>
  <c r="J317" i="347"/>
  <c r="I317" i="347"/>
  <c r="H317" i="347"/>
  <c r="G317" i="347"/>
  <c r="F317" i="347"/>
  <c r="E317" i="347"/>
  <c r="D317" i="347"/>
  <c r="C317" i="347"/>
  <c r="K304" i="347"/>
  <c r="J304" i="347"/>
  <c r="I304" i="347"/>
  <c r="H304" i="347"/>
  <c r="G304" i="347"/>
  <c r="F304" i="347"/>
  <c r="E304" i="347"/>
  <c r="D304" i="347"/>
  <c r="C304" i="347"/>
  <c r="K251" i="347"/>
  <c r="J251" i="347"/>
  <c r="I251" i="347"/>
  <c r="H251" i="347"/>
  <c r="G251" i="347"/>
  <c r="F251" i="347"/>
  <c r="E251" i="347"/>
  <c r="D251" i="347"/>
  <c r="C251" i="347"/>
  <c r="K243" i="347"/>
  <c r="J243" i="347"/>
  <c r="I243" i="347"/>
  <c r="H243" i="347"/>
  <c r="G243" i="347"/>
  <c r="F243" i="347"/>
  <c r="E243" i="347"/>
  <c r="D243" i="347"/>
  <c r="C243" i="347"/>
  <c r="K239" i="347"/>
  <c r="J239" i="347"/>
  <c r="I239" i="347"/>
  <c r="H239" i="347"/>
  <c r="G239" i="347"/>
  <c r="F239" i="347"/>
  <c r="E239" i="347"/>
  <c r="D239" i="347"/>
  <c r="C239" i="347"/>
  <c r="K232" i="347"/>
  <c r="J232" i="347"/>
  <c r="I232" i="347"/>
  <c r="H232" i="347"/>
  <c r="G232" i="347"/>
  <c r="F232" i="347"/>
  <c r="E232" i="347"/>
  <c r="D232" i="347"/>
  <c r="C232" i="347"/>
  <c r="K216" i="347"/>
  <c r="J216" i="347"/>
  <c r="I216" i="347"/>
  <c r="H216" i="347"/>
  <c r="G216" i="347"/>
  <c r="F216" i="347"/>
  <c r="E216" i="347"/>
  <c r="D216" i="347"/>
  <c r="C216" i="347"/>
  <c r="K212" i="347"/>
  <c r="J212" i="347"/>
  <c r="I212" i="347"/>
  <c r="H212" i="347"/>
  <c r="G212" i="347"/>
  <c r="F212" i="347"/>
  <c r="E212" i="347"/>
  <c r="D212" i="347"/>
  <c r="C212" i="347"/>
  <c r="K199" i="347"/>
  <c r="J199" i="347"/>
  <c r="I199" i="347"/>
  <c r="H199" i="347"/>
  <c r="G199" i="347"/>
  <c r="F199" i="347"/>
  <c r="E199" i="347"/>
  <c r="D199" i="347"/>
  <c r="C199" i="347"/>
  <c r="K191" i="347"/>
  <c r="J191" i="347"/>
  <c r="I191" i="347"/>
  <c r="H191" i="347"/>
  <c r="G191" i="347"/>
  <c r="F191" i="347"/>
  <c r="E191" i="347"/>
  <c r="D191" i="347"/>
  <c r="C191" i="347"/>
  <c r="K179" i="347"/>
  <c r="J179" i="347"/>
  <c r="I179" i="347"/>
  <c r="H179" i="347"/>
  <c r="G179" i="347"/>
  <c r="F179" i="347"/>
  <c r="E179" i="347"/>
  <c r="D179" i="347"/>
  <c r="C179" i="347"/>
  <c r="K172" i="347"/>
  <c r="J172" i="347"/>
  <c r="I172" i="347"/>
  <c r="H172" i="347"/>
  <c r="G172" i="347"/>
  <c r="F172" i="347"/>
  <c r="E172" i="347"/>
  <c r="D172" i="347"/>
  <c r="C172" i="347"/>
  <c r="K165" i="347"/>
  <c r="J165" i="347"/>
  <c r="I165" i="347"/>
  <c r="H165" i="347"/>
  <c r="G165" i="347"/>
  <c r="F165" i="347"/>
  <c r="E165" i="347"/>
  <c r="D165" i="347"/>
  <c r="C165" i="347"/>
  <c r="K156" i="347"/>
  <c r="J156" i="347"/>
  <c r="I156" i="347"/>
  <c r="H156" i="347"/>
  <c r="G156" i="347"/>
  <c r="F156" i="347"/>
  <c r="E156" i="347"/>
  <c r="D156" i="347"/>
  <c r="C156" i="347"/>
  <c r="K128" i="347"/>
  <c r="J128" i="347"/>
  <c r="I128" i="347"/>
  <c r="H128" i="347"/>
  <c r="G128" i="347"/>
  <c r="F128" i="347"/>
  <c r="E128" i="347"/>
  <c r="D128" i="347"/>
  <c r="C128" i="347"/>
  <c r="K118" i="347"/>
  <c r="J118" i="347"/>
  <c r="I118" i="347"/>
  <c r="H118" i="347"/>
  <c r="G118" i="347"/>
  <c r="F118" i="347"/>
  <c r="E118" i="347"/>
  <c r="D118" i="347"/>
  <c r="C118" i="347"/>
  <c r="K103" i="347"/>
  <c r="J103" i="347"/>
  <c r="J7" i="347" s="1"/>
  <c r="I103" i="347"/>
  <c r="H103" i="347"/>
  <c r="G103" i="347"/>
  <c r="F103" i="347"/>
  <c r="E103" i="347"/>
  <c r="D103" i="347"/>
  <c r="C103" i="347"/>
  <c r="K87" i="347"/>
  <c r="J87" i="347"/>
  <c r="I87" i="347"/>
  <c r="H87" i="347"/>
  <c r="G87" i="347"/>
  <c r="F87" i="347"/>
  <c r="E87" i="347"/>
  <c r="D87" i="347"/>
  <c r="C87" i="347"/>
  <c r="K82" i="347"/>
  <c r="J82" i="347"/>
  <c r="I82" i="347"/>
  <c r="H82" i="347"/>
  <c r="G82" i="347"/>
  <c r="F82" i="347"/>
  <c r="E82" i="347"/>
  <c r="D82" i="347"/>
  <c r="C82" i="347"/>
  <c r="K79" i="347"/>
  <c r="J79" i="347"/>
  <c r="I79" i="347"/>
  <c r="H79" i="347"/>
  <c r="G79" i="347"/>
  <c r="F79" i="347"/>
  <c r="E79" i="347"/>
  <c r="E7" i="347" s="1"/>
  <c r="D79" i="347"/>
  <c r="C79" i="347"/>
  <c r="K61" i="347"/>
  <c r="J61" i="347"/>
  <c r="I61" i="347"/>
  <c r="H61" i="347"/>
  <c r="G61" i="347"/>
  <c r="F61" i="347"/>
  <c r="F7" i="347" s="1"/>
  <c r="E61" i="347"/>
  <c r="D61" i="347"/>
  <c r="C61" i="347"/>
  <c r="K54" i="347"/>
  <c r="J54" i="347"/>
  <c r="I54" i="347"/>
  <c r="H54" i="347"/>
  <c r="G54" i="347"/>
  <c r="G7" i="347" s="1"/>
  <c r="F54" i="347"/>
  <c r="E54" i="347"/>
  <c r="D54" i="347"/>
  <c r="C54" i="347"/>
  <c r="K34" i="347"/>
  <c r="J34" i="347"/>
  <c r="I34" i="347"/>
  <c r="H34" i="347"/>
  <c r="H7" i="347" s="1"/>
  <c r="G34" i="347"/>
  <c r="F34" i="347"/>
  <c r="E34" i="347"/>
  <c r="D34" i="347"/>
  <c r="C34" i="347"/>
  <c r="K30" i="347"/>
  <c r="J30" i="347"/>
  <c r="I30" i="347"/>
  <c r="H30" i="347"/>
  <c r="G30" i="347"/>
  <c r="F30" i="347"/>
  <c r="E30" i="347"/>
  <c r="D30" i="347"/>
  <c r="C30" i="347"/>
  <c r="K12" i="347"/>
  <c r="J12" i="347"/>
  <c r="I12" i="347"/>
  <c r="H12" i="347"/>
  <c r="G12" i="347"/>
  <c r="F12" i="347"/>
  <c r="E12" i="347"/>
  <c r="D12" i="347"/>
  <c r="C12" i="347"/>
  <c r="K7" i="347"/>
  <c r="K600" i="340"/>
  <c r="J600" i="340"/>
  <c r="I600" i="340"/>
  <c r="H600" i="340"/>
  <c r="G600" i="340"/>
  <c r="F600" i="340"/>
  <c r="E600" i="340"/>
  <c r="D600" i="340"/>
  <c r="C600" i="340"/>
  <c r="K597" i="340"/>
  <c r="J597" i="340"/>
  <c r="I597" i="340"/>
  <c r="H597" i="340"/>
  <c r="G597" i="340"/>
  <c r="F597" i="340"/>
  <c r="E597" i="340"/>
  <c r="D597" i="340"/>
  <c r="C597" i="340"/>
  <c r="K589" i="340"/>
  <c r="J589" i="340"/>
  <c r="I589" i="340"/>
  <c r="H589" i="340"/>
  <c r="G589" i="340"/>
  <c r="F589" i="340"/>
  <c r="E589" i="340"/>
  <c r="D589" i="340"/>
  <c r="C589" i="340"/>
  <c r="K586" i="340"/>
  <c r="J586" i="340"/>
  <c r="I586" i="340"/>
  <c r="H586" i="340"/>
  <c r="G586" i="340"/>
  <c r="F586" i="340"/>
  <c r="E586" i="340"/>
  <c r="D586" i="340"/>
  <c r="C586" i="340"/>
  <c r="K577" i="340"/>
  <c r="J577" i="340"/>
  <c r="I577" i="340"/>
  <c r="H577" i="340"/>
  <c r="G577" i="340"/>
  <c r="F577" i="340"/>
  <c r="E577" i="340"/>
  <c r="D577" i="340"/>
  <c r="C577" i="340"/>
  <c r="K573" i="340"/>
  <c r="J573" i="340"/>
  <c r="I573" i="340"/>
  <c r="H573" i="340"/>
  <c r="G573" i="340"/>
  <c r="F573" i="340"/>
  <c r="E573" i="340"/>
  <c r="D573" i="340"/>
  <c r="C573" i="340"/>
  <c r="K568" i="340"/>
  <c r="J568" i="340"/>
  <c r="I568" i="340"/>
  <c r="H568" i="340"/>
  <c r="G568" i="340"/>
  <c r="F568" i="340"/>
  <c r="E568" i="340"/>
  <c r="D568" i="340"/>
  <c r="C568" i="340"/>
  <c r="K545" i="340"/>
  <c r="J545" i="340"/>
  <c r="I545" i="340"/>
  <c r="H545" i="340"/>
  <c r="G545" i="340"/>
  <c r="F545" i="340"/>
  <c r="E545" i="340"/>
  <c r="D545" i="340"/>
  <c r="C545" i="340"/>
  <c r="K534" i="340"/>
  <c r="J534" i="340"/>
  <c r="I534" i="340"/>
  <c r="H534" i="340"/>
  <c r="G534" i="340"/>
  <c r="F534" i="340"/>
  <c r="E534" i="340"/>
  <c r="D534" i="340"/>
  <c r="C534" i="340"/>
  <c r="K523" i="340"/>
  <c r="J523" i="340"/>
  <c r="I523" i="340"/>
  <c r="H523" i="340"/>
  <c r="G523" i="340"/>
  <c r="F523" i="340"/>
  <c r="E523" i="340"/>
  <c r="D523" i="340"/>
  <c r="C523" i="340"/>
  <c r="K517" i="340"/>
  <c r="J517" i="340"/>
  <c r="I517" i="340"/>
  <c r="H517" i="340"/>
  <c r="G517" i="340"/>
  <c r="F517" i="340"/>
  <c r="E517" i="340"/>
  <c r="D517" i="340"/>
  <c r="C517" i="340"/>
  <c r="K484" i="340"/>
  <c r="J484" i="340"/>
  <c r="I484" i="340"/>
  <c r="H484" i="340"/>
  <c r="G484" i="340"/>
  <c r="F484" i="340"/>
  <c r="E484" i="340"/>
  <c r="D484" i="340"/>
  <c r="C484" i="340"/>
  <c r="K477" i="340"/>
  <c r="J477" i="340"/>
  <c r="I477" i="340"/>
  <c r="H477" i="340"/>
  <c r="G477" i="340"/>
  <c r="F477" i="340"/>
  <c r="E477" i="340"/>
  <c r="D477" i="340"/>
  <c r="C477" i="340"/>
  <c r="K444" i="340"/>
  <c r="J444" i="340"/>
  <c r="I444" i="340"/>
  <c r="H444" i="340"/>
  <c r="G444" i="340"/>
  <c r="F444" i="340"/>
  <c r="E444" i="340"/>
  <c r="D444" i="340"/>
  <c r="C444" i="340"/>
  <c r="K340" i="340"/>
  <c r="J340" i="340"/>
  <c r="I340" i="340"/>
  <c r="H340" i="340"/>
  <c r="G340" i="340"/>
  <c r="F340" i="340"/>
  <c r="E340" i="340"/>
  <c r="D340" i="340"/>
  <c r="C340" i="340"/>
  <c r="K333" i="340"/>
  <c r="J333" i="340"/>
  <c r="I333" i="340"/>
  <c r="H333" i="340"/>
  <c r="G333" i="340"/>
  <c r="F333" i="340"/>
  <c r="E333" i="340"/>
  <c r="D333" i="340"/>
  <c r="C333" i="340"/>
  <c r="K318" i="340"/>
  <c r="J318" i="340"/>
  <c r="I318" i="340"/>
  <c r="H318" i="340"/>
  <c r="G318" i="340"/>
  <c r="F318" i="340"/>
  <c r="E318" i="340"/>
  <c r="D318" i="340"/>
  <c r="C318" i="340"/>
  <c r="K315" i="340"/>
  <c r="J315" i="340"/>
  <c r="I315" i="340"/>
  <c r="H315" i="340"/>
  <c r="G315" i="340"/>
  <c r="F315" i="340"/>
  <c r="E315" i="340"/>
  <c r="D315" i="340"/>
  <c r="C315" i="340"/>
  <c r="K302" i="340"/>
  <c r="J302" i="340"/>
  <c r="I302" i="340"/>
  <c r="H302" i="340"/>
  <c r="G302" i="340"/>
  <c r="F302" i="340"/>
  <c r="E302" i="340"/>
  <c r="D302" i="340"/>
  <c r="C302" i="340"/>
  <c r="K249" i="340"/>
  <c r="J249" i="340"/>
  <c r="I249" i="340"/>
  <c r="H249" i="340"/>
  <c r="G249" i="340"/>
  <c r="F249" i="340"/>
  <c r="E249" i="340"/>
  <c r="D249" i="340"/>
  <c r="C249" i="340"/>
  <c r="K241" i="340"/>
  <c r="J241" i="340"/>
  <c r="I241" i="340"/>
  <c r="H241" i="340"/>
  <c r="G241" i="340"/>
  <c r="F241" i="340"/>
  <c r="E241" i="340"/>
  <c r="D241" i="340"/>
  <c r="C241" i="340"/>
  <c r="K237" i="340"/>
  <c r="J237" i="340"/>
  <c r="I237" i="340"/>
  <c r="H237" i="340"/>
  <c r="G237" i="340"/>
  <c r="F237" i="340"/>
  <c r="E237" i="340"/>
  <c r="D237" i="340"/>
  <c r="C237" i="340"/>
  <c r="K230" i="340"/>
  <c r="J230" i="340"/>
  <c r="I230" i="340"/>
  <c r="H230" i="340"/>
  <c r="G230" i="340"/>
  <c r="F230" i="340"/>
  <c r="E230" i="340"/>
  <c r="D230" i="340"/>
  <c r="C230" i="340"/>
  <c r="K214" i="340"/>
  <c r="J214" i="340"/>
  <c r="I214" i="340"/>
  <c r="H214" i="340"/>
  <c r="G214" i="340"/>
  <c r="F214" i="340"/>
  <c r="E214" i="340"/>
  <c r="D214" i="340"/>
  <c r="C214" i="340"/>
  <c r="K210" i="340"/>
  <c r="J210" i="340"/>
  <c r="I210" i="340"/>
  <c r="H210" i="340"/>
  <c r="G210" i="340"/>
  <c r="F210" i="340"/>
  <c r="E210" i="340"/>
  <c r="D210" i="340"/>
  <c r="C210" i="340"/>
  <c r="K197" i="340"/>
  <c r="J197" i="340"/>
  <c r="I197" i="340"/>
  <c r="H197" i="340"/>
  <c r="G197" i="340"/>
  <c r="F197" i="340"/>
  <c r="E197" i="340"/>
  <c r="D197" i="340"/>
  <c r="C197" i="340"/>
  <c r="K189" i="340"/>
  <c r="J189" i="340"/>
  <c r="I189" i="340"/>
  <c r="H189" i="340"/>
  <c r="G189" i="340"/>
  <c r="F189" i="340"/>
  <c r="E189" i="340"/>
  <c r="D189" i="340"/>
  <c r="C189" i="340"/>
  <c r="K177" i="340"/>
  <c r="J177" i="340"/>
  <c r="I177" i="340"/>
  <c r="H177" i="340"/>
  <c r="G177" i="340"/>
  <c r="F177" i="340"/>
  <c r="E177" i="340"/>
  <c r="D177" i="340"/>
  <c r="C177" i="340"/>
  <c r="K170" i="340"/>
  <c r="J170" i="340"/>
  <c r="I170" i="340"/>
  <c r="H170" i="340"/>
  <c r="G170" i="340"/>
  <c r="F170" i="340"/>
  <c r="E170" i="340"/>
  <c r="D170" i="340"/>
  <c r="C170" i="340"/>
  <c r="K163" i="340"/>
  <c r="J163" i="340"/>
  <c r="I163" i="340"/>
  <c r="H163" i="340"/>
  <c r="G163" i="340"/>
  <c r="F163" i="340"/>
  <c r="E163" i="340"/>
  <c r="D163" i="340"/>
  <c r="C163" i="340"/>
  <c r="K154" i="340"/>
  <c r="J154" i="340"/>
  <c r="I154" i="340"/>
  <c r="H154" i="340"/>
  <c r="G154" i="340"/>
  <c r="F154" i="340"/>
  <c r="E154" i="340"/>
  <c r="D154" i="340"/>
  <c r="C154" i="340"/>
  <c r="K125" i="340"/>
  <c r="J125" i="340"/>
  <c r="I125" i="340"/>
  <c r="H125" i="340"/>
  <c r="G125" i="340"/>
  <c r="F125" i="340"/>
  <c r="E125" i="340"/>
  <c r="D125" i="340"/>
  <c r="C125" i="340"/>
  <c r="K118" i="340"/>
  <c r="J118" i="340"/>
  <c r="I118" i="340"/>
  <c r="H118" i="340"/>
  <c r="G118" i="340"/>
  <c r="F118" i="340"/>
  <c r="E118" i="340"/>
  <c r="D118" i="340"/>
  <c r="C118" i="340"/>
  <c r="K103" i="340"/>
  <c r="J103" i="340"/>
  <c r="I103" i="340"/>
  <c r="H103" i="340"/>
  <c r="G103" i="340"/>
  <c r="G7" i="340" s="1"/>
  <c r="F103" i="340"/>
  <c r="E103" i="340"/>
  <c r="D103" i="340"/>
  <c r="C103" i="340"/>
  <c r="K87" i="340"/>
  <c r="J87" i="340"/>
  <c r="I87" i="340"/>
  <c r="H87" i="340"/>
  <c r="G87" i="340"/>
  <c r="F87" i="340"/>
  <c r="E87" i="340"/>
  <c r="D87" i="340"/>
  <c r="C87" i="340"/>
  <c r="K82" i="340"/>
  <c r="J82" i="340"/>
  <c r="I82" i="340"/>
  <c r="H82" i="340"/>
  <c r="G82" i="340"/>
  <c r="F82" i="340"/>
  <c r="E82" i="340"/>
  <c r="D82" i="340"/>
  <c r="C82" i="340"/>
  <c r="K79" i="340"/>
  <c r="J79" i="340"/>
  <c r="I79" i="340"/>
  <c r="H79" i="340"/>
  <c r="H7" i="340" s="1"/>
  <c r="G79" i="340"/>
  <c r="F79" i="340"/>
  <c r="E79" i="340"/>
  <c r="D79" i="340"/>
  <c r="C79" i="340"/>
  <c r="K61" i="340"/>
  <c r="J61" i="340"/>
  <c r="I61" i="340"/>
  <c r="I7" i="340" s="1"/>
  <c r="H61" i="340"/>
  <c r="G61" i="340"/>
  <c r="F61" i="340"/>
  <c r="E61" i="340"/>
  <c r="D61" i="340"/>
  <c r="C61" i="340"/>
  <c r="K54" i="340"/>
  <c r="J54" i="340"/>
  <c r="J7" i="340" s="1"/>
  <c r="I54" i="340"/>
  <c r="H54" i="340"/>
  <c r="G54" i="340"/>
  <c r="F54" i="340"/>
  <c r="E54" i="340"/>
  <c r="D54" i="340"/>
  <c r="D7" i="340" s="1"/>
  <c r="C54" i="340"/>
  <c r="K34" i="340"/>
  <c r="K7" i="340" s="1"/>
  <c r="J34" i="340"/>
  <c r="I34" i="340"/>
  <c r="H34" i="340"/>
  <c r="G34" i="340"/>
  <c r="F34" i="340"/>
  <c r="E34" i="340"/>
  <c r="E7" i="340" s="1"/>
  <c r="D34" i="340"/>
  <c r="C34" i="340"/>
  <c r="C7" i="340" s="1"/>
  <c r="K30" i="340"/>
  <c r="J30" i="340"/>
  <c r="I30" i="340"/>
  <c r="H30" i="340"/>
  <c r="G30" i="340"/>
  <c r="F30" i="340"/>
  <c r="E30" i="340"/>
  <c r="D30" i="340"/>
  <c r="C30" i="340"/>
  <c r="K12" i="340"/>
  <c r="J12" i="340"/>
  <c r="I12" i="340"/>
  <c r="H12" i="340"/>
  <c r="G12" i="340"/>
  <c r="F12" i="340"/>
  <c r="E12" i="340"/>
  <c r="D12" i="340"/>
  <c r="C12" i="340"/>
  <c r="F7" i="340"/>
  <c r="K600" i="339"/>
  <c r="J600" i="339"/>
  <c r="I600" i="339"/>
  <c r="H600" i="339"/>
  <c r="G600" i="339"/>
  <c r="F600" i="339"/>
  <c r="E600" i="339"/>
  <c r="D600" i="339"/>
  <c r="C600" i="339"/>
  <c r="K597" i="339"/>
  <c r="J597" i="339"/>
  <c r="I597" i="339"/>
  <c r="H597" i="339"/>
  <c r="G597" i="339"/>
  <c r="F597" i="339"/>
  <c r="E597" i="339"/>
  <c r="D597" i="339"/>
  <c r="C597" i="339"/>
  <c r="K589" i="339"/>
  <c r="J589" i="339"/>
  <c r="I589" i="339"/>
  <c r="H589" i="339"/>
  <c r="G589" i="339"/>
  <c r="F589" i="339"/>
  <c r="E589" i="339"/>
  <c r="D589" i="339"/>
  <c r="C589" i="339"/>
  <c r="K586" i="339"/>
  <c r="J586" i="339"/>
  <c r="I586" i="339"/>
  <c r="H586" i="339"/>
  <c r="G586" i="339"/>
  <c r="F586" i="339"/>
  <c r="E586" i="339"/>
  <c r="D586" i="339"/>
  <c r="C586" i="339"/>
  <c r="K577" i="339"/>
  <c r="J577" i="339"/>
  <c r="I577" i="339"/>
  <c r="H577" i="339"/>
  <c r="G577" i="339"/>
  <c r="F577" i="339"/>
  <c r="E577" i="339"/>
  <c r="D577" i="339"/>
  <c r="C577" i="339"/>
  <c r="K573" i="339"/>
  <c r="J573" i="339"/>
  <c r="I573" i="339"/>
  <c r="H573" i="339"/>
  <c r="G573" i="339"/>
  <c r="F573" i="339"/>
  <c r="E573" i="339"/>
  <c r="D573" i="339"/>
  <c r="C573" i="339"/>
  <c r="K568" i="339"/>
  <c r="J568" i="339"/>
  <c r="I568" i="339"/>
  <c r="H568" i="339"/>
  <c r="G568" i="339"/>
  <c r="F568" i="339"/>
  <c r="E568" i="339"/>
  <c r="D568" i="339"/>
  <c r="C568" i="339"/>
  <c r="K545" i="339"/>
  <c r="J545" i="339"/>
  <c r="I545" i="339"/>
  <c r="H545" i="339"/>
  <c r="G545" i="339"/>
  <c r="F545" i="339"/>
  <c r="E545" i="339"/>
  <c r="D545" i="339"/>
  <c r="C545" i="339"/>
  <c r="K534" i="339"/>
  <c r="J534" i="339"/>
  <c r="I534" i="339"/>
  <c r="H534" i="339"/>
  <c r="G534" i="339"/>
  <c r="F534" i="339"/>
  <c r="E534" i="339"/>
  <c r="D534" i="339"/>
  <c r="C534" i="339"/>
  <c r="K523" i="339"/>
  <c r="J523" i="339"/>
  <c r="I523" i="339"/>
  <c r="H523" i="339"/>
  <c r="G523" i="339"/>
  <c r="F523" i="339"/>
  <c r="E523" i="339"/>
  <c r="D523" i="339"/>
  <c r="C523" i="339"/>
  <c r="K517" i="339"/>
  <c r="J517" i="339"/>
  <c r="I517" i="339"/>
  <c r="H517" i="339"/>
  <c r="G517" i="339"/>
  <c r="F517" i="339"/>
  <c r="E517" i="339"/>
  <c r="D517" i="339"/>
  <c r="C517" i="339"/>
  <c r="K484" i="339"/>
  <c r="J484" i="339"/>
  <c r="I484" i="339"/>
  <c r="H484" i="339"/>
  <c r="G484" i="339"/>
  <c r="F484" i="339"/>
  <c r="E484" i="339"/>
  <c r="D484" i="339"/>
  <c r="C484" i="339"/>
  <c r="K477" i="339"/>
  <c r="J477" i="339"/>
  <c r="I477" i="339"/>
  <c r="H477" i="339"/>
  <c r="G477" i="339"/>
  <c r="F477" i="339"/>
  <c r="E477" i="339"/>
  <c r="D477" i="339"/>
  <c r="C477" i="339"/>
  <c r="K444" i="339"/>
  <c r="J444" i="339"/>
  <c r="I444" i="339"/>
  <c r="H444" i="339"/>
  <c r="G444" i="339"/>
  <c r="F444" i="339"/>
  <c r="E444" i="339"/>
  <c r="D444" i="339"/>
  <c r="C444" i="339"/>
  <c r="K340" i="339"/>
  <c r="J340" i="339"/>
  <c r="I340" i="339"/>
  <c r="H340" i="339"/>
  <c r="G340" i="339"/>
  <c r="F340" i="339"/>
  <c r="E340" i="339"/>
  <c r="D340" i="339"/>
  <c r="C340" i="339"/>
  <c r="K333" i="339"/>
  <c r="J333" i="339"/>
  <c r="I333" i="339"/>
  <c r="H333" i="339"/>
  <c r="G333" i="339"/>
  <c r="F333" i="339"/>
  <c r="E333" i="339"/>
  <c r="D333" i="339"/>
  <c r="C333" i="339"/>
  <c r="K318" i="339"/>
  <c r="J318" i="339"/>
  <c r="I318" i="339"/>
  <c r="H318" i="339"/>
  <c r="G318" i="339"/>
  <c r="F318" i="339"/>
  <c r="E318" i="339"/>
  <c r="D318" i="339"/>
  <c r="C318" i="339"/>
  <c r="K315" i="339"/>
  <c r="J315" i="339"/>
  <c r="I315" i="339"/>
  <c r="H315" i="339"/>
  <c r="G315" i="339"/>
  <c r="F315" i="339"/>
  <c r="E315" i="339"/>
  <c r="D315" i="339"/>
  <c r="C315" i="339"/>
  <c r="K302" i="339"/>
  <c r="J302" i="339"/>
  <c r="I302" i="339"/>
  <c r="H302" i="339"/>
  <c r="G302" i="339"/>
  <c r="F302" i="339"/>
  <c r="E302" i="339"/>
  <c r="D302" i="339"/>
  <c r="C302" i="339"/>
  <c r="K249" i="339"/>
  <c r="J249" i="339"/>
  <c r="I249" i="339"/>
  <c r="H249" i="339"/>
  <c r="G249" i="339"/>
  <c r="F249" i="339"/>
  <c r="E249" i="339"/>
  <c r="D249" i="339"/>
  <c r="C249" i="339"/>
  <c r="K241" i="339"/>
  <c r="J241" i="339"/>
  <c r="I241" i="339"/>
  <c r="H241" i="339"/>
  <c r="G241" i="339"/>
  <c r="F241" i="339"/>
  <c r="E241" i="339"/>
  <c r="D241" i="339"/>
  <c r="C241" i="339"/>
  <c r="K237" i="339"/>
  <c r="J237" i="339"/>
  <c r="I237" i="339"/>
  <c r="H237" i="339"/>
  <c r="G237" i="339"/>
  <c r="F237" i="339"/>
  <c r="E237" i="339"/>
  <c r="D237" i="339"/>
  <c r="C237" i="339"/>
  <c r="K230" i="339"/>
  <c r="J230" i="339"/>
  <c r="I230" i="339"/>
  <c r="H230" i="339"/>
  <c r="G230" i="339"/>
  <c r="F230" i="339"/>
  <c r="E230" i="339"/>
  <c r="D230" i="339"/>
  <c r="C230" i="339"/>
  <c r="K214" i="339"/>
  <c r="J214" i="339"/>
  <c r="I214" i="339"/>
  <c r="H214" i="339"/>
  <c r="G214" i="339"/>
  <c r="F214" i="339"/>
  <c r="E214" i="339"/>
  <c r="D214" i="339"/>
  <c r="C214" i="339"/>
  <c r="K210" i="339"/>
  <c r="J210" i="339"/>
  <c r="I210" i="339"/>
  <c r="H210" i="339"/>
  <c r="G210" i="339"/>
  <c r="F210" i="339"/>
  <c r="E210" i="339"/>
  <c r="D210" i="339"/>
  <c r="C210" i="339"/>
  <c r="K197" i="339"/>
  <c r="J197" i="339"/>
  <c r="I197" i="339"/>
  <c r="H197" i="339"/>
  <c r="G197" i="339"/>
  <c r="F197" i="339"/>
  <c r="E197" i="339"/>
  <c r="D197" i="339"/>
  <c r="C197" i="339"/>
  <c r="K189" i="339"/>
  <c r="J189" i="339"/>
  <c r="I189" i="339"/>
  <c r="H189" i="339"/>
  <c r="G189" i="339"/>
  <c r="F189" i="339"/>
  <c r="E189" i="339"/>
  <c r="D189" i="339"/>
  <c r="C189" i="339"/>
  <c r="K177" i="339"/>
  <c r="J177" i="339"/>
  <c r="I177" i="339"/>
  <c r="H177" i="339"/>
  <c r="G177" i="339"/>
  <c r="F177" i="339"/>
  <c r="E177" i="339"/>
  <c r="D177" i="339"/>
  <c r="C177" i="339"/>
  <c r="K170" i="339"/>
  <c r="J170" i="339"/>
  <c r="I170" i="339"/>
  <c r="H170" i="339"/>
  <c r="G170" i="339"/>
  <c r="F170" i="339"/>
  <c r="E170" i="339"/>
  <c r="D170" i="339"/>
  <c r="C170" i="339"/>
  <c r="K163" i="339"/>
  <c r="J163" i="339"/>
  <c r="I163" i="339"/>
  <c r="H163" i="339"/>
  <c r="G163" i="339"/>
  <c r="F163" i="339"/>
  <c r="E163" i="339"/>
  <c r="D163" i="339"/>
  <c r="C163" i="339"/>
  <c r="K154" i="339"/>
  <c r="J154" i="339"/>
  <c r="I154" i="339"/>
  <c r="H154" i="339"/>
  <c r="G154" i="339"/>
  <c r="F154" i="339"/>
  <c r="E154" i="339"/>
  <c r="D154" i="339"/>
  <c r="C154" i="339"/>
  <c r="K125" i="339"/>
  <c r="J125" i="339"/>
  <c r="I125" i="339"/>
  <c r="H125" i="339"/>
  <c r="G125" i="339"/>
  <c r="F125" i="339"/>
  <c r="E125" i="339"/>
  <c r="D125" i="339"/>
  <c r="C125" i="339"/>
  <c r="K118" i="339"/>
  <c r="J118" i="339"/>
  <c r="I118" i="339"/>
  <c r="H118" i="339"/>
  <c r="G118" i="339"/>
  <c r="F118" i="339"/>
  <c r="E118" i="339"/>
  <c r="D118" i="339"/>
  <c r="C118" i="339"/>
  <c r="K103" i="339"/>
  <c r="J103" i="339"/>
  <c r="I103" i="339"/>
  <c r="H103" i="339"/>
  <c r="G103" i="339"/>
  <c r="F103" i="339"/>
  <c r="E103" i="339"/>
  <c r="D103" i="339"/>
  <c r="C103" i="339"/>
  <c r="K87" i="339"/>
  <c r="J87" i="339"/>
  <c r="I87" i="339"/>
  <c r="H87" i="339"/>
  <c r="G87" i="339"/>
  <c r="F87" i="339"/>
  <c r="E87" i="339"/>
  <c r="D87" i="339"/>
  <c r="C87" i="339"/>
  <c r="K82" i="339"/>
  <c r="J82" i="339"/>
  <c r="I82" i="339"/>
  <c r="H82" i="339"/>
  <c r="G82" i="339"/>
  <c r="F82" i="339"/>
  <c r="E82" i="339"/>
  <c r="D82" i="339"/>
  <c r="C82" i="339"/>
  <c r="K79" i="339"/>
  <c r="J79" i="339"/>
  <c r="J7" i="339" s="1"/>
  <c r="I79" i="339"/>
  <c r="H79" i="339"/>
  <c r="G79" i="339"/>
  <c r="F79" i="339"/>
  <c r="E79" i="339"/>
  <c r="D79" i="339"/>
  <c r="C79" i="339"/>
  <c r="K61" i="339"/>
  <c r="K7" i="339" s="1"/>
  <c r="J61" i="339"/>
  <c r="I61" i="339"/>
  <c r="I7" i="339" s="1"/>
  <c r="H61" i="339"/>
  <c r="G61" i="339"/>
  <c r="F61" i="339"/>
  <c r="E61" i="339"/>
  <c r="D61" i="339"/>
  <c r="C61" i="339"/>
  <c r="K54" i="339"/>
  <c r="J54" i="339"/>
  <c r="I54" i="339"/>
  <c r="H54" i="339"/>
  <c r="G54" i="339"/>
  <c r="F54" i="339"/>
  <c r="E54" i="339"/>
  <c r="D54" i="339"/>
  <c r="C54" i="339"/>
  <c r="K34" i="339"/>
  <c r="J34" i="339"/>
  <c r="I34" i="339"/>
  <c r="H34" i="339"/>
  <c r="G34" i="339"/>
  <c r="F34" i="339"/>
  <c r="E34" i="339"/>
  <c r="E7" i="339" s="1"/>
  <c r="D34" i="339"/>
  <c r="D7" i="339" s="1"/>
  <c r="C34" i="339"/>
  <c r="K30" i="339"/>
  <c r="J30" i="339"/>
  <c r="I30" i="339"/>
  <c r="H30" i="339"/>
  <c r="G30" i="339"/>
  <c r="F30" i="339"/>
  <c r="E30" i="339"/>
  <c r="D30" i="339"/>
  <c r="C30" i="339"/>
  <c r="K12" i="339"/>
  <c r="J12" i="339"/>
  <c r="I12" i="339"/>
  <c r="H12" i="339"/>
  <c r="G12" i="339"/>
  <c r="F12" i="339"/>
  <c r="E12" i="339"/>
  <c r="D12" i="339"/>
  <c r="C12" i="339"/>
  <c r="H7" i="339"/>
  <c r="C7" i="339"/>
  <c r="K597" i="334"/>
  <c r="J597" i="334"/>
  <c r="I597" i="334"/>
  <c r="H597" i="334"/>
  <c r="G597" i="334"/>
  <c r="F597" i="334"/>
  <c r="E597" i="334"/>
  <c r="D597" i="334"/>
  <c r="C597" i="334"/>
  <c r="K594" i="334"/>
  <c r="J594" i="334"/>
  <c r="I594" i="334"/>
  <c r="H594" i="334"/>
  <c r="G594" i="334"/>
  <c r="F594" i="334"/>
  <c r="E594" i="334"/>
  <c r="D594" i="334"/>
  <c r="C594" i="334"/>
  <c r="K586" i="334"/>
  <c r="J586" i="334"/>
  <c r="I586" i="334"/>
  <c r="H586" i="334"/>
  <c r="G586" i="334"/>
  <c r="F586" i="334"/>
  <c r="E586" i="334"/>
  <c r="D586" i="334"/>
  <c r="C586" i="334"/>
  <c r="K583" i="334"/>
  <c r="J583" i="334"/>
  <c r="I583" i="334"/>
  <c r="H583" i="334"/>
  <c r="G583" i="334"/>
  <c r="F583" i="334"/>
  <c r="E583" i="334"/>
  <c r="D583" i="334"/>
  <c r="C583" i="334"/>
  <c r="K574" i="334"/>
  <c r="J574" i="334"/>
  <c r="I574" i="334"/>
  <c r="H574" i="334"/>
  <c r="G574" i="334"/>
  <c r="F574" i="334"/>
  <c r="E574" i="334"/>
  <c r="D574" i="334"/>
  <c r="C574" i="334"/>
  <c r="K570" i="334"/>
  <c r="J570" i="334"/>
  <c r="I570" i="334"/>
  <c r="H570" i="334"/>
  <c r="G570" i="334"/>
  <c r="F570" i="334"/>
  <c r="E570" i="334"/>
  <c r="D570" i="334"/>
  <c r="C570" i="334"/>
  <c r="K565" i="334"/>
  <c r="J565" i="334"/>
  <c r="I565" i="334"/>
  <c r="H565" i="334"/>
  <c r="G565" i="334"/>
  <c r="F565" i="334"/>
  <c r="E565" i="334"/>
  <c r="D565" i="334"/>
  <c r="C565" i="334"/>
  <c r="K542" i="334"/>
  <c r="J542" i="334"/>
  <c r="I542" i="334"/>
  <c r="H542" i="334"/>
  <c r="G542" i="334"/>
  <c r="F542" i="334"/>
  <c r="E542" i="334"/>
  <c r="D542" i="334"/>
  <c r="C542" i="334"/>
  <c r="K531" i="334"/>
  <c r="J531" i="334"/>
  <c r="I531" i="334"/>
  <c r="H531" i="334"/>
  <c r="G531" i="334"/>
  <c r="F531" i="334"/>
  <c r="E531" i="334"/>
  <c r="D531" i="334"/>
  <c r="C531" i="334"/>
  <c r="K520" i="334"/>
  <c r="J520" i="334"/>
  <c r="I520" i="334"/>
  <c r="H520" i="334"/>
  <c r="G520" i="334"/>
  <c r="F520" i="334"/>
  <c r="E520" i="334"/>
  <c r="D520" i="334"/>
  <c r="C520" i="334"/>
  <c r="K514" i="334"/>
  <c r="J514" i="334"/>
  <c r="I514" i="334"/>
  <c r="H514" i="334"/>
  <c r="G514" i="334"/>
  <c r="F514" i="334"/>
  <c r="E514" i="334"/>
  <c r="D514" i="334"/>
  <c r="C514" i="334"/>
  <c r="K481" i="334"/>
  <c r="J481" i="334"/>
  <c r="I481" i="334"/>
  <c r="H481" i="334"/>
  <c r="G481" i="334"/>
  <c r="F481" i="334"/>
  <c r="E481" i="334"/>
  <c r="D481" i="334"/>
  <c r="C481" i="334"/>
  <c r="K474" i="334"/>
  <c r="J474" i="334"/>
  <c r="I474" i="334"/>
  <c r="H474" i="334"/>
  <c r="G474" i="334"/>
  <c r="F474" i="334"/>
  <c r="E474" i="334"/>
  <c r="D474" i="334"/>
  <c r="C474" i="334"/>
  <c r="K441" i="334"/>
  <c r="J441" i="334"/>
  <c r="I441" i="334"/>
  <c r="H441" i="334"/>
  <c r="G441" i="334"/>
  <c r="F441" i="334"/>
  <c r="E441" i="334"/>
  <c r="D441" i="334"/>
  <c r="C441" i="334"/>
  <c r="K340" i="334"/>
  <c r="J340" i="334"/>
  <c r="I340" i="334"/>
  <c r="H340" i="334"/>
  <c r="G340" i="334"/>
  <c r="F340" i="334"/>
  <c r="E340" i="334"/>
  <c r="D340" i="334"/>
  <c r="C340" i="334"/>
  <c r="K333" i="334"/>
  <c r="J333" i="334"/>
  <c r="I333" i="334"/>
  <c r="H333" i="334"/>
  <c r="G333" i="334"/>
  <c r="F333" i="334"/>
  <c r="E333" i="334"/>
  <c r="D333" i="334"/>
  <c r="C333" i="334"/>
  <c r="K318" i="334"/>
  <c r="J318" i="334"/>
  <c r="I318" i="334"/>
  <c r="H318" i="334"/>
  <c r="G318" i="334"/>
  <c r="F318" i="334"/>
  <c r="E318" i="334"/>
  <c r="D318" i="334"/>
  <c r="C318" i="334"/>
  <c r="K315" i="334"/>
  <c r="J315" i="334"/>
  <c r="I315" i="334"/>
  <c r="H315" i="334"/>
  <c r="G315" i="334"/>
  <c r="F315" i="334"/>
  <c r="E315" i="334"/>
  <c r="D315" i="334"/>
  <c r="C315" i="334"/>
  <c r="K302" i="334"/>
  <c r="J302" i="334"/>
  <c r="I302" i="334"/>
  <c r="H302" i="334"/>
  <c r="G302" i="334"/>
  <c r="F302" i="334"/>
  <c r="E302" i="334"/>
  <c r="D302" i="334"/>
  <c r="C302" i="334"/>
  <c r="K249" i="334"/>
  <c r="J249" i="334"/>
  <c r="I249" i="334"/>
  <c r="H249" i="334"/>
  <c r="G249" i="334"/>
  <c r="F249" i="334"/>
  <c r="E249" i="334"/>
  <c r="D249" i="334"/>
  <c r="C249" i="334"/>
  <c r="K241" i="334"/>
  <c r="J241" i="334"/>
  <c r="I241" i="334"/>
  <c r="H241" i="334"/>
  <c r="G241" i="334"/>
  <c r="F241" i="334"/>
  <c r="E241" i="334"/>
  <c r="D241" i="334"/>
  <c r="C241" i="334"/>
  <c r="K237" i="334"/>
  <c r="J237" i="334"/>
  <c r="I237" i="334"/>
  <c r="H237" i="334"/>
  <c r="G237" i="334"/>
  <c r="F237" i="334"/>
  <c r="E237" i="334"/>
  <c r="D237" i="334"/>
  <c r="C237" i="334"/>
  <c r="K230" i="334"/>
  <c r="J230" i="334"/>
  <c r="I230" i="334"/>
  <c r="H230" i="334"/>
  <c r="G230" i="334"/>
  <c r="F230" i="334"/>
  <c r="E230" i="334"/>
  <c r="D230" i="334"/>
  <c r="C230" i="334"/>
  <c r="K214" i="334"/>
  <c r="J214" i="334"/>
  <c r="I214" i="334"/>
  <c r="H214" i="334"/>
  <c r="G214" i="334"/>
  <c r="F214" i="334"/>
  <c r="E214" i="334"/>
  <c r="D214" i="334"/>
  <c r="C214" i="334"/>
  <c r="K210" i="334"/>
  <c r="J210" i="334"/>
  <c r="I210" i="334"/>
  <c r="H210" i="334"/>
  <c r="G210" i="334"/>
  <c r="F210" i="334"/>
  <c r="E210" i="334"/>
  <c r="D210" i="334"/>
  <c r="C210" i="334"/>
  <c r="K197" i="334"/>
  <c r="J197" i="334"/>
  <c r="I197" i="334"/>
  <c r="H197" i="334"/>
  <c r="G197" i="334"/>
  <c r="F197" i="334"/>
  <c r="E197" i="334"/>
  <c r="D197" i="334"/>
  <c r="C197" i="334"/>
  <c r="K189" i="334"/>
  <c r="J189" i="334"/>
  <c r="I189" i="334"/>
  <c r="H189" i="334"/>
  <c r="G189" i="334"/>
  <c r="F189" i="334"/>
  <c r="E189" i="334"/>
  <c r="D189" i="334"/>
  <c r="C189" i="334"/>
  <c r="K177" i="334"/>
  <c r="J177" i="334"/>
  <c r="I177" i="334"/>
  <c r="H177" i="334"/>
  <c r="G177" i="334"/>
  <c r="F177" i="334"/>
  <c r="E177" i="334"/>
  <c r="D177" i="334"/>
  <c r="C177" i="334"/>
  <c r="K170" i="334"/>
  <c r="J170" i="334"/>
  <c r="I170" i="334"/>
  <c r="H170" i="334"/>
  <c r="G170" i="334"/>
  <c r="F170" i="334"/>
  <c r="E170" i="334"/>
  <c r="D170" i="334"/>
  <c r="C170" i="334"/>
  <c r="K163" i="334"/>
  <c r="J163" i="334"/>
  <c r="I163" i="334"/>
  <c r="H163" i="334"/>
  <c r="G163" i="334"/>
  <c r="F163" i="334"/>
  <c r="E163" i="334"/>
  <c r="D163" i="334"/>
  <c r="C163" i="334"/>
  <c r="K154" i="334"/>
  <c r="J154" i="334"/>
  <c r="I154" i="334"/>
  <c r="H154" i="334"/>
  <c r="G154" i="334"/>
  <c r="F154" i="334"/>
  <c r="E154" i="334"/>
  <c r="D154" i="334"/>
  <c r="C154" i="334"/>
  <c r="K125" i="334"/>
  <c r="J125" i="334"/>
  <c r="I125" i="334"/>
  <c r="H125" i="334"/>
  <c r="G125" i="334"/>
  <c r="F125" i="334"/>
  <c r="E125" i="334"/>
  <c r="D125" i="334"/>
  <c r="C125" i="334"/>
  <c r="K118" i="334"/>
  <c r="J118" i="334"/>
  <c r="I118" i="334"/>
  <c r="H118" i="334"/>
  <c r="G118" i="334"/>
  <c r="F118" i="334"/>
  <c r="E118" i="334"/>
  <c r="D118" i="334"/>
  <c r="C118" i="334"/>
  <c r="K103" i="334"/>
  <c r="J103" i="334"/>
  <c r="I103" i="334"/>
  <c r="H103" i="334"/>
  <c r="G103" i="334"/>
  <c r="F103" i="334"/>
  <c r="E103" i="334"/>
  <c r="D103" i="334"/>
  <c r="C103" i="334"/>
  <c r="K87" i="334"/>
  <c r="J87" i="334"/>
  <c r="I87" i="334"/>
  <c r="H87" i="334"/>
  <c r="G87" i="334"/>
  <c r="F87" i="334"/>
  <c r="E87" i="334"/>
  <c r="D87" i="334"/>
  <c r="C87" i="334"/>
  <c r="K82" i="334"/>
  <c r="J82" i="334"/>
  <c r="I82" i="334"/>
  <c r="H82" i="334"/>
  <c r="G82" i="334"/>
  <c r="F82" i="334"/>
  <c r="E82" i="334"/>
  <c r="D82" i="334"/>
  <c r="C82" i="334"/>
  <c r="K79" i="334"/>
  <c r="J79" i="334"/>
  <c r="I79" i="334"/>
  <c r="H79" i="334"/>
  <c r="G79" i="334"/>
  <c r="F79" i="334"/>
  <c r="E79" i="334"/>
  <c r="D79" i="334"/>
  <c r="C79" i="334"/>
  <c r="K61" i="334"/>
  <c r="J61" i="334"/>
  <c r="I61" i="334"/>
  <c r="H61" i="334"/>
  <c r="G61" i="334"/>
  <c r="F61" i="334"/>
  <c r="E61" i="334"/>
  <c r="D61" i="334"/>
  <c r="C61" i="334"/>
  <c r="K54" i="334"/>
  <c r="J54" i="334"/>
  <c r="I54" i="334"/>
  <c r="H54" i="334"/>
  <c r="G54" i="334"/>
  <c r="F54" i="334"/>
  <c r="E54" i="334"/>
  <c r="D54" i="334"/>
  <c r="C54" i="334"/>
  <c r="K34" i="334"/>
  <c r="J34" i="334"/>
  <c r="I34" i="334"/>
  <c r="H34" i="334"/>
  <c r="G34" i="334"/>
  <c r="F34" i="334"/>
  <c r="E34" i="334"/>
  <c r="D34" i="334"/>
  <c r="C34" i="334"/>
  <c r="K30" i="334"/>
  <c r="J30" i="334"/>
  <c r="I30" i="334"/>
  <c r="H30" i="334"/>
  <c r="G30" i="334"/>
  <c r="F30" i="334"/>
  <c r="E30" i="334"/>
  <c r="D30" i="334"/>
  <c r="C30" i="334"/>
  <c r="K12" i="334"/>
  <c r="J12" i="334"/>
  <c r="I12" i="334"/>
  <c r="H12" i="334"/>
  <c r="G12" i="334"/>
  <c r="F12" i="334"/>
  <c r="E12" i="334"/>
  <c r="D12" i="334"/>
  <c r="C12" i="334"/>
  <c r="J7" i="333"/>
  <c r="I7" i="333"/>
  <c r="H7" i="333"/>
  <c r="G7" i="333"/>
  <c r="F7" i="333"/>
  <c r="E7" i="333"/>
  <c r="D7" i="333"/>
  <c r="C7" i="333"/>
  <c r="K210" i="333"/>
  <c r="J210" i="333"/>
  <c r="I210" i="333"/>
  <c r="H210" i="333"/>
  <c r="G210" i="333"/>
  <c r="F210" i="333"/>
  <c r="E210" i="333"/>
  <c r="D210" i="333"/>
  <c r="C210" i="333"/>
  <c r="K154" i="333"/>
  <c r="J154" i="333"/>
  <c r="I154" i="333"/>
  <c r="H154" i="333"/>
  <c r="G154" i="333"/>
  <c r="F154" i="333"/>
  <c r="E154" i="333"/>
  <c r="D154" i="333"/>
  <c r="C154" i="333"/>
  <c r="K597" i="333"/>
  <c r="J597" i="333"/>
  <c r="I597" i="333"/>
  <c r="H597" i="333"/>
  <c r="G597" i="333"/>
  <c r="F597" i="333"/>
  <c r="E597" i="333"/>
  <c r="D597" i="333"/>
  <c r="C597" i="333"/>
  <c r="K594" i="333"/>
  <c r="J594" i="333"/>
  <c r="I594" i="333"/>
  <c r="H594" i="333"/>
  <c r="G594" i="333"/>
  <c r="F594" i="333"/>
  <c r="E594" i="333"/>
  <c r="D594" i="333"/>
  <c r="C594" i="333"/>
  <c r="K586" i="333"/>
  <c r="J586" i="333"/>
  <c r="I586" i="333"/>
  <c r="H586" i="333"/>
  <c r="G586" i="333"/>
  <c r="F586" i="333"/>
  <c r="E586" i="333"/>
  <c r="D586" i="333"/>
  <c r="C586" i="333"/>
  <c r="K583" i="333"/>
  <c r="J583" i="333"/>
  <c r="I583" i="333"/>
  <c r="H583" i="333"/>
  <c r="G583" i="333"/>
  <c r="F583" i="333"/>
  <c r="E583" i="333"/>
  <c r="D583" i="333"/>
  <c r="C583" i="333"/>
  <c r="K574" i="333"/>
  <c r="J574" i="333"/>
  <c r="I574" i="333"/>
  <c r="H574" i="333"/>
  <c r="G574" i="333"/>
  <c r="F574" i="333"/>
  <c r="E574" i="333"/>
  <c r="D574" i="333"/>
  <c r="C574" i="333"/>
  <c r="K570" i="333"/>
  <c r="J570" i="333"/>
  <c r="I570" i="333"/>
  <c r="H570" i="333"/>
  <c r="G570" i="333"/>
  <c r="F570" i="333"/>
  <c r="E570" i="333"/>
  <c r="D570" i="333"/>
  <c r="C570" i="333"/>
  <c r="K565" i="333"/>
  <c r="J565" i="333"/>
  <c r="I565" i="333"/>
  <c r="H565" i="333"/>
  <c r="G565" i="333"/>
  <c r="F565" i="333"/>
  <c r="E565" i="333"/>
  <c r="D565" i="333"/>
  <c r="C565" i="333"/>
  <c r="K542" i="333"/>
  <c r="J542" i="333"/>
  <c r="I542" i="333"/>
  <c r="H542" i="333"/>
  <c r="G542" i="333"/>
  <c r="F542" i="333"/>
  <c r="E542" i="333"/>
  <c r="D542" i="333"/>
  <c r="C542" i="333"/>
  <c r="K531" i="333"/>
  <c r="J531" i="333"/>
  <c r="I531" i="333"/>
  <c r="H531" i="333"/>
  <c r="G531" i="333"/>
  <c r="F531" i="333"/>
  <c r="E531" i="333"/>
  <c r="D531" i="333"/>
  <c r="C531" i="333"/>
  <c r="K520" i="333"/>
  <c r="J520" i="333"/>
  <c r="I520" i="333"/>
  <c r="H520" i="333"/>
  <c r="G520" i="333"/>
  <c r="F520" i="333"/>
  <c r="E520" i="333"/>
  <c r="D520" i="333"/>
  <c r="C520" i="333"/>
  <c r="K514" i="333"/>
  <c r="J514" i="333"/>
  <c r="I514" i="333"/>
  <c r="H514" i="333"/>
  <c r="G514" i="333"/>
  <c r="F514" i="333"/>
  <c r="E514" i="333"/>
  <c r="D514" i="333"/>
  <c r="C514" i="333"/>
  <c r="K481" i="333"/>
  <c r="J481" i="333"/>
  <c r="I481" i="333"/>
  <c r="H481" i="333"/>
  <c r="G481" i="333"/>
  <c r="F481" i="333"/>
  <c r="E481" i="333"/>
  <c r="D481" i="333"/>
  <c r="C481" i="333"/>
  <c r="K474" i="333"/>
  <c r="J474" i="333"/>
  <c r="I474" i="333"/>
  <c r="H474" i="333"/>
  <c r="G474" i="333"/>
  <c r="F474" i="333"/>
  <c r="E474" i="333"/>
  <c r="D474" i="333"/>
  <c r="C474" i="333"/>
  <c r="K441" i="333"/>
  <c r="J441" i="333"/>
  <c r="I441" i="333"/>
  <c r="H441" i="333"/>
  <c r="G441" i="333"/>
  <c r="F441" i="333"/>
  <c r="E441" i="333"/>
  <c r="D441" i="333"/>
  <c r="C441" i="333"/>
  <c r="K340" i="333"/>
  <c r="J340" i="333"/>
  <c r="I340" i="333"/>
  <c r="H340" i="333"/>
  <c r="G340" i="333"/>
  <c r="F340" i="333"/>
  <c r="E340" i="333"/>
  <c r="D340" i="333"/>
  <c r="C340" i="333"/>
  <c r="K333" i="333"/>
  <c r="J333" i="333"/>
  <c r="I333" i="333"/>
  <c r="H333" i="333"/>
  <c r="G333" i="333"/>
  <c r="F333" i="333"/>
  <c r="E333" i="333"/>
  <c r="D333" i="333"/>
  <c r="C333" i="333"/>
  <c r="K318" i="333"/>
  <c r="J318" i="333"/>
  <c r="I318" i="333"/>
  <c r="H318" i="333"/>
  <c r="G318" i="333"/>
  <c r="F318" i="333"/>
  <c r="E318" i="333"/>
  <c r="D318" i="333"/>
  <c r="C318" i="333"/>
  <c r="K315" i="333"/>
  <c r="J315" i="333"/>
  <c r="I315" i="333"/>
  <c r="H315" i="333"/>
  <c r="G315" i="333"/>
  <c r="F315" i="333"/>
  <c r="E315" i="333"/>
  <c r="D315" i="333"/>
  <c r="C315" i="333"/>
  <c r="K302" i="333"/>
  <c r="J302" i="333"/>
  <c r="I302" i="333"/>
  <c r="H302" i="333"/>
  <c r="G302" i="333"/>
  <c r="F302" i="333"/>
  <c r="E302" i="333"/>
  <c r="D302" i="333"/>
  <c r="C302" i="333"/>
  <c r="K249" i="333"/>
  <c r="J249" i="333"/>
  <c r="I249" i="333"/>
  <c r="H249" i="333"/>
  <c r="G249" i="333"/>
  <c r="F249" i="333"/>
  <c r="E249" i="333"/>
  <c r="D249" i="333"/>
  <c r="C249" i="333"/>
  <c r="K241" i="333"/>
  <c r="J241" i="333"/>
  <c r="I241" i="333"/>
  <c r="H241" i="333"/>
  <c r="G241" i="333"/>
  <c r="F241" i="333"/>
  <c r="E241" i="333"/>
  <c r="D241" i="333"/>
  <c r="C241" i="333"/>
  <c r="K237" i="333"/>
  <c r="J237" i="333"/>
  <c r="I237" i="333"/>
  <c r="H237" i="333"/>
  <c r="G237" i="333"/>
  <c r="F237" i="333"/>
  <c r="E237" i="333"/>
  <c r="D237" i="333"/>
  <c r="C237" i="333"/>
  <c r="K230" i="333"/>
  <c r="J230" i="333"/>
  <c r="I230" i="333"/>
  <c r="H230" i="333"/>
  <c r="G230" i="333"/>
  <c r="F230" i="333"/>
  <c r="E230" i="333"/>
  <c r="D230" i="333"/>
  <c r="C230" i="333"/>
  <c r="K214" i="333"/>
  <c r="J214" i="333"/>
  <c r="I214" i="333"/>
  <c r="H214" i="333"/>
  <c r="G214" i="333"/>
  <c r="F214" i="333"/>
  <c r="E214" i="333"/>
  <c r="D214" i="333"/>
  <c r="C214" i="333"/>
  <c r="K197" i="333"/>
  <c r="J197" i="333"/>
  <c r="I197" i="333"/>
  <c r="H197" i="333"/>
  <c r="G197" i="333"/>
  <c r="F197" i="333"/>
  <c r="E197" i="333"/>
  <c r="D197" i="333"/>
  <c r="C197" i="333"/>
  <c r="K189" i="333"/>
  <c r="J189" i="333"/>
  <c r="I189" i="333"/>
  <c r="H189" i="333"/>
  <c r="G189" i="333"/>
  <c r="F189" i="333"/>
  <c r="E189" i="333"/>
  <c r="D189" i="333"/>
  <c r="C189" i="333"/>
  <c r="K177" i="333"/>
  <c r="J177" i="333"/>
  <c r="I177" i="333"/>
  <c r="H177" i="333"/>
  <c r="G177" i="333"/>
  <c r="F177" i="333"/>
  <c r="E177" i="333"/>
  <c r="D177" i="333"/>
  <c r="C177" i="333"/>
  <c r="K170" i="333"/>
  <c r="J170" i="333"/>
  <c r="I170" i="333"/>
  <c r="H170" i="333"/>
  <c r="G170" i="333"/>
  <c r="F170" i="333"/>
  <c r="E170" i="333"/>
  <c r="D170" i="333"/>
  <c r="C170" i="333"/>
  <c r="K163" i="333"/>
  <c r="J163" i="333"/>
  <c r="I163" i="333"/>
  <c r="H163" i="333"/>
  <c r="G163" i="333"/>
  <c r="F163" i="333"/>
  <c r="E163" i="333"/>
  <c r="D163" i="333"/>
  <c r="C163" i="333"/>
  <c r="K125" i="333"/>
  <c r="J125" i="333"/>
  <c r="I125" i="333"/>
  <c r="H125" i="333"/>
  <c r="G125" i="333"/>
  <c r="F125" i="333"/>
  <c r="E125" i="333"/>
  <c r="D125" i="333"/>
  <c r="C125" i="333"/>
  <c r="K118" i="333"/>
  <c r="J118" i="333"/>
  <c r="I118" i="333"/>
  <c r="H118" i="333"/>
  <c r="G118" i="333"/>
  <c r="F118" i="333"/>
  <c r="E118" i="333"/>
  <c r="D118" i="333"/>
  <c r="C118" i="333"/>
  <c r="K103" i="333"/>
  <c r="J103" i="333"/>
  <c r="I103" i="333"/>
  <c r="H103" i="333"/>
  <c r="G103" i="333"/>
  <c r="F103" i="333"/>
  <c r="E103" i="333"/>
  <c r="D103" i="333"/>
  <c r="C103" i="333"/>
  <c r="K87" i="333"/>
  <c r="J87" i="333"/>
  <c r="I87" i="333"/>
  <c r="H87" i="333"/>
  <c r="G87" i="333"/>
  <c r="F87" i="333"/>
  <c r="E87" i="333"/>
  <c r="D87" i="333"/>
  <c r="C87" i="333"/>
  <c r="K82" i="333"/>
  <c r="J82" i="333"/>
  <c r="I82" i="333"/>
  <c r="H82" i="333"/>
  <c r="G82" i="333"/>
  <c r="F82" i="333"/>
  <c r="E82" i="333"/>
  <c r="D82" i="333"/>
  <c r="C82" i="333"/>
  <c r="K79" i="333"/>
  <c r="J79" i="333"/>
  <c r="I79" i="333"/>
  <c r="H79" i="333"/>
  <c r="G79" i="333"/>
  <c r="F79" i="333"/>
  <c r="E79" i="333"/>
  <c r="D79" i="333"/>
  <c r="C79" i="333"/>
  <c r="K61" i="333"/>
  <c r="J61" i="333"/>
  <c r="I61" i="333"/>
  <c r="H61" i="333"/>
  <c r="G61" i="333"/>
  <c r="F61" i="333"/>
  <c r="E61" i="333"/>
  <c r="D61" i="333"/>
  <c r="C61" i="333"/>
  <c r="K54" i="333"/>
  <c r="J54" i="333"/>
  <c r="I54" i="333"/>
  <c r="H54" i="333"/>
  <c r="G54" i="333"/>
  <c r="F54" i="333"/>
  <c r="E54" i="333"/>
  <c r="D54" i="333"/>
  <c r="C54" i="333"/>
  <c r="K34" i="333"/>
  <c r="J34" i="333"/>
  <c r="I34" i="333"/>
  <c r="H34" i="333"/>
  <c r="G34" i="333"/>
  <c r="F34" i="333"/>
  <c r="E34" i="333"/>
  <c r="D34" i="333"/>
  <c r="C34" i="333"/>
  <c r="K30" i="333"/>
  <c r="J30" i="333"/>
  <c r="I30" i="333"/>
  <c r="H30" i="333"/>
  <c r="G30" i="333"/>
  <c r="F30" i="333"/>
  <c r="E30" i="333"/>
  <c r="D30" i="333"/>
  <c r="C30" i="333"/>
  <c r="K12" i="333"/>
  <c r="J12" i="333"/>
  <c r="I12" i="333"/>
  <c r="H12" i="333"/>
  <c r="G12" i="333"/>
  <c r="F12" i="333"/>
  <c r="E12" i="333"/>
  <c r="D12" i="333"/>
  <c r="C12" i="333"/>
  <c r="K576" i="331"/>
  <c r="J576" i="331"/>
  <c r="I576" i="331"/>
  <c r="H576" i="331"/>
  <c r="G576" i="331"/>
  <c r="F576" i="331"/>
  <c r="E576" i="331"/>
  <c r="D576" i="331"/>
  <c r="C576" i="331"/>
  <c r="K573" i="331"/>
  <c r="J573" i="331"/>
  <c r="I573" i="331"/>
  <c r="H573" i="331"/>
  <c r="G573" i="331"/>
  <c r="F573" i="331"/>
  <c r="E573" i="331"/>
  <c r="D573" i="331"/>
  <c r="C573" i="331"/>
  <c r="K565" i="331"/>
  <c r="J565" i="331"/>
  <c r="I565" i="331"/>
  <c r="H565" i="331"/>
  <c r="G565" i="331"/>
  <c r="F565" i="331"/>
  <c r="E565" i="331"/>
  <c r="D565" i="331"/>
  <c r="C565" i="331"/>
  <c r="K562" i="331"/>
  <c r="J562" i="331"/>
  <c r="I562" i="331"/>
  <c r="H562" i="331"/>
  <c r="G562" i="331"/>
  <c r="F562" i="331"/>
  <c r="E562" i="331"/>
  <c r="D562" i="331"/>
  <c r="C562" i="331"/>
  <c r="K553" i="331"/>
  <c r="J553" i="331"/>
  <c r="I553" i="331"/>
  <c r="H553" i="331"/>
  <c r="G553" i="331"/>
  <c r="F553" i="331"/>
  <c r="E553" i="331"/>
  <c r="D553" i="331"/>
  <c r="C553" i="331"/>
  <c r="K549" i="331"/>
  <c r="J549" i="331"/>
  <c r="I549" i="331"/>
  <c r="H549" i="331"/>
  <c r="G549" i="331"/>
  <c r="F549" i="331"/>
  <c r="E549" i="331"/>
  <c r="D549" i="331"/>
  <c r="C549" i="331"/>
  <c r="K544" i="331"/>
  <c r="J544" i="331"/>
  <c r="I544" i="331"/>
  <c r="H544" i="331"/>
  <c r="G544" i="331"/>
  <c r="F544" i="331"/>
  <c r="E544" i="331"/>
  <c r="D544" i="331"/>
  <c r="C544" i="331"/>
  <c r="K535" i="331"/>
  <c r="J535" i="331"/>
  <c r="I535" i="331"/>
  <c r="H535" i="331"/>
  <c r="G535" i="331"/>
  <c r="F535" i="331"/>
  <c r="E535" i="331"/>
  <c r="D535" i="331"/>
  <c r="C535" i="331"/>
  <c r="K518" i="331"/>
  <c r="J518" i="331"/>
  <c r="I518" i="331"/>
  <c r="H518" i="331"/>
  <c r="G518" i="331"/>
  <c r="F518" i="331"/>
  <c r="E518" i="331"/>
  <c r="D518" i="331"/>
  <c r="C518" i="331"/>
  <c r="K510" i="331"/>
  <c r="J510" i="331"/>
  <c r="I510" i="331"/>
  <c r="H510" i="331"/>
  <c r="G510" i="331"/>
  <c r="F510" i="331"/>
  <c r="E510" i="331"/>
  <c r="D510" i="331"/>
  <c r="C510" i="331"/>
  <c r="K499" i="331"/>
  <c r="J499" i="331"/>
  <c r="I499" i="331"/>
  <c r="H499" i="331"/>
  <c r="G499" i="331"/>
  <c r="F499" i="331"/>
  <c r="E499" i="331"/>
  <c r="D499" i="331"/>
  <c r="C499" i="331"/>
  <c r="K493" i="331"/>
  <c r="J493" i="331"/>
  <c r="I493" i="331"/>
  <c r="H493" i="331"/>
  <c r="G493" i="331"/>
  <c r="F493" i="331"/>
  <c r="E493" i="331"/>
  <c r="D493" i="331"/>
  <c r="C493" i="331"/>
  <c r="K470" i="331"/>
  <c r="J470" i="331"/>
  <c r="I470" i="331"/>
  <c r="H470" i="331"/>
  <c r="G470" i="331"/>
  <c r="F470" i="331"/>
  <c r="E470" i="331"/>
  <c r="D470" i="331"/>
  <c r="C470" i="331"/>
  <c r="K463" i="331"/>
  <c r="J463" i="331"/>
  <c r="I463" i="331"/>
  <c r="H463" i="331"/>
  <c r="G463" i="331"/>
  <c r="F463" i="331"/>
  <c r="E463" i="331"/>
  <c r="D463" i="331"/>
  <c r="C463" i="331"/>
  <c r="K430" i="331"/>
  <c r="J430" i="331"/>
  <c r="I430" i="331"/>
  <c r="H430" i="331"/>
  <c r="G430" i="331"/>
  <c r="F430" i="331"/>
  <c r="E430" i="331"/>
  <c r="D430" i="331"/>
  <c r="C430" i="331"/>
  <c r="K330" i="331"/>
  <c r="J330" i="331"/>
  <c r="I330" i="331"/>
  <c r="H330" i="331"/>
  <c r="G330" i="331"/>
  <c r="F330" i="331"/>
  <c r="E330" i="331"/>
  <c r="D330" i="331"/>
  <c r="C330" i="331"/>
  <c r="K323" i="331"/>
  <c r="J323" i="331"/>
  <c r="I323" i="331"/>
  <c r="H323" i="331"/>
  <c r="G323" i="331"/>
  <c r="F323" i="331"/>
  <c r="E323" i="331"/>
  <c r="D323" i="331"/>
  <c r="C323" i="331"/>
  <c r="K308" i="331"/>
  <c r="J308" i="331"/>
  <c r="I308" i="331"/>
  <c r="H308" i="331"/>
  <c r="G308" i="331"/>
  <c r="F308" i="331"/>
  <c r="E308" i="331"/>
  <c r="D308" i="331"/>
  <c r="C308" i="331"/>
  <c r="K305" i="331"/>
  <c r="J305" i="331"/>
  <c r="I305" i="331"/>
  <c r="H305" i="331"/>
  <c r="G305" i="331"/>
  <c r="F305" i="331"/>
  <c r="E305" i="331"/>
  <c r="D305" i="331"/>
  <c r="C305" i="331"/>
  <c r="K292" i="331"/>
  <c r="J292" i="331"/>
  <c r="I292" i="331"/>
  <c r="H292" i="331"/>
  <c r="G292" i="331"/>
  <c r="F292" i="331"/>
  <c r="E292" i="331"/>
  <c r="D292" i="331"/>
  <c r="C292" i="331"/>
  <c r="K239" i="331"/>
  <c r="J239" i="331"/>
  <c r="I239" i="331"/>
  <c r="H239" i="331"/>
  <c r="G239" i="331"/>
  <c r="F239" i="331"/>
  <c r="E239" i="331"/>
  <c r="D239" i="331"/>
  <c r="C239" i="331"/>
  <c r="K231" i="331"/>
  <c r="J231" i="331"/>
  <c r="I231" i="331"/>
  <c r="H231" i="331"/>
  <c r="G231" i="331"/>
  <c r="F231" i="331"/>
  <c r="E231" i="331"/>
  <c r="D231" i="331"/>
  <c r="C231" i="331"/>
  <c r="K227" i="331"/>
  <c r="J227" i="331"/>
  <c r="I227" i="331"/>
  <c r="H227" i="331"/>
  <c r="G227" i="331"/>
  <c r="F227" i="331"/>
  <c r="E227" i="331"/>
  <c r="D227" i="331"/>
  <c r="C227" i="331"/>
  <c r="K220" i="331"/>
  <c r="J220" i="331"/>
  <c r="I220" i="331"/>
  <c r="H220" i="331"/>
  <c r="G220" i="331"/>
  <c r="F220" i="331"/>
  <c r="E220" i="331"/>
  <c r="D220" i="331"/>
  <c r="C220" i="331"/>
  <c r="K204" i="331"/>
  <c r="J204" i="331"/>
  <c r="I204" i="331"/>
  <c r="H204" i="331"/>
  <c r="G204" i="331"/>
  <c r="F204" i="331"/>
  <c r="E204" i="331"/>
  <c r="D204" i="331"/>
  <c r="C204" i="331"/>
  <c r="K191" i="331"/>
  <c r="J191" i="331"/>
  <c r="I191" i="331"/>
  <c r="H191" i="331"/>
  <c r="G191" i="331"/>
  <c r="F191" i="331"/>
  <c r="E191" i="331"/>
  <c r="D191" i="331"/>
  <c r="C191" i="331"/>
  <c r="K183" i="331"/>
  <c r="J183" i="331"/>
  <c r="I183" i="331"/>
  <c r="H183" i="331"/>
  <c r="G183" i="331"/>
  <c r="F183" i="331"/>
  <c r="E183" i="331"/>
  <c r="D183" i="331"/>
  <c r="C183" i="331"/>
  <c r="K170" i="331"/>
  <c r="J170" i="331"/>
  <c r="I170" i="331"/>
  <c r="H170" i="331"/>
  <c r="G170" i="331"/>
  <c r="F170" i="331"/>
  <c r="E170" i="331"/>
  <c r="D170" i="331"/>
  <c r="C170" i="331"/>
  <c r="K163" i="331"/>
  <c r="J163" i="331"/>
  <c r="I163" i="331"/>
  <c r="H163" i="331"/>
  <c r="G163" i="331"/>
  <c r="F163" i="331"/>
  <c r="E163" i="331"/>
  <c r="D163" i="331"/>
  <c r="C163" i="331"/>
  <c r="K156" i="331"/>
  <c r="J156" i="331"/>
  <c r="I156" i="331"/>
  <c r="H156" i="331"/>
  <c r="G156" i="331"/>
  <c r="F156" i="331"/>
  <c r="E156" i="331"/>
  <c r="D156" i="331"/>
  <c r="C156" i="331"/>
  <c r="K126" i="331"/>
  <c r="J126" i="331"/>
  <c r="I126" i="331"/>
  <c r="H126" i="331"/>
  <c r="G126" i="331"/>
  <c r="F126" i="331"/>
  <c r="E126" i="331"/>
  <c r="D126" i="331"/>
  <c r="C126" i="331"/>
  <c r="K119" i="331"/>
  <c r="J119" i="331"/>
  <c r="I119" i="331"/>
  <c r="H119" i="331"/>
  <c r="G119" i="331"/>
  <c r="F119" i="331"/>
  <c r="E119" i="331"/>
  <c r="D119" i="331"/>
  <c r="C119" i="331"/>
  <c r="K104" i="331"/>
  <c r="J104" i="331"/>
  <c r="I104" i="331"/>
  <c r="H104" i="331"/>
  <c r="G104" i="331"/>
  <c r="F104" i="331"/>
  <c r="E104" i="331"/>
  <c r="D104" i="331"/>
  <c r="C104" i="331"/>
  <c r="K85" i="331"/>
  <c r="J85" i="331"/>
  <c r="I85" i="331"/>
  <c r="H85" i="331"/>
  <c r="G85" i="331"/>
  <c r="F85" i="331"/>
  <c r="E85" i="331"/>
  <c r="D85" i="331"/>
  <c r="C85" i="331"/>
  <c r="K80" i="331"/>
  <c r="J80" i="331"/>
  <c r="I80" i="331"/>
  <c r="H80" i="331"/>
  <c r="G80" i="331"/>
  <c r="F80" i="331"/>
  <c r="E80" i="331"/>
  <c r="D80" i="331"/>
  <c r="C80" i="331"/>
  <c r="K76" i="331"/>
  <c r="J76" i="331"/>
  <c r="I76" i="331"/>
  <c r="H76" i="331"/>
  <c r="G76" i="331"/>
  <c r="F76" i="331"/>
  <c r="E76" i="331"/>
  <c r="D76" i="331"/>
  <c r="C76" i="331"/>
  <c r="K61" i="331"/>
  <c r="J61" i="331"/>
  <c r="I61" i="331"/>
  <c r="H61" i="331"/>
  <c r="G61" i="331"/>
  <c r="F61" i="331"/>
  <c r="E61" i="331"/>
  <c r="D61" i="331"/>
  <c r="C61" i="331"/>
  <c r="K54" i="331"/>
  <c r="J54" i="331"/>
  <c r="I54" i="331"/>
  <c r="H54" i="331"/>
  <c r="G54" i="331"/>
  <c r="F54" i="331"/>
  <c r="E54" i="331"/>
  <c r="D54" i="331"/>
  <c r="C54" i="331"/>
  <c r="K34" i="331"/>
  <c r="J34" i="331"/>
  <c r="J7" i="331" s="1"/>
  <c r="I34" i="331"/>
  <c r="H34" i="331"/>
  <c r="G34" i="331"/>
  <c r="F34" i="331"/>
  <c r="E34" i="331"/>
  <c r="D34" i="331"/>
  <c r="C34" i="331"/>
  <c r="K30" i="331"/>
  <c r="K7" i="331" s="1"/>
  <c r="J30" i="331"/>
  <c r="I30" i="331"/>
  <c r="H30" i="331"/>
  <c r="G30" i="331"/>
  <c r="F30" i="331"/>
  <c r="E30" i="331"/>
  <c r="D30" i="331"/>
  <c r="C30" i="331"/>
  <c r="K12" i="331"/>
  <c r="J12" i="331"/>
  <c r="I12" i="331"/>
  <c r="H12" i="331"/>
  <c r="G12" i="331"/>
  <c r="F12" i="331"/>
  <c r="E12" i="331"/>
  <c r="D12" i="331"/>
  <c r="C12" i="331"/>
  <c r="K576" i="330"/>
  <c r="J576" i="330"/>
  <c r="I576" i="330"/>
  <c r="H576" i="330"/>
  <c r="G576" i="330"/>
  <c r="F576" i="330"/>
  <c r="E576" i="330"/>
  <c r="D576" i="330"/>
  <c r="C576" i="330"/>
  <c r="K573" i="330"/>
  <c r="J573" i="330"/>
  <c r="I573" i="330"/>
  <c r="H573" i="330"/>
  <c r="G573" i="330"/>
  <c r="F573" i="330"/>
  <c r="E573" i="330"/>
  <c r="D573" i="330"/>
  <c r="C573" i="330"/>
  <c r="K565" i="330"/>
  <c r="J565" i="330"/>
  <c r="I565" i="330"/>
  <c r="H565" i="330"/>
  <c r="G565" i="330"/>
  <c r="F565" i="330"/>
  <c r="E565" i="330"/>
  <c r="D565" i="330"/>
  <c r="C565" i="330"/>
  <c r="K562" i="330"/>
  <c r="J562" i="330"/>
  <c r="I562" i="330"/>
  <c r="H562" i="330"/>
  <c r="G562" i="330"/>
  <c r="F562" i="330"/>
  <c r="E562" i="330"/>
  <c r="D562" i="330"/>
  <c r="C562" i="330"/>
  <c r="K553" i="330"/>
  <c r="J553" i="330"/>
  <c r="I553" i="330"/>
  <c r="H553" i="330"/>
  <c r="G553" i="330"/>
  <c r="F553" i="330"/>
  <c r="E553" i="330"/>
  <c r="D553" i="330"/>
  <c r="C553" i="330"/>
  <c r="K549" i="330"/>
  <c r="J549" i="330"/>
  <c r="I549" i="330"/>
  <c r="H549" i="330"/>
  <c r="G549" i="330"/>
  <c r="F549" i="330"/>
  <c r="E549" i="330"/>
  <c r="D549" i="330"/>
  <c r="C549" i="330"/>
  <c r="K544" i="330"/>
  <c r="J544" i="330"/>
  <c r="I544" i="330"/>
  <c r="H544" i="330"/>
  <c r="G544" i="330"/>
  <c r="F544" i="330"/>
  <c r="E544" i="330"/>
  <c r="D544" i="330"/>
  <c r="C544" i="330"/>
  <c r="K535" i="330"/>
  <c r="J535" i="330"/>
  <c r="I535" i="330"/>
  <c r="H535" i="330"/>
  <c r="G535" i="330"/>
  <c r="F535" i="330"/>
  <c r="E535" i="330"/>
  <c r="D535" i="330"/>
  <c r="C535" i="330"/>
  <c r="K518" i="330"/>
  <c r="J518" i="330"/>
  <c r="I518" i="330"/>
  <c r="H518" i="330"/>
  <c r="G518" i="330"/>
  <c r="F518" i="330"/>
  <c r="E518" i="330"/>
  <c r="D518" i="330"/>
  <c r="C518" i="330"/>
  <c r="K510" i="330"/>
  <c r="J510" i="330"/>
  <c r="I510" i="330"/>
  <c r="H510" i="330"/>
  <c r="G510" i="330"/>
  <c r="F510" i="330"/>
  <c r="E510" i="330"/>
  <c r="D510" i="330"/>
  <c r="C510" i="330"/>
  <c r="K499" i="330"/>
  <c r="J499" i="330"/>
  <c r="I499" i="330"/>
  <c r="H499" i="330"/>
  <c r="G499" i="330"/>
  <c r="F499" i="330"/>
  <c r="E499" i="330"/>
  <c r="D499" i="330"/>
  <c r="C499" i="330"/>
  <c r="K493" i="330"/>
  <c r="J493" i="330"/>
  <c r="I493" i="330"/>
  <c r="H493" i="330"/>
  <c r="G493" i="330"/>
  <c r="F493" i="330"/>
  <c r="E493" i="330"/>
  <c r="D493" i="330"/>
  <c r="C493" i="330"/>
  <c r="K470" i="330"/>
  <c r="J470" i="330"/>
  <c r="I470" i="330"/>
  <c r="H470" i="330"/>
  <c r="G470" i="330"/>
  <c r="F470" i="330"/>
  <c r="E470" i="330"/>
  <c r="D470" i="330"/>
  <c r="C470" i="330"/>
  <c r="K463" i="330"/>
  <c r="J463" i="330"/>
  <c r="I463" i="330"/>
  <c r="H463" i="330"/>
  <c r="G463" i="330"/>
  <c r="F463" i="330"/>
  <c r="E463" i="330"/>
  <c r="D463" i="330"/>
  <c r="C463" i="330"/>
  <c r="K430" i="330"/>
  <c r="J430" i="330"/>
  <c r="I430" i="330"/>
  <c r="H430" i="330"/>
  <c r="G430" i="330"/>
  <c r="F430" i="330"/>
  <c r="E430" i="330"/>
  <c r="D430" i="330"/>
  <c r="C430" i="330"/>
  <c r="K330" i="330"/>
  <c r="J330" i="330"/>
  <c r="I330" i="330"/>
  <c r="H330" i="330"/>
  <c r="G330" i="330"/>
  <c r="F330" i="330"/>
  <c r="E330" i="330"/>
  <c r="D330" i="330"/>
  <c r="C330" i="330"/>
  <c r="K323" i="330"/>
  <c r="J323" i="330"/>
  <c r="I323" i="330"/>
  <c r="H323" i="330"/>
  <c r="G323" i="330"/>
  <c r="F323" i="330"/>
  <c r="E323" i="330"/>
  <c r="D323" i="330"/>
  <c r="C323" i="330"/>
  <c r="K308" i="330"/>
  <c r="J308" i="330"/>
  <c r="I308" i="330"/>
  <c r="H308" i="330"/>
  <c r="G308" i="330"/>
  <c r="F308" i="330"/>
  <c r="E308" i="330"/>
  <c r="D308" i="330"/>
  <c r="C308" i="330"/>
  <c r="K305" i="330"/>
  <c r="J305" i="330"/>
  <c r="I305" i="330"/>
  <c r="H305" i="330"/>
  <c r="G305" i="330"/>
  <c r="F305" i="330"/>
  <c r="E305" i="330"/>
  <c r="D305" i="330"/>
  <c r="C305" i="330"/>
  <c r="K292" i="330"/>
  <c r="J292" i="330"/>
  <c r="I292" i="330"/>
  <c r="H292" i="330"/>
  <c r="G292" i="330"/>
  <c r="F292" i="330"/>
  <c r="E292" i="330"/>
  <c r="D292" i="330"/>
  <c r="C292" i="330"/>
  <c r="K239" i="330"/>
  <c r="J239" i="330"/>
  <c r="I239" i="330"/>
  <c r="H239" i="330"/>
  <c r="G239" i="330"/>
  <c r="F239" i="330"/>
  <c r="E239" i="330"/>
  <c r="D239" i="330"/>
  <c r="C239" i="330"/>
  <c r="K231" i="330"/>
  <c r="J231" i="330"/>
  <c r="I231" i="330"/>
  <c r="H231" i="330"/>
  <c r="G231" i="330"/>
  <c r="F231" i="330"/>
  <c r="E231" i="330"/>
  <c r="D231" i="330"/>
  <c r="C231" i="330"/>
  <c r="K227" i="330"/>
  <c r="J227" i="330"/>
  <c r="I227" i="330"/>
  <c r="H227" i="330"/>
  <c r="G227" i="330"/>
  <c r="F227" i="330"/>
  <c r="E227" i="330"/>
  <c r="D227" i="330"/>
  <c r="C227" i="330"/>
  <c r="K220" i="330"/>
  <c r="J220" i="330"/>
  <c r="I220" i="330"/>
  <c r="H220" i="330"/>
  <c r="G220" i="330"/>
  <c r="F220" i="330"/>
  <c r="E220" i="330"/>
  <c r="D220" i="330"/>
  <c r="C220" i="330"/>
  <c r="K204" i="330"/>
  <c r="J204" i="330"/>
  <c r="I204" i="330"/>
  <c r="H204" i="330"/>
  <c r="G204" i="330"/>
  <c r="F204" i="330"/>
  <c r="E204" i="330"/>
  <c r="D204" i="330"/>
  <c r="C204" i="330"/>
  <c r="K191" i="330"/>
  <c r="J191" i="330"/>
  <c r="I191" i="330"/>
  <c r="H191" i="330"/>
  <c r="G191" i="330"/>
  <c r="F191" i="330"/>
  <c r="E191" i="330"/>
  <c r="D191" i="330"/>
  <c r="C191" i="330"/>
  <c r="K183" i="330"/>
  <c r="J183" i="330"/>
  <c r="I183" i="330"/>
  <c r="H183" i="330"/>
  <c r="G183" i="330"/>
  <c r="F183" i="330"/>
  <c r="F7" i="330" s="1"/>
  <c r="E183" i="330"/>
  <c r="D183" i="330"/>
  <c r="C183" i="330"/>
  <c r="K170" i="330"/>
  <c r="J170" i="330"/>
  <c r="I170" i="330"/>
  <c r="H170" i="330"/>
  <c r="G170" i="330"/>
  <c r="F170" i="330"/>
  <c r="E170" i="330"/>
  <c r="D170" i="330"/>
  <c r="C170" i="330"/>
  <c r="K163" i="330"/>
  <c r="J163" i="330"/>
  <c r="I163" i="330"/>
  <c r="H163" i="330"/>
  <c r="G163" i="330"/>
  <c r="F163" i="330"/>
  <c r="E163" i="330"/>
  <c r="D163" i="330"/>
  <c r="C163" i="330"/>
  <c r="K156" i="330"/>
  <c r="J156" i="330"/>
  <c r="I156" i="330"/>
  <c r="H156" i="330"/>
  <c r="G156" i="330"/>
  <c r="F156" i="330"/>
  <c r="E156" i="330"/>
  <c r="D156" i="330"/>
  <c r="C156" i="330"/>
  <c r="K126" i="330"/>
  <c r="J126" i="330"/>
  <c r="I126" i="330"/>
  <c r="H126" i="330"/>
  <c r="G126" i="330"/>
  <c r="F126" i="330"/>
  <c r="E126" i="330"/>
  <c r="D126" i="330"/>
  <c r="C126" i="330"/>
  <c r="K119" i="330"/>
  <c r="J119" i="330"/>
  <c r="I119" i="330"/>
  <c r="H119" i="330"/>
  <c r="G119" i="330"/>
  <c r="F119" i="330"/>
  <c r="E119" i="330"/>
  <c r="D119" i="330"/>
  <c r="C119" i="330"/>
  <c r="K104" i="330"/>
  <c r="J104" i="330"/>
  <c r="I104" i="330"/>
  <c r="H104" i="330"/>
  <c r="G104" i="330"/>
  <c r="F104" i="330"/>
  <c r="E104" i="330"/>
  <c r="D104" i="330"/>
  <c r="C104" i="330"/>
  <c r="K85" i="330"/>
  <c r="J85" i="330"/>
  <c r="I85" i="330"/>
  <c r="H85" i="330"/>
  <c r="G85" i="330"/>
  <c r="F85" i="330"/>
  <c r="E85" i="330"/>
  <c r="D85" i="330"/>
  <c r="C85" i="330"/>
  <c r="K80" i="330"/>
  <c r="J80" i="330"/>
  <c r="I80" i="330"/>
  <c r="H80" i="330"/>
  <c r="G80" i="330"/>
  <c r="F80" i="330"/>
  <c r="E80" i="330"/>
  <c r="D80" i="330"/>
  <c r="C80" i="330"/>
  <c r="K76" i="330"/>
  <c r="J76" i="330"/>
  <c r="I76" i="330"/>
  <c r="H76" i="330"/>
  <c r="G76" i="330"/>
  <c r="F76" i="330"/>
  <c r="E76" i="330"/>
  <c r="D76" i="330"/>
  <c r="C76" i="330"/>
  <c r="K61" i="330"/>
  <c r="J61" i="330"/>
  <c r="I61" i="330"/>
  <c r="H61" i="330"/>
  <c r="G61" i="330"/>
  <c r="F61" i="330"/>
  <c r="E61" i="330"/>
  <c r="D61" i="330"/>
  <c r="C61" i="330"/>
  <c r="K54" i="330"/>
  <c r="J54" i="330"/>
  <c r="I54" i="330"/>
  <c r="H54" i="330"/>
  <c r="G54" i="330"/>
  <c r="F54" i="330"/>
  <c r="E54" i="330"/>
  <c r="D54" i="330"/>
  <c r="C54" i="330"/>
  <c r="K34" i="330"/>
  <c r="J34" i="330"/>
  <c r="I34" i="330"/>
  <c r="H34" i="330"/>
  <c r="G34" i="330"/>
  <c r="F34" i="330"/>
  <c r="E34" i="330"/>
  <c r="D34" i="330"/>
  <c r="C34" i="330"/>
  <c r="K30" i="330"/>
  <c r="J30" i="330"/>
  <c r="I30" i="330"/>
  <c r="H30" i="330"/>
  <c r="G30" i="330"/>
  <c r="F30" i="330"/>
  <c r="E30" i="330"/>
  <c r="D30" i="330"/>
  <c r="C30" i="330"/>
  <c r="K12" i="330"/>
  <c r="J12" i="330"/>
  <c r="I12" i="330"/>
  <c r="H12" i="330"/>
  <c r="G12" i="330"/>
  <c r="F12" i="330"/>
  <c r="E12" i="330"/>
  <c r="D12" i="330"/>
  <c r="C12" i="330"/>
  <c r="J7" i="326"/>
  <c r="K497" i="326"/>
  <c r="J497" i="326"/>
  <c r="I497" i="326"/>
  <c r="H497" i="326"/>
  <c r="G497" i="326"/>
  <c r="F497" i="326"/>
  <c r="E497" i="326"/>
  <c r="D497" i="326"/>
  <c r="C497" i="326"/>
  <c r="K191" i="326"/>
  <c r="J191" i="326"/>
  <c r="I191" i="326"/>
  <c r="H191" i="326"/>
  <c r="G191" i="326"/>
  <c r="F191" i="326"/>
  <c r="E191" i="326"/>
  <c r="D191" i="326"/>
  <c r="C191" i="326"/>
  <c r="K30" i="326"/>
  <c r="J30" i="326"/>
  <c r="I30" i="326"/>
  <c r="H30" i="326"/>
  <c r="G30" i="326"/>
  <c r="F30" i="326"/>
  <c r="E30" i="326"/>
  <c r="D30" i="326"/>
  <c r="C30" i="326"/>
  <c r="K575" i="326"/>
  <c r="J575" i="326"/>
  <c r="I575" i="326"/>
  <c r="H575" i="326"/>
  <c r="G575" i="326"/>
  <c r="F575" i="326"/>
  <c r="E575" i="326"/>
  <c r="D575" i="326"/>
  <c r="C575" i="326"/>
  <c r="K572" i="326"/>
  <c r="J572" i="326"/>
  <c r="I572" i="326"/>
  <c r="H572" i="326"/>
  <c r="G572" i="326"/>
  <c r="F572" i="326"/>
  <c r="E572" i="326"/>
  <c r="D572" i="326"/>
  <c r="C572" i="326"/>
  <c r="K563" i="326"/>
  <c r="J563" i="326"/>
  <c r="I563" i="326"/>
  <c r="H563" i="326"/>
  <c r="G563" i="326"/>
  <c r="F563" i="326"/>
  <c r="E563" i="326"/>
  <c r="D563" i="326"/>
  <c r="C563" i="326"/>
  <c r="K560" i="326"/>
  <c r="J560" i="326"/>
  <c r="I560" i="326"/>
  <c r="H560" i="326"/>
  <c r="G560" i="326"/>
  <c r="F560" i="326"/>
  <c r="E560" i="326"/>
  <c r="D560" i="326"/>
  <c r="C560" i="326"/>
  <c r="K551" i="326"/>
  <c r="J551" i="326"/>
  <c r="I551" i="326"/>
  <c r="H551" i="326"/>
  <c r="G551" i="326"/>
  <c r="F551" i="326"/>
  <c r="E551" i="326"/>
  <c r="D551" i="326"/>
  <c r="C551" i="326"/>
  <c r="K547" i="326"/>
  <c r="J547" i="326"/>
  <c r="I547" i="326"/>
  <c r="H547" i="326"/>
  <c r="G547" i="326"/>
  <c r="F547" i="326"/>
  <c r="E547" i="326"/>
  <c r="D547" i="326"/>
  <c r="C547" i="326"/>
  <c r="K542" i="326"/>
  <c r="J542" i="326"/>
  <c r="I542" i="326"/>
  <c r="H542" i="326"/>
  <c r="G542" i="326"/>
  <c r="F542" i="326"/>
  <c r="E542" i="326"/>
  <c r="D542" i="326"/>
  <c r="C542" i="326"/>
  <c r="K533" i="326"/>
  <c r="J533" i="326"/>
  <c r="I533" i="326"/>
  <c r="H533" i="326"/>
  <c r="G533" i="326"/>
  <c r="F533" i="326"/>
  <c r="E533" i="326"/>
  <c r="D533" i="326"/>
  <c r="C533" i="326"/>
  <c r="K516" i="326"/>
  <c r="J516" i="326"/>
  <c r="I516" i="326"/>
  <c r="H516" i="326"/>
  <c r="G516" i="326"/>
  <c r="F516" i="326"/>
  <c r="E516" i="326"/>
  <c r="D516" i="326"/>
  <c r="C516" i="326"/>
  <c r="K508" i="326"/>
  <c r="J508" i="326"/>
  <c r="I508" i="326"/>
  <c r="H508" i="326"/>
  <c r="G508" i="326"/>
  <c r="F508" i="326"/>
  <c r="E508" i="326"/>
  <c r="D508" i="326"/>
  <c r="C508" i="326"/>
  <c r="K491" i="326"/>
  <c r="J491" i="326"/>
  <c r="I491" i="326"/>
  <c r="H491" i="326"/>
  <c r="G491" i="326"/>
  <c r="F491" i="326"/>
  <c r="E491" i="326"/>
  <c r="D491" i="326"/>
  <c r="C491" i="326"/>
  <c r="K468" i="326"/>
  <c r="J468" i="326"/>
  <c r="I468" i="326"/>
  <c r="H468" i="326"/>
  <c r="G468" i="326"/>
  <c r="F468" i="326"/>
  <c r="E468" i="326"/>
  <c r="D468" i="326"/>
  <c r="C468" i="326"/>
  <c r="K461" i="326"/>
  <c r="J461" i="326"/>
  <c r="I461" i="326"/>
  <c r="H461" i="326"/>
  <c r="G461" i="326"/>
  <c r="F461" i="326"/>
  <c r="E461" i="326"/>
  <c r="D461" i="326"/>
  <c r="C461" i="326"/>
  <c r="K430" i="326"/>
  <c r="J430" i="326"/>
  <c r="I430" i="326"/>
  <c r="H430" i="326"/>
  <c r="G430" i="326"/>
  <c r="F430" i="326"/>
  <c r="E430" i="326"/>
  <c r="D430" i="326"/>
  <c r="C430" i="326"/>
  <c r="K330" i="326"/>
  <c r="J330" i="326"/>
  <c r="I330" i="326"/>
  <c r="H330" i="326"/>
  <c r="G330" i="326"/>
  <c r="F330" i="326"/>
  <c r="E330" i="326"/>
  <c r="D330" i="326"/>
  <c r="C330" i="326"/>
  <c r="K323" i="326"/>
  <c r="J323" i="326"/>
  <c r="I323" i="326"/>
  <c r="H323" i="326"/>
  <c r="G323" i="326"/>
  <c r="F323" i="326"/>
  <c r="E323" i="326"/>
  <c r="D323" i="326"/>
  <c r="C323" i="326"/>
  <c r="K308" i="326"/>
  <c r="J308" i="326"/>
  <c r="I308" i="326"/>
  <c r="H308" i="326"/>
  <c r="G308" i="326"/>
  <c r="F308" i="326"/>
  <c r="E308" i="326"/>
  <c r="D308" i="326"/>
  <c r="C308" i="326"/>
  <c r="K305" i="326"/>
  <c r="J305" i="326"/>
  <c r="I305" i="326"/>
  <c r="H305" i="326"/>
  <c r="G305" i="326"/>
  <c r="F305" i="326"/>
  <c r="E305" i="326"/>
  <c r="D305" i="326"/>
  <c r="C305" i="326"/>
  <c r="K292" i="326"/>
  <c r="J292" i="326"/>
  <c r="I292" i="326"/>
  <c r="H292" i="326"/>
  <c r="G292" i="326"/>
  <c r="F292" i="326"/>
  <c r="E292" i="326"/>
  <c r="D292" i="326"/>
  <c r="C292" i="326"/>
  <c r="K239" i="326"/>
  <c r="J239" i="326"/>
  <c r="I239" i="326"/>
  <c r="H239" i="326"/>
  <c r="G239" i="326"/>
  <c r="F239" i="326"/>
  <c r="E239" i="326"/>
  <c r="D239" i="326"/>
  <c r="C239" i="326"/>
  <c r="K231" i="326"/>
  <c r="J231" i="326"/>
  <c r="I231" i="326"/>
  <c r="H231" i="326"/>
  <c r="G231" i="326"/>
  <c r="F231" i="326"/>
  <c r="E231" i="326"/>
  <c r="D231" i="326"/>
  <c r="C231" i="326"/>
  <c r="K227" i="326"/>
  <c r="J227" i="326"/>
  <c r="I227" i="326"/>
  <c r="H227" i="326"/>
  <c r="G227" i="326"/>
  <c r="F227" i="326"/>
  <c r="E227" i="326"/>
  <c r="D227" i="326"/>
  <c r="C227" i="326"/>
  <c r="K220" i="326"/>
  <c r="J220" i="326"/>
  <c r="I220" i="326"/>
  <c r="H220" i="326"/>
  <c r="G220" i="326"/>
  <c r="F220" i="326"/>
  <c r="E220" i="326"/>
  <c r="D220" i="326"/>
  <c r="C220" i="326"/>
  <c r="K204" i="326"/>
  <c r="J204" i="326"/>
  <c r="I204" i="326"/>
  <c r="H204" i="326"/>
  <c r="G204" i="326"/>
  <c r="F204" i="326"/>
  <c r="E204" i="326"/>
  <c r="D204" i="326"/>
  <c r="C204" i="326"/>
  <c r="K183" i="326"/>
  <c r="J183" i="326"/>
  <c r="I183" i="326"/>
  <c r="H183" i="326"/>
  <c r="G183" i="326"/>
  <c r="F183" i="326"/>
  <c r="E183" i="326"/>
  <c r="D183" i="326"/>
  <c r="C183" i="326"/>
  <c r="K170" i="326"/>
  <c r="J170" i="326"/>
  <c r="I170" i="326"/>
  <c r="H170" i="326"/>
  <c r="G170" i="326"/>
  <c r="F170" i="326"/>
  <c r="E170" i="326"/>
  <c r="D170" i="326"/>
  <c r="C170" i="326"/>
  <c r="K163" i="326"/>
  <c r="J163" i="326"/>
  <c r="I163" i="326"/>
  <c r="H163" i="326"/>
  <c r="G163" i="326"/>
  <c r="F163" i="326"/>
  <c r="E163" i="326"/>
  <c r="D163" i="326"/>
  <c r="C163" i="326"/>
  <c r="K156" i="326"/>
  <c r="J156" i="326"/>
  <c r="I156" i="326"/>
  <c r="H156" i="326"/>
  <c r="G156" i="326"/>
  <c r="F156" i="326"/>
  <c r="E156" i="326"/>
  <c r="D156" i="326"/>
  <c r="C156" i="326"/>
  <c r="K126" i="326"/>
  <c r="J126" i="326"/>
  <c r="I126" i="326"/>
  <c r="H126" i="326"/>
  <c r="G126" i="326"/>
  <c r="F126" i="326"/>
  <c r="E126" i="326"/>
  <c r="D126" i="326"/>
  <c r="C126" i="326"/>
  <c r="K119" i="326"/>
  <c r="J119" i="326"/>
  <c r="I119" i="326"/>
  <c r="H119" i="326"/>
  <c r="G119" i="326"/>
  <c r="F119" i="326"/>
  <c r="E119" i="326"/>
  <c r="D119" i="326"/>
  <c r="C119" i="326"/>
  <c r="K104" i="326"/>
  <c r="J104" i="326"/>
  <c r="I104" i="326"/>
  <c r="H104" i="326"/>
  <c r="G104" i="326"/>
  <c r="F104" i="326"/>
  <c r="E104" i="326"/>
  <c r="D104" i="326"/>
  <c r="C104" i="326"/>
  <c r="K85" i="326"/>
  <c r="J85" i="326"/>
  <c r="I85" i="326"/>
  <c r="H85" i="326"/>
  <c r="G85" i="326"/>
  <c r="F85" i="326"/>
  <c r="E85" i="326"/>
  <c r="D85" i="326"/>
  <c r="C85" i="326"/>
  <c r="K80" i="326"/>
  <c r="J80" i="326"/>
  <c r="I80" i="326"/>
  <c r="H80" i="326"/>
  <c r="G80" i="326"/>
  <c r="F80" i="326"/>
  <c r="E80" i="326"/>
  <c r="D80" i="326"/>
  <c r="C80" i="326"/>
  <c r="K76" i="326"/>
  <c r="J76" i="326"/>
  <c r="I76" i="326"/>
  <c r="H76" i="326"/>
  <c r="G76" i="326"/>
  <c r="F76" i="326"/>
  <c r="E76" i="326"/>
  <c r="D76" i="326"/>
  <c r="C76" i="326"/>
  <c r="K61" i="326"/>
  <c r="J61" i="326"/>
  <c r="I61" i="326"/>
  <c r="H61" i="326"/>
  <c r="G61" i="326"/>
  <c r="F61" i="326"/>
  <c r="E61" i="326"/>
  <c r="D61" i="326"/>
  <c r="C61" i="326"/>
  <c r="K54" i="326"/>
  <c r="J54" i="326"/>
  <c r="I54" i="326"/>
  <c r="H54" i="326"/>
  <c r="G54" i="326"/>
  <c r="F54" i="326"/>
  <c r="E54" i="326"/>
  <c r="D54" i="326"/>
  <c r="C54" i="326"/>
  <c r="K34" i="326"/>
  <c r="J34" i="326"/>
  <c r="I34" i="326"/>
  <c r="H34" i="326"/>
  <c r="G34" i="326"/>
  <c r="F34" i="326"/>
  <c r="E34" i="326"/>
  <c r="D34" i="326"/>
  <c r="C34" i="326"/>
  <c r="K12" i="326"/>
  <c r="J12" i="326"/>
  <c r="I12" i="326"/>
  <c r="H12" i="326"/>
  <c r="G12" i="326"/>
  <c r="F12" i="326"/>
  <c r="E12" i="326"/>
  <c r="D12" i="326"/>
  <c r="C12" i="326"/>
  <c r="C422" i="322"/>
  <c r="D422" i="322"/>
  <c r="E422" i="322"/>
  <c r="F422" i="322"/>
  <c r="G422" i="322"/>
  <c r="H422" i="322"/>
  <c r="I422" i="322"/>
  <c r="J422" i="322"/>
  <c r="K422" i="322"/>
  <c r="K551" i="325"/>
  <c r="J551" i="325"/>
  <c r="I551" i="325"/>
  <c r="H551" i="325"/>
  <c r="G551" i="325"/>
  <c r="F551" i="325"/>
  <c r="E551" i="325"/>
  <c r="D551" i="325"/>
  <c r="C551" i="325"/>
  <c r="K547" i="325"/>
  <c r="J547" i="325"/>
  <c r="I547" i="325"/>
  <c r="H547" i="325"/>
  <c r="G547" i="325"/>
  <c r="F547" i="325"/>
  <c r="E547" i="325"/>
  <c r="D547" i="325"/>
  <c r="C547" i="325"/>
  <c r="K538" i="325"/>
  <c r="J538" i="325"/>
  <c r="I538" i="325"/>
  <c r="H538" i="325"/>
  <c r="G538" i="325"/>
  <c r="F538" i="325"/>
  <c r="E538" i="325"/>
  <c r="D538" i="325"/>
  <c r="C538" i="325"/>
  <c r="K535" i="325"/>
  <c r="J535" i="325"/>
  <c r="I535" i="325"/>
  <c r="H535" i="325"/>
  <c r="G535" i="325"/>
  <c r="F535" i="325"/>
  <c r="E535" i="325"/>
  <c r="D535" i="325"/>
  <c r="C535" i="325"/>
  <c r="K526" i="325"/>
  <c r="J526" i="325"/>
  <c r="I526" i="325"/>
  <c r="H526" i="325"/>
  <c r="G526" i="325"/>
  <c r="F526" i="325"/>
  <c r="E526" i="325"/>
  <c r="D526" i="325"/>
  <c r="C526" i="325"/>
  <c r="K522" i="325"/>
  <c r="J522" i="325"/>
  <c r="I522" i="325"/>
  <c r="H522" i="325"/>
  <c r="G522" i="325"/>
  <c r="F522" i="325"/>
  <c r="E522" i="325"/>
  <c r="D522" i="325"/>
  <c r="C522" i="325"/>
  <c r="K517" i="325"/>
  <c r="J517" i="325"/>
  <c r="I517" i="325"/>
  <c r="H517" i="325"/>
  <c r="G517" i="325"/>
  <c r="F517" i="325"/>
  <c r="E517" i="325"/>
  <c r="D517" i="325"/>
  <c r="C517" i="325"/>
  <c r="K508" i="325"/>
  <c r="J508" i="325"/>
  <c r="I508" i="325"/>
  <c r="H508" i="325"/>
  <c r="G508" i="325"/>
  <c r="F508" i="325"/>
  <c r="E508" i="325"/>
  <c r="D508" i="325"/>
  <c r="C508" i="325"/>
  <c r="K491" i="325"/>
  <c r="J491" i="325"/>
  <c r="I491" i="325"/>
  <c r="H491" i="325"/>
  <c r="G491" i="325"/>
  <c r="F491" i="325"/>
  <c r="E491" i="325"/>
  <c r="D491" i="325"/>
  <c r="C491" i="325"/>
  <c r="K483" i="325"/>
  <c r="J483" i="325"/>
  <c r="I483" i="325"/>
  <c r="H483" i="325"/>
  <c r="G483" i="325"/>
  <c r="F483" i="325"/>
  <c r="E483" i="325"/>
  <c r="D483" i="325"/>
  <c r="C483" i="325"/>
  <c r="K471" i="325"/>
  <c r="J471" i="325"/>
  <c r="I471" i="325"/>
  <c r="H471" i="325"/>
  <c r="G471" i="325"/>
  <c r="F471" i="325"/>
  <c r="E471" i="325"/>
  <c r="D471" i="325"/>
  <c r="C471" i="325"/>
  <c r="K460" i="325"/>
  <c r="J460" i="325"/>
  <c r="I460" i="325"/>
  <c r="H460" i="325"/>
  <c r="G460" i="325"/>
  <c r="F460" i="325"/>
  <c r="E460" i="325"/>
  <c r="D460" i="325"/>
  <c r="C460" i="325"/>
  <c r="K453" i="325"/>
  <c r="J453" i="325"/>
  <c r="I453" i="325"/>
  <c r="H453" i="325"/>
  <c r="G453" i="325"/>
  <c r="F453" i="325"/>
  <c r="E453" i="325"/>
  <c r="D453" i="325"/>
  <c r="C453" i="325"/>
  <c r="K422" i="325"/>
  <c r="J422" i="325"/>
  <c r="I422" i="325"/>
  <c r="H422" i="325"/>
  <c r="G422" i="325"/>
  <c r="F422" i="325"/>
  <c r="E422" i="325"/>
  <c r="D422" i="325"/>
  <c r="C422" i="325"/>
  <c r="K323" i="325"/>
  <c r="J323" i="325"/>
  <c r="I323" i="325"/>
  <c r="H323" i="325"/>
  <c r="G323" i="325"/>
  <c r="F323" i="325"/>
  <c r="E323" i="325"/>
  <c r="D323" i="325"/>
  <c r="C323" i="325"/>
  <c r="K316" i="325"/>
  <c r="J316" i="325"/>
  <c r="I316" i="325"/>
  <c r="H316" i="325"/>
  <c r="G316" i="325"/>
  <c r="F316" i="325"/>
  <c r="E316" i="325"/>
  <c r="D316" i="325"/>
  <c r="C316" i="325"/>
  <c r="K301" i="325"/>
  <c r="J301" i="325"/>
  <c r="I301" i="325"/>
  <c r="H301" i="325"/>
  <c r="G301" i="325"/>
  <c r="F301" i="325"/>
  <c r="E301" i="325"/>
  <c r="D301" i="325"/>
  <c r="C301" i="325"/>
  <c r="K298" i="325"/>
  <c r="J298" i="325"/>
  <c r="I298" i="325"/>
  <c r="H298" i="325"/>
  <c r="G298" i="325"/>
  <c r="F298" i="325"/>
  <c r="E298" i="325"/>
  <c r="D298" i="325"/>
  <c r="C298" i="325"/>
  <c r="K285" i="325"/>
  <c r="J285" i="325"/>
  <c r="I285" i="325"/>
  <c r="H285" i="325"/>
  <c r="G285" i="325"/>
  <c r="F285" i="325"/>
  <c r="E285" i="325"/>
  <c r="D285" i="325"/>
  <c r="C285" i="325"/>
  <c r="K232" i="325"/>
  <c r="J232" i="325"/>
  <c r="I232" i="325"/>
  <c r="H232" i="325"/>
  <c r="G232" i="325"/>
  <c r="F232" i="325"/>
  <c r="E232" i="325"/>
  <c r="D232" i="325"/>
  <c r="C232" i="325"/>
  <c r="K224" i="325"/>
  <c r="J224" i="325"/>
  <c r="I224" i="325"/>
  <c r="H224" i="325"/>
  <c r="G224" i="325"/>
  <c r="F224" i="325"/>
  <c r="E224" i="325"/>
  <c r="D224" i="325"/>
  <c r="C224" i="325"/>
  <c r="K220" i="325"/>
  <c r="J220" i="325"/>
  <c r="I220" i="325"/>
  <c r="H220" i="325"/>
  <c r="G220" i="325"/>
  <c r="F220" i="325"/>
  <c r="E220" i="325"/>
  <c r="D220" i="325"/>
  <c r="C220" i="325"/>
  <c r="K213" i="325"/>
  <c r="J213" i="325"/>
  <c r="I213" i="325"/>
  <c r="H213" i="325"/>
  <c r="G213" i="325"/>
  <c r="F213" i="325"/>
  <c r="E213" i="325"/>
  <c r="D213" i="325"/>
  <c r="C213" i="325"/>
  <c r="K197" i="325"/>
  <c r="J197" i="325"/>
  <c r="J7" i="325" s="1"/>
  <c r="I197" i="325"/>
  <c r="H197" i="325"/>
  <c r="G197" i="325"/>
  <c r="F197" i="325"/>
  <c r="E197" i="325"/>
  <c r="D197" i="325"/>
  <c r="C197" i="325"/>
  <c r="K180" i="325"/>
  <c r="J180" i="325"/>
  <c r="I180" i="325"/>
  <c r="H180" i="325"/>
  <c r="G180" i="325"/>
  <c r="F180" i="325"/>
  <c r="E180" i="325"/>
  <c r="D180" i="325"/>
  <c r="C180" i="325"/>
  <c r="K167" i="325"/>
  <c r="J167" i="325"/>
  <c r="I167" i="325"/>
  <c r="H167" i="325"/>
  <c r="G167" i="325"/>
  <c r="F167" i="325"/>
  <c r="E167" i="325"/>
  <c r="D167" i="325"/>
  <c r="C167" i="325"/>
  <c r="K159" i="325"/>
  <c r="J159" i="325"/>
  <c r="I159" i="325"/>
  <c r="H159" i="325"/>
  <c r="G159" i="325"/>
  <c r="F159" i="325"/>
  <c r="E159" i="325"/>
  <c r="D159" i="325"/>
  <c r="C159" i="325"/>
  <c r="K152" i="325"/>
  <c r="J152" i="325"/>
  <c r="I152" i="325"/>
  <c r="H152" i="325"/>
  <c r="G152" i="325"/>
  <c r="F152" i="325"/>
  <c r="E152" i="325"/>
  <c r="D152" i="325"/>
  <c r="C152" i="325"/>
  <c r="K122" i="325"/>
  <c r="J122" i="325"/>
  <c r="I122" i="325"/>
  <c r="H122" i="325"/>
  <c r="G122" i="325"/>
  <c r="F122" i="325"/>
  <c r="E122" i="325"/>
  <c r="D122" i="325"/>
  <c r="C122" i="325"/>
  <c r="K115" i="325"/>
  <c r="J115" i="325"/>
  <c r="I115" i="325"/>
  <c r="H115" i="325"/>
  <c r="G115" i="325"/>
  <c r="F115" i="325"/>
  <c r="E115" i="325"/>
  <c r="D115" i="325"/>
  <c r="C115" i="325"/>
  <c r="K100" i="325"/>
  <c r="J100" i="325"/>
  <c r="I100" i="325"/>
  <c r="H100" i="325"/>
  <c r="G100" i="325"/>
  <c r="F100" i="325"/>
  <c r="E100" i="325"/>
  <c r="D100" i="325"/>
  <c r="C100" i="325"/>
  <c r="K81" i="325"/>
  <c r="J81" i="325"/>
  <c r="I81" i="325"/>
  <c r="H81" i="325"/>
  <c r="G81" i="325"/>
  <c r="F81" i="325"/>
  <c r="E81" i="325"/>
  <c r="D81" i="325"/>
  <c r="C81" i="325"/>
  <c r="K76" i="325"/>
  <c r="J76" i="325"/>
  <c r="I76" i="325"/>
  <c r="H76" i="325"/>
  <c r="G76" i="325"/>
  <c r="F76" i="325"/>
  <c r="E76" i="325"/>
  <c r="D76" i="325"/>
  <c r="C76" i="325"/>
  <c r="K72" i="325"/>
  <c r="J72" i="325"/>
  <c r="I72" i="325"/>
  <c r="H72" i="325"/>
  <c r="G72" i="325"/>
  <c r="F72" i="325"/>
  <c r="E72" i="325"/>
  <c r="D72" i="325"/>
  <c r="D7" i="325" s="1"/>
  <c r="C72" i="325"/>
  <c r="K57" i="325"/>
  <c r="J57" i="325"/>
  <c r="I57" i="325"/>
  <c r="H57" i="325"/>
  <c r="G57" i="325"/>
  <c r="F57" i="325"/>
  <c r="E57" i="325"/>
  <c r="D57" i="325"/>
  <c r="C57" i="325"/>
  <c r="C7" i="325" s="1"/>
  <c r="K50" i="325"/>
  <c r="J50" i="325"/>
  <c r="I50" i="325"/>
  <c r="H50" i="325"/>
  <c r="G50" i="325"/>
  <c r="F50" i="325"/>
  <c r="F7" i="325" s="1"/>
  <c r="E50" i="325"/>
  <c r="D50" i="325"/>
  <c r="C50" i="325"/>
  <c r="K30" i="325"/>
  <c r="J30" i="325"/>
  <c r="I30" i="325"/>
  <c r="H30" i="325"/>
  <c r="H7" i="325" s="1"/>
  <c r="G30" i="325"/>
  <c r="G7" i="325" s="1"/>
  <c r="F30" i="325"/>
  <c r="E30" i="325"/>
  <c r="E7" i="325" s="1"/>
  <c r="D30" i="325"/>
  <c r="C30" i="325"/>
  <c r="K12" i="325"/>
  <c r="K7" i="325" s="1"/>
  <c r="J12" i="325"/>
  <c r="I12" i="325"/>
  <c r="H12" i="325"/>
  <c r="G12" i="325"/>
  <c r="F12" i="325"/>
  <c r="E12" i="325"/>
  <c r="D12" i="325"/>
  <c r="C12" i="325"/>
  <c r="I7" i="325"/>
  <c r="K551" i="324"/>
  <c r="J551" i="324"/>
  <c r="I551" i="324"/>
  <c r="H551" i="324"/>
  <c r="G551" i="324"/>
  <c r="F551" i="324"/>
  <c r="E551" i="324"/>
  <c r="D551" i="324"/>
  <c r="C551" i="324"/>
  <c r="K547" i="324"/>
  <c r="J547" i="324"/>
  <c r="I547" i="324"/>
  <c r="H547" i="324"/>
  <c r="G547" i="324"/>
  <c r="F547" i="324"/>
  <c r="E547" i="324"/>
  <c r="D547" i="324"/>
  <c r="C547" i="324"/>
  <c r="K538" i="324"/>
  <c r="J538" i="324"/>
  <c r="I538" i="324"/>
  <c r="H538" i="324"/>
  <c r="G538" i="324"/>
  <c r="F538" i="324"/>
  <c r="E538" i="324"/>
  <c r="D538" i="324"/>
  <c r="C538" i="324"/>
  <c r="K535" i="324"/>
  <c r="J535" i="324"/>
  <c r="I535" i="324"/>
  <c r="H535" i="324"/>
  <c r="G535" i="324"/>
  <c r="F535" i="324"/>
  <c r="E535" i="324"/>
  <c r="D535" i="324"/>
  <c r="C535" i="324"/>
  <c r="K526" i="324"/>
  <c r="J526" i="324"/>
  <c r="I526" i="324"/>
  <c r="H526" i="324"/>
  <c r="G526" i="324"/>
  <c r="F526" i="324"/>
  <c r="E526" i="324"/>
  <c r="D526" i="324"/>
  <c r="C526" i="324"/>
  <c r="K522" i="324"/>
  <c r="J522" i="324"/>
  <c r="I522" i="324"/>
  <c r="H522" i="324"/>
  <c r="G522" i="324"/>
  <c r="F522" i="324"/>
  <c r="E522" i="324"/>
  <c r="D522" i="324"/>
  <c r="C522" i="324"/>
  <c r="K517" i="324"/>
  <c r="J517" i="324"/>
  <c r="I517" i="324"/>
  <c r="H517" i="324"/>
  <c r="G517" i="324"/>
  <c r="F517" i="324"/>
  <c r="E517" i="324"/>
  <c r="D517" i="324"/>
  <c r="C517" i="324"/>
  <c r="K508" i="324"/>
  <c r="J508" i="324"/>
  <c r="I508" i="324"/>
  <c r="H508" i="324"/>
  <c r="G508" i="324"/>
  <c r="F508" i="324"/>
  <c r="E508" i="324"/>
  <c r="D508" i="324"/>
  <c r="C508" i="324"/>
  <c r="K491" i="324"/>
  <c r="J491" i="324"/>
  <c r="I491" i="324"/>
  <c r="H491" i="324"/>
  <c r="G491" i="324"/>
  <c r="F491" i="324"/>
  <c r="E491" i="324"/>
  <c r="D491" i="324"/>
  <c r="C491" i="324"/>
  <c r="K483" i="324"/>
  <c r="J483" i="324"/>
  <c r="I483" i="324"/>
  <c r="H483" i="324"/>
  <c r="G483" i="324"/>
  <c r="F483" i="324"/>
  <c r="E483" i="324"/>
  <c r="D483" i="324"/>
  <c r="C483" i="324"/>
  <c r="K471" i="324"/>
  <c r="J471" i="324"/>
  <c r="I471" i="324"/>
  <c r="H471" i="324"/>
  <c r="G471" i="324"/>
  <c r="F471" i="324"/>
  <c r="E471" i="324"/>
  <c r="D471" i="324"/>
  <c r="C471" i="324"/>
  <c r="K460" i="324"/>
  <c r="J460" i="324"/>
  <c r="I460" i="324"/>
  <c r="H460" i="324"/>
  <c r="G460" i="324"/>
  <c r="F460" i="324"/>
  <c r="E460" i="324"/>
  <c r="D460" i="324"/>
  <c r="C460" i="324"/>
  <c r="K453" i="324"/>
  <c r="J453" i="324"/>
  <c r="I453" i="324"/>
  <c r="H453" i="324"/>
  <c r="G453" i="324"/>
  <c r="F453" i="324"/>
  <c r="E453" i="324"/>
  <c r="D453" i="324"/>
  <c r="C453" i="324"/>
  <c r="K422" i="324"/>
  <c r="J422" i="324"/>
  <c r="I422" i="324"/>
  <c r="H422" i="324"/>
  <c r="G422" i="324"/>
  <c r="F422" i="324"/>
  <c r="E422" i="324"/>
  <c r="D422" i="324"/>
  <c r="C422" i="324"/>
  <c r="K323" i="324"/>
  <c r="J323" i="324"/>
  <c r="I323" i="324"/>
  <c r="H323" i="324"/>
  <c r="G323" i="324"/>
  <c r="F323" i="324"/>
  <c r="E323" i="324"/>
  <c r="D323" i="324"/>
  <c r="C323" i="324"/>
  <c r="K316" i="324"/>
  <c r="J316" i="324"/>
  <c r="I316" i="324"/>
  <c r="H316" i="324"/>
  <c r="G316" i="324"/>
  <c r="F316" i="324"/>
  <c r="E316" i="324"/>
  <c r="D316" i="324"/>
  <c r="C316" i="324"/>
  <c r="K301" i="324"/>
  <c r="J301" i="324"/>
  <c r="I301" i="324"/>
  <c r="H301" i="324"/>
  <c r="G301" i="324"/>
  <c r="F301" i="324"/>
  <c r="E301" i="324"/>
  <c r="D301" i="324"/>
  <c r="C301" i="324"/>
  <c r="K298" i="324"/>
  <c r="J298" i="324"/>
  <c r="I298" i="324"/>
  <c r="H298" i="324"/>
  <c r="G298" i="324"/>
  <c r="F298" i="324"/>
  <c r="E298" i="324"/>
  <c r="D298" i="324"/>
  <c r="C298" i="324"/>
  <c r="K285" i="324"/>
  <c r="J285" i="324"/>
  <c r="I285" i="324"/>
  <c r="H285" i="324"/>
  <c r="G285" i="324"/>
  <c r="F285" i="324"/>
  <c r="E285" i="324"/>
  <c r="D285" i="324"/>
  <c r="C285" i="324"/>
  <c r="K232" i="324"/>
  <c r="J232" i="324"/>
  <c r="I232" i="324"/>
  <c r="H232" i="324"/>
  <c r="G232" i="324"/>
  <c r="F232" i="324"/>
  <c r="E232" i="324"/>
  <c r="D232" i="324"/>
  <c r="C232" i="324"/>
  <c r="K224" i="324"/>
  <c r="J224" i="324"/>
  <c r="I224" i="324"/>
  <c r="H224" i="324"/>
  <c r="G224" i="324"/>
  <c r="F224" i="324"/>
  <c r="E224" i="324"/>
  <c r="D224" i="324"/>
  <c r="C224" i="324"/>
  <c r="K220" i="324"/>
  <c r="J220" i="324"/>
  <c r="I220" i="324"/>
  <c r="H220" i="324"/>
  <c r="G220" i="324"/>
  <c r="F220" i="324"/>
  <c r="E220" i="324"/>
  <c r="D220" i="324"/>
  <c r="C220" i="324"/>
  <c r="K213" i="324"/>
  <c r="J213" i="324"/>
  <c r="I213" i="324"/>
  <c r="H213" i="324"/>
  <c r="G213" i="324"/>
  <c r="F213" i="324"/>
  <c r="E213" i="324"/>
  <c r="D213" i="324"/>
  <c r="C213" i="324"/>
  <c r="K197" i="324"/>
  <c r="J197" i="324"/>
  <c r="I197" i="324"/>
  <c r="H197" i="324"/>
  <c r="G197" i="324"/>
  <c r="F197" i="324"/>
  <c r="E197" i="324"/>
  <c r="D197" i="324"/>
  <c r="C197" i="324"/>
  <c r="K180" i="324"/>
  <c r="J180" i="324"/>
  <c r="I180" i="324"/>
  <c r="H180" i="324"/>
  <c r="G180" i="324"/>
  <c r="F180" i="324"/>
  <c r="E180" i="324"/>
  <c r="D180" i="324"/>
  <c r="C180" i="324"/>
  <c r="K167" i="324"/>
  <c r="J167" i="324"/>
  <c r="I167" i="324"/>
  <c r="H167" i="324"/>
  <c r="G167" i="324"/>
  <c r="F167" i="324"/>
  <c r="E167" i="324"/>
  <c r="D167" i="324"/>
  <c r="C167" i="324"/>
  <c r="K159" i="324"/>
  <c r="J159" i="324"/>
  <c r="I159" i="324"/>
  <c r="H159" i="324"/>
  <c r="G159" i="324"/>
  <c r="F159" i="324"/>
  <c r="E159" i="324"/>
  <c r="D159" i="324"/>
  <c r="C159" i="324"/>
  <c r="K152" i="324"/>
  <c r="J152" i="324"/>
  <c r="I152" i="324"/>
  <c r="H152" i="324"/>
  <c r="G152" i="324"/>
  <c r="F152" i="324"/>
  <c r="E152" i="324"/>
  <c r="D152" i="324"/>
  <c r="C152" i="324"/>
  <c r="K122" i="324"/>
  <c r="J122" i="324"/>
  <c r="I122" i="324"/>
  <c r="H122" i="324"/>
  <c r="G122" i="324"/>
  <c r="F122" i="324"/>
  <c r="E122" i="324"/>
  <c r="D122" i="324"/>
  <c r="C122" i="324"/>
  <c r="K115" i="324"/>
  <c r="J115" i="324"/>
  <c r="I115" i="324"/>
  <c r="H115" i="324"/>
  <c r="G115" i="324"/>
  <c r="F115" i="324"/>
  <c r="E115" i="324"/>
  <c r="D115" i="324"/>
  <c r="C115" i="324"/>
  <c r="K100" i="324"/>
  <c r="J100" i="324"/>
  <c r="I100" i="324"/>
  <c r="H100" i="324"/>
  <c r="G100" i="324"/>
  <c r="F100" i="324"/>
  <c r="E100" i="324"/>
  <c r="D100" i="324"/>
  <c r="C100" i="324"/>
  <c r="K81" i="324"/>
  <c r="J81" i="324"/>
  <c r="I81" i="324"/>
  <c r="H81" i="324"/>
  <c r="G81" i="324"/>
  <c r="F81" i="324"/>
  <c r="E81" i="324"/>
  <c r="D81" i="324"/>
  <c r="C81" i="324"/>
  <c r="K76" i="324"/>
  <c r="J76" i="324"/>
  <c r="I76" i="324"/>
  <c r="H76" i="324"/>
  <c r="G76" i="324"/>
  <c r="F76" i="324"/>
  <c r="E76" i="324"/>
  <c r="D76" i="324"/>
  <c r="C76" i="324"/>
  <c r="K72" i="324"/>
  <c r="J72" i="324"/>
  <c r="I72" i="324"/>
  <c r="H72" i="324"/>
  <c r="G72" i="324"/>
  <c r="F72" i="324"/>
  <c r="E72" i="324"/>
  <c r="D72" i="324"/>
  <c r="C72" i="324"/>
  <c r="K57" i="324"/>
  <c r="J57" i="324"/>
  <c r="I57" i="324"/>
  <c r="H57" i="324"/>
  <c r="G57" i="324"/>
  <c r="F57" i="324"/>
  <c r="E57" i="324"/>
  <c r="D57" i="324"/>
  <c r="C57" i="324"/>
  <c r="K50" i="324"/>
  <c r="J50" i="324"/>
  <c r="I50" i="324"/>
  <c r="H50" i="324"/>
  <c r="G50" i="324"/>
  <c r="F50" i="324"/>
  <c r="E50" i="324"/>
  <c r="D50" i="324"/>
  <c r="C50" i="324"/>
  <c r="K30" i="324"/>
  <c r="J30" i="324"/>
  <c r="I30" i="324"/>
  <c r="H30" i="324"/>
  <c r="G30" i="324"/>
  <c r="F30" i="324"/>
  <c r="E30" i="324"/>
  <c r="D30" i="324"/>
  <c r="C30" i="324"/>
  <c r="K12" i="324"/>
  <c r="J12" i="324"/>
  <c r="I12" i="324"/>
  <c r="H12" i="324"/>
  <c r="G12" i="324"/>
  <c r="F12" i="324"/>
  <c r="E12" i="324"/>
  <c r="D12" i="324"/>
  <c r="C12" i="324"/>
  <c r="C421" i="323"/>
  <c r="D421" i="323"/>
  <c r="E421" i="323"/>
  <c r="F421" i="323"/>
  <c r="G421" i="323"/>
  <c r="H421" i="323"/>
  <c r="I421" i="323"/>
  <c r="J421" i="323"/>
  <c r="K421" i="323"/>
  <c r="C452" i="323"/>
  <c r="D452" i="323"/>
  <c r="E452" i="323"/>
  <c r="F452" i="323"/>
  <c r="G452" i="323"/>
  <c r="H452" i="323"/>
  <c r="I452" i="323"/>
  <c r="J452" i="323"/>
  <c r="K452" i="323"/>
  <c r="K550" i="323"/>
  <c r="J550" i="323"/>
  <c r="I550" i="323"/>
  <c r="H550" i="323"/>
  <c r="G550" i="323"/>
  <c r="F550" i="323"/>
  <c r="E550" i="323"/>
  <c r="D550" i="323"/>
  <c r="C550" i="323"/>
  <c r="K546" i="323"/>
  <c r="J546" i="323"/>
  <c r="I546" i="323"/>
  <c r="H546" i="323"/>
  <c r="G546" i="323"/>
  <c r="F546" i="323"/>
  <c r="E546" i="323"/>
  <c r="D546" i="323"/>
  <c r="C546" i="323"/>
  <c r="K537" i="323"/>
  <c r="J537" i="323"/>
  <c r="I537" i="323"/>
  <c r="H537" i="323"/>
  <c r="G537" i="323"/>
  <c r="F537" i="323"/>
  <c r="E537" i="323"/>
  <c r="D537" i="323"/>
  <c r="C537" i="323"/>
  <c r="K534" i="323"/>
  <c r="J534" i="323"/>
  <c r="I534" i="323"/>
  <c r="H534" i="323"/>
  <c r="G534" i="323"/>
  <c r="F534" i="323"/>
  <c r="E534" i="323"/>
  <c r="D534" i="323"/>
  <c r="C534" i="323"/>
  <c r="K525" i="323"/>
  <c r="J525" i="323"/>
  <c r="I525" i="323"/>
  <c r="H525" i="323"/>
  <c r="G525" i="323"/>
  <c r="F525" i="323"/>
  <c r="E525" i="323"/>
  <c r="D525" i="323"/>
  <c r="C525" i="323"/>
  <c r="K521" i="323"/>
  <c r="J521" i="323"/>
  <c r="I521" i="323"/>
  <c r="H521" i="323"/>
  <c r="G521" i="323"/>
  <c r="F521" i="323"/>
  <c r="E521" i="323"/>
  <c r="D521" i="323"/>
  <c r="C521" i="323"/>
  <c r="K516" i="323"/>
  <c r="J516" i="323"/>
  <c r="I516" i="323"/>
  <c r="H516" i="323"/>
  <c r="G516" i="323"/>
  <c r="F516" i="323"/>
  <c r="E516" i="323"/>
  <c r="D516" i="323"/>
  <c r="C516" i="323"/>
  <c r="K507" i="323"/>
  <c r="J507" i="323"/>
  <c r="I507" i="323"/>
  <c r="H507" i="323"/>
  <c r="G507" i="323"/>
  <c r="F507" i="323"/>
  <c r="E507" i="323"/>
  <c r="D507" i="323"/>
  <c r="C507" i="323"/>
  <c r="K490" i="323"/>
  <c r="J490" i="323"/>
  <c r="I490" i="323"/>
  <c r="H490" i="323"/>
  <c r="G490" i="323"/>
  <c r="F490" i="323"/>
  <c r="E490" i="323"/>
  <c r="D490" i="323"/>
  <c r="C490" i="323"/>
  <c r="K482" i="323"/>
  <c r="J482" i="323"/>
  <c r="I482" i="323"/>
  <c r="H482" i="323"/>
  <c r="G482" i="323"/>
  <c r="F482" i="323"/>
  <c r="E482" i="323"/>
  <c r="D482" i="323"/>
  <c r="C482" i="323"/>
  <c r="K470" i="323"/>
  <c r="J470" i="323"/>
  <c r="I470" i="323"/>
  <c r="H470" i="323"/>
  <c r="G470" i="323"/>
  <c r="F470" i="323"/>
  <c r="E470" i="323"/>
  <c r="D470" i="323"/>
  <c r="C470" i="323"/>
  <c r="K459" i="323"/>
  <c r="J459" i="323"/>
  <c r="I459" i="323"/>
  <c r="H459" i="323"/>
  <c r="G459" i="323"/>
  <c r="F459" i="323"/>
  <c r="E459" i="323"/>
  <c r="D459" i="323"/>
  <c r="C459" i="323"/>
  <c r="K323" i="323"/>
  <c r="J323" i="323"/>
  <c r="I323" i="323"/>
  <c r="H323" i="323"/>
  <c r="G323" i="323"/>
  <c r="F323" i="323"/>
  <c r="E323" i="323"/>
  <c r="D323" i="323"/>
  <c r="C323" i="323"/>
  <c r="K316" i="323"/>
  <c r="J316" i="323"/>
  <c r="I316" i="323"/>
  <c r="H316" i="323"/>
  <c r="G316" i="323"/>
  <c r="F316" i="323"/>
  <c r="E316" i="323"/>
  <c r="D316" i="323"/>
  <c r="C316" i="323"/>
  <c r="K301" i="323"/>
  <c r="J301" i="323"/>
  <c r="I301" i="323"/>
  <c r="H301" i="323"/>
  <c r="G301" i="323"/>
  <c r="F301" i="323"/>
  <c r="E301" i="323"/>
  <c r="D301" i="323"/>
  <c r="C301" i="323"/>
  <c r="K298" i="323"/>
  <c r="J298" i="323"/>
  <c r="I298" i="323"/>
  <c r="H298" i="323"/>
  <c r="G298" i="323"/>
  <c r="F298" i="323"/>
  <c r="E298" i="323"/>
  <c r="D298" i="323"/>
  <c r="C298" i="323"/>
  <c r="K285" i="323"/>
  <c r="J285" i="323"/>
  <c r="I285" i="323"/>
  <c r="H285" i="323"/>
  <c r="G285" i="323"/>
  <c r="F285" i="323"/>
  <c r="E285" i="323"/>
  <c r="D285" i="323"/>
  <c r="C285" i="323"/>
  <c r="K232" i="323"/>
  <c r="J232" i="323"/>
  <c r="I232" i="323"/>
  <c r="H232" i="323"/>
  <c r="G232" i="323"/>
  <c r="F232" i="323"/>
  <c r="E232" i="323"/>
  <c r="D232" i="323"/>
  <c r="C232" i="323"/>
  <c r="K224" i="323"/>
  <c r="J224" i="323"/>
  <c r="I224" i="323"/>
  <c r="H224" i="323"/>
  <c r="G224" i="323"/>
  <c r="F224" i="323"/>
  <c r="E224" i="323"/>
  <c r="D224" i="323"/>
  <c r="C224" i="323"/>
  <c r="K220" i="323"/>
  <c r="J220" i="323"/>
  <c r="I220" i="323"/>
  <c r="H220" i="323"/>
  <c r="G220" i="323"/>
  <c r="F220" i="323"/>
  <c r="E220" i="323"/>
  <c r="D220" i="323"/>
  <c r="C220" i="323"/>
  <c r="K213" i="323"/>
  <c r="J213" i="323"/>
  <c r="I213" i="323"/>
  <c r="H213" i="323"/>
  <c r="G213" i="323"/>
  <c r="F213" i="323"/>
  <c r="E213" i="323"/>
  <c r="D213" i="323"/>
  <c r="C213" i="323"/>
  <c r="K197" i="323"/>
  <c r="J197" i="323"/>
  <c r="I197" i="323"/>
  <c r="H197" i="323"/>
  <c r="G197" i="323"/>
  <c r="F197" i="323"/>
  <c r="E197" i="323"/>
  <c r="D197" i="323"/>
  <c r="C197" i="323"/>
  <c r="K180" i="323"/>
  <c r="J180" i="323"/>
  <c r="I180" i="323"/>
  <c r="H180" i="323"/>
  <c r="G180" i="323"/>
  <c r="F180" i="323"/>
  <c r="E180" i="323"/>
  <c r="D180" i="323"/>
  <c r="C180" i="323"/>
  <c r="K167" i="323"/>
  <c r="J167" i="323"/>
  <c r="I167" i="323"/>
  <c r="H167" i="323"/>
  <c r="G167" i="323"/>
  <c r="F167" i="323"/>
  <c r="E167" i="323"/>
  <c r="D167" i="323"/>
  <c r="C167" i="323"/>
  <c r="K159" i="323"/>
  <c r="J159" i="323"/>
  <c r="I159" i="323"/>
  <c r="H159" i="323"/>
  <c r="G159" i="323"/>
  <c r="F159" i="323"/>
  <c r="E159" i="323"/>
  <c r="D159" i="323"/>
  <c r="C159" i="323"/>
  <c r="K152" i="323"/>
  <c r="J152" i="323"/>
  <c r="I152" i="323"/>
  <c r="H152" i="323"/>
  <c r="G152" i="323"/>
  <c r="F152" i="323"/>
  <c r="E152" i="323"/>
  <c r="D152" i="323"/>
  <c r="C152" i="323"/>
  <c r="K122" i="323"/>
  <c r="J122" i="323"/>
  <c r="I122" i="323"/>
  <c r="H122" i="323"/>
  <c r="G122" i="323"/>
  <c r="F122" i="323"/>
  <c r="E122" i="323"/>
  <c r="D122" i="323"/>
  <c r="C122" i="323"/>
  <c r="K115" i="323"/>
  <c r="J115" i="323"/>
  <c r="I115" i="323"/>
  <c r="H115" i="323"/>
  <c r="G115" i="323"/>
  <c r="F115" i="323"/>
  <c r="E115" i="323"/>
  <c r="D115" i="323"/>
  <c r="C115" i="323"/>
  <c r="K100" i="323"/>
  <c r="J100" i="323"/>
  <c r="I100" i="323"/>
  <c r="H100" i="323"/>
  <c r="G100" i="323"/>
  <c r="F100" i="323"/>
  <c r="E100" i="323"/>
  <c r="D100" i="323"/>
  <c r="C100" i="323"/>
  <c r="K81" i="323"/>
  <c r="J81" i="323"/>
  <c r="I81" i="323"/>
  <c r="H81" i="323"/>
  <c r="G81" i="323"/>
  <c r="F81" i="323"/>
  <c r="E81" i="323"/>
  <c r="D81" i="323"/>
  <c r="C81" i="323"/>
  <c r="K76" i="323"/>
  <c r="J76" i="323"/>
  <c r="I76" i="323"/>
  <c r="H76" i="323"/>
  <c r="G76" i="323"/>
  <c r="F76" i="323"/>
  <c r="E76" i="323"/>
  <c r="D76" i="323"/>
  <c r="C76" i="323"/>
  <c r="K72" i="323"/>
  <c r="J72" i="323"/>
  <c r="I72" i="323"/>
  <c r="H72" i="323"/>
  <c r="G72" i="323"/>
  <c r="F72" i="323"/>
  <c r="E72" i="323"/>
  <c r="D72" i="323"/>
  <c r="C72" i="323"/>
  <c r="K57" i="323"/>
  <c r="J57" i="323"/>
  <c r="I57" i="323"/>
  <c r="H57" i="323"/>
  <c r="G57" i="323"/>
  <c r="F57" i="323"/>
  <c r="E57" i="323"/>
  <c r="D57" i="323"/>
  <c r="C57" i="323"/>
  <c r="K50" i="323"/>
  <c r="J50" i="323"/>
  <c r="I50" i="323"/>
  <c r="H50" i="323"/>
  <c r="G50" i="323"/>
  <c r="F50" i="323"/>
  <c r="E50" i="323"/>
  <c r="D50" i="323"/>
  <c r="C50" i="323"/>
  <c r="K30" i="323"/>
  <c r="J30" i="323"/>
  <c r="I30" i="323"/>
  <c r="H30" i="323"/>
  <c r="G30" i="323"/>
  <c r="F30" i="323"/>
  <c r="E30" i="323"/>
  <c r="D30" i="323"/>
  <c r="C30" i="323"/>
  <c r="K12" i="323"/>
  <c r="J12" i="323"/>
  <c r="I12" i="323"/>
  <c r="H12" i="323"/>
  <c r="G12" i="323"/>
  <c r="F12" i="323"/>
  <c r="E12" i="323"/>
  <c r="D12" i="323"/>
  <c r="C12" i="323"/>
  <c r="K550" i="322"/>
  <c r="J550" i="322"/>
  <c r="I550" i="322"/>
  <c r="H550" i="322"/>
  <c r="G550" i="322"/>
  <c r="F550" i="322"/>
  <c r="E550" i="322"/>
  <c r="D550" i="322"/>
  <c r="C550" i="322"/>
  <c r="K546" i="322"/>
  <c r="J546" i="322"/>
  <c r="I546" i="322"/>
  <c r="H546" i="322"/>
  <c r="G546" i="322"/>
  <c r="F546" i="322"/>
  <c r="E546" i="322"/>
  <c r="D546" i="322"/>
  <c r="C546" i="322"/>
  <c r="K537" i="322"/>
  <c r="J537" i="322"/>
  <c r="I537" i="322"/>
  <c r="H537" i="322"/>
  <c r="G537" i="322"/>
  <c r="F537" i="322"/>
  <c r="E537" i="322"/>
  <c r="D537" i="322"/>
  <c r="C537" i="322"/>
  <c r="K534" i="322"/>
  <c r="J534" i="322"/>
  <c r="I534" i="322"/>
  <c r="H534" i="322"/>
  <c r="G534" i="322"/>
  <c r="F534" i="322"/>
  <c r="E534" i="322"/>
  <c r="D534" i="322"/>
  <c r="C534" i="322"/>
  <c r="K525" i="322"/>
  <c r="J525" i="322"/>
  <c r="I525" i="322"/>
  <c r="H525" i="322"/>
  <c r="G525" i="322"/>
  <c r="F525" i="322"/>
  <c r="E525" i="322"/>
  <c r="D525" i="322"/>
  <c r="C525" i="322"/>
  <c r="K521" i="322"/>
  <c r="J521" i="322"/>
  <c r="I521" i="322"/>
  <c r="H521" i="322"/>
  <c r="G521" i="322"/>
  <c r="F521" i="322"/>
  <c r="E521" i="322"/>
  <c r="D521" i="322"/>
  <c r="C521" i="322"/>
  <c r="K516" i="322"/>
  <c r="J516" i="322"/>
  <c r="I516" i="322"/>
  <c r="H516" i="322"/>
  <c r="G516" i="322"/>
  <c r="F516" i="322"/>
  <c r="E516" i="322"/>
  <c r="D516" i="322"/>
  <c r="C516" i="322"/>
  <c r="K507" i="322"/>
  <c r="J507" i="322"/>
  <c r="I507" i="322"/>
  <c r="H507" i="322"/>
  <c r="G507" i="322"/>
  <c r="F507" i="322"/>
  <c r="E507" i="322"/>
  <c r="D507" i="322"/>
  <c r="C507" i="322"/>
  <c r="K490" i="322"/>
  <c r="J490" i="322"/>
  <c r="I490" i="322"/>
  <c r="H490" i="322"/>
  <c r="G490" i="322"/>
  <c r="F490" i="322"/>
  <c r="E490" i="322"/>
  <c r="D490" i="322"/>
  <c r="C490" i="322"/>
  <c r="K482" i="322"/>
  <c r="J482" i="322"/>
  <c r="I482" i="322"/>
  <c r="H482" i="322"/>
  <c r="G482" i="322"/>
  <c r="F482" i="322"/>
  <c r="E482" i="322"/>
  <c r="D482" i="322"/>
  <c r="C482" i="322"/>
  <c r="K470" i="322"/>
  <c r="J470" i="322"/>
  <c r="I470" i="322"/>
  <c r="H470" i="322"/>
  <c r="G470" i="322"/>
  <c r="F470" i="322"/>
  <c r="E470" i="322"/>
  <c r="D470" i="322"/>
  <c r="C470" i="322"/>
  <c r="K459" i="322"/>
  <c r="J459" i="322"/>
  <c r="I459" i="322"/>
  <c r="H459" i="322"/>
  <c r="G459" i="322"/>
  <c r="F459" i="322"/>
  <c r="E459" i="322"/>
  <c r="D459" i="322"/>
  <c r="C459" i="322"/>
  <c r="K452" i="322"/>
  <c r="J452" i="322"/>
  <c r="I452" i="322"/>
  <c r="H452" i="322"/>
  <c r="G452" i="322"/>
  <c r="F452" i="322"/>
  <c r="E452" i="322"/>
  <c r="D452" i="322"/>
  <c r="C452" i="322"/>
  <c r="K323" i="322"/>
  <c r="J323" i="322"/>
  <c r="I323" i="322"/>
  <c r="H323" i="322"/>
  <c r="G323" i="322"/>
  <c r="F323" i="322"/>
  <c r="E323" i="322"/>
  <c r="D323" i="322"/>
  <c r="C323" i="322"/>
  <c r="K316" i="322"/>
  <c r="J316" i="322"/>
  <c r="I316" i="322"/>
  <c r="H316" i="322"/>
  <c r="G316" i="322"/>
  <c r="F316" i="322"/>
  <c r="E316" i="322"/>
  <c r="D316" i="322"/>
  <c r="C316" i="322"/>
  <c r="K301" i="322"/>
  <c r="J301" i="322"/>
  <c r="I301" i="322"/>
  <c r="H301" i="322"/>
  <c r="G301" i="322"/>
  <c r="F301" i="322"/>
  <c r="E301" i="322"/>
  <c r="D301" i="322"/>
  <c r="C301" i="322"/>
  <c r="K298" i="322"/>
  <c r="J298" i="322"/>
  <c r="I298" i="322"/>
  <c r="H298" i="322"/>
  <c r="G298" i="322"/>
  <c r="F298" i="322"/>
  <c r="E298" i="322"/>
  <c r="D298" i="322"/>
  <c r="C298" i="322"/>
  <c r="K285" i="322"/>
  <c r="J285" i="322"/>
  <c r="I285" i="322"/>
  <c r="H285" i="322"/>
  <c r="G285" i="322"/>
  <c r="F285" i="322"/>
  <c r="E285" i="322"/>
  <c r="D285" i="322"/>
  <c r="C285" i="322"/>
  <c r="K232" i="322"/>
  <c r="J232" i="322"/>
  <c r="I232" i="322"/>
  <c r="H232" i="322"/>
  <c r="G232" i="322"/>
  <c r="F232" i="322"/>
  <c r="E232" i="322"/>
  <c r="D232" i="322"/>
  <c r="C232" i="322"/>
  <c r="K224" i="322"/>
  <c r="J224" i="322"/>
  <c r="I224" i="322"/>
  <c r="H224" i="322"/>
  <c r="G224" i="322"/>
  <c r="F224" i="322"/>
  <c r="E224" i="322"/>
  <c r="D224" i="322"/>
  <c r="C224" i="322"/>
  <c r="K220" i="322"/>
  <c r="J220" i="322"/>
  <c r="I220" i="322"/>
  <c r="H220" i="322"/>
  <c r="G220" i="322"/>
  <c r="F220" i="322"/>
  <c r="E220" i="322"/>
  <c r="D220" i="322"/>
  <c r="C220" i="322"/>
  <c r="K213" i="322"/>
  <c r="J213" i="322"/>
  <c r="I213" i="322"/>
  <c r="H213" i="322"/>
  <c r="G213" i="322"/>
  <c r="F213" i="322"/>
  <c r="E213" i="322"/>
  <c r="D213" i="322"/>
  <c r="C213" i="322"/>
  <c r="K197" i="322"/>
  <c r="J197" i="322"/>
  <c r="I197" i="322"/>
  <c r="H197" i="322"/>
  <c r="G197" i="322"/>
  <c r="F197" i="322"/>
  <c r="E197" i="322"/>
  <c r="D197" i="322"/>
  <c r="C197" i="322"/>
  <c r="K180" i="322"/>
  <c r="J180" i="322"/>
  <c r="I180" i="322"/>
  <c r="H180" i="322"/>
  <c r="G180" i="322"/>
  <c r="F180" i="322"/>
  <c r="E180" i="322"/>
  <c r="D180" i="322"/>
  <c r="C180" i="322"/>
  <c r="K167" i="322"/>
  <c r="J167" i="322"/>
  <c r="I167" i="322"/>
  <c r="H167" i="322"/>
  <c r="G167" i="322"/>
  <c r="F167" i="322"/>
  <c r="E167" i="322"/>
  <c r="D167" i="322"/>
  <c r="C167" i="322"/>
  <c r="K159" i="322"/>
  <c r="J159" i="322"/>
  <c r="I159" i="322"/>
  <c r="H159" i="322"/>
  <c r="G159" i="322"/>
  <c r="F159" i="322"/>
  <c r="E159" i="322"/>
  <c r="D159" i="322"/>
  <c r="C159" i="322"/>
  <c r="K152" i="322"/>
  <c r="J152" i="322"/>
  <c r="I152" i="322"/>
  <c r="H152" i="322"/>
  <c r="G152" i="322"/>
  <c r="F152" i="322"/>
  <c r="E152" i="322"/>
  <c r="D152" i="322"/>
  <c r="C152" i="322"/>
  <c r="K122" i="322"/>
  <c r="J122" i="322"/>
  <c r="I122" i="322"/>
  <c r="H122" i="322"/>
  <c r="G122" i="322"/>
  <c r="F122" i="322"/>
  <c r="E122" i="322"/>
  <c r="D122" i="322"/>
  <c r="C122" i="322"/>
  <c r="K115" i="322"/>
  <c r="J115" i="322"/>
  <c r="I115" i="322"/>
  <c r="H115" i="322"/>
  <c r="G115" i="322"/>
  <c r="F115" i="322"/>
  <c r="E115" i="322"/>
  <c r="D115" i="322"/>
  <c r="C115" i="322"/>
  <c r="K100" i="322"/>
  <c r="J100" i="322"/>
  <c r="I100" i="322"/>
  <c r="H100" i="322"/>
  <c r="G100" i="322"/>
  <c r="F100" i="322"/>
  <c r="E100" i="322"/>
  <c r="D100" i="322"/>
  <c r="C100" i="322"/>
  <c r="K81" i="322"/>
  <c r="J81" i="322"/>
  <c r="I81" i="322"/>
  <c r="H81" i="322"/>
  <c r="G81" i="322"/>
  <c r="F81" i="322"/>
  <c r="E81" i="322"/>
  <c r="D81" i="322"/>
  <c r="C81" i="322"/>
  <c r="K76" i="322"/>
  <c r="J76" i="322"/>
  <c r="I76" i="322"/>
  <c r="H76" i="322"/>
  <c r="G76" i="322"/>
  <c r="F76" i="322"/>
  <c r="E76" i="322"/>
  <c r="D76" i="322"/>
  <c r="C76" i="322"/>
  <c r="K72" i="322"/>
  <c r="J72" i="322"/>
  <c r="I72" i="322"/>
  <c r="H72" i="322"/>
  <c r="G72" i="322"/>
  <c r="F72" i="322"/>
  <c r="E72" i="322"/>
  <c r="D72" i="322"/>
  <c r="C72" i="322"/>
  <c r="K57" i="322"/>
  <c r="J57" i="322"/>
  <c r="I57" i="322"/>
  <c r="H57" i="322"/>
  <c r="G57" i="322"/>
  <c r="F57" i="322"/>
  <c r="E57" i="322"/>
  <c r="D57" i="322"/>
  <c r="C57" i="322"/>
  <c r="K50" i="322"/>
  <c r="J50" i="322"/>
  <c r="I50" i="322"/>
  <c r="H50" i="322"/>
  <c r="G50" i="322"/>
  <c r="F50" i="322"/>
  <c r="E50" i="322"/>
  <c r="D50" i="322"/>
  <c r="C50" i="322"/>
  <c r="K30" i="322"/>
  <c r="J30" i="322"/>
  <c r="I30" i="322"/>
  <c r="H30" i="322"/>
  <c r="G30" i="322"/>
  <c r="F30" i="322"/>
  <c r="E30" i="322"/>
  <c r="D30" i="322"/>
  <c r="C30" i="322"/>
  <c r="K12" i="322"/>
  <c r="J12" i="322"/>
  <c r="I12" i="322"/>
  <c r="H12" i="322"/>
  <c r="G12" i="322"/>
  <c r="F12" i="322"/>
  <c r="E12" i="322"/>
  <c r="D12" i="322"/>
  <c r="C12" i="322"/>
  <c r="J7" i="320"/>
  <c r="I7" i="320"/>
  <c r="H7" i="320"/>
  <c r="G7" i="320"/>
  <c r="F7" i="320"/>
  <c r="E7" i="320"/>
  <c r="D7" i="320"/>
  <c r="C7" i="320"/>
  <c r="K548" i="320"/>
  <c r="J548" i="320"/>
  <c r="I548" i="320"/>
  <c r="H548" i="320"/>
  <c r="G548" i="320"/>
  <c r="F548" i="320"/>
  <c r="E548" i="320"/>
  <c r="D548" i="320"/>
  <c r="C548" i="320"/>
  <c r="K544" i="320"/>
  <c r="J544" i="320"/>
  <c r="I544" i="320"/>
  <c r="H544" i="320"/>
  <c r="G544" i="320"/>
  <c r="F544" i="320"/>
  <c r="E544" i="320"/>
  <c r="D544" i="320"/>
  <c r="C544" i="320"/>
  <c r="K535" i="320"/>
  <c r="J535" i="320"/>
  <c r="I535" i="320"/>
  <c r="H535" i="320"/>
  <c r="G535" i="320"/>
  <c r="F535" i="320"/>
  <c r="E535" i="320"/>
  <c r="D535" i="320"/>
  <c r="C535" i="320"/>
  <c r="K532" i="320"/>
  <c r="J532" i="320"/>
  <c r="I532" i="320"/>
  <c r="H532" i="320"/>
  <c r="G532" i="320"/>
  <c r="F532" i="320"/>
  <c r="E532" i="320"/>
  <c r="D532" i="320"/>
  <c r="C532" i="320"/>
  <c r="K523" i="320"/>
  <c r="J523" i="320"/>
  <c r="I523" i="320"/>
  <c r="H523" i="320"/>
  <c r="G523" i="320"/>
  <c r="F523" i="320"/>
  <c r="E523" i="320"/>
  <c r="D523" i="320"/>
  <c r="C523" i="320"/>
  <c r="K519" i="320"/>
  <c r="J519" i="320"/>
  <c r="I519" i="320"/>
  <c r="H519" i="320"/>
  <c r="G519" i="320"/>
  <c r="F519" i="320"/>
  <c r="E519" i="320"/>
  <c r="D519" i="320"/>
  <c r="C519" i="320"/>
  <c r="K514" i="320"/>
  <c r="J514" i="320"/>
  <c r="I514" i="320"/>
  <c r="H514" i="320"/>
  <c r="G514" i="320"/>
  <c r="F514" i="320"/>
  <c r="E514" i="320"/>
  <c r="D514" i="320"/>
  <c r="C514" i="320"/>
  <c r="K505" i="320"/>
  <c r="J505" i="320"/>
  <c r="I505" i="320"/>
  <c r="H505" i="320"/>
  <c r="G505" i="320"/>
  <c r="F505" i="320"/>
  <c r="E505" i="320"/>
  <c r="D505" i="320"/>
  <c r="C505" i="320"/>
  <c r="K488" i="320"/>
  <c r="J488" i="320"/>
  <c r="I488" i="320"/>
  <c r="H488" i="320"/>
  <c r="G488" i="320"/>
  <c r="F488" i="320"/>
  <c r="E488" i="320"/>
  <c r="D488" i="320"/>
  <c r="C488" i="320"/>
  <c r="K480" i="320"/>
  <c r="J480" i="320"/>
  <c r="I480" i="320"/>
  <c r="H480" i="320"/>
  <c r="G480" i="320"/>
  <c r="F480" i="320"/>
  <c r="E480" i="320"/>
  <c r="D480" i="320"/>
  <c r="C480" i="320"/>
  <c r="K468" i="320"/>
  <c r="J468" i="320"/>
  <c r="I468" i="320"/>
  <c r="H468" i="320"/>
  <c r="G468" i="320"/>
  <c r="F468" i="320"/>
  <c r="E468" i="320"/>
  <c r="D468" i="320"/>
  <c r="C468" i="320"/>
  <c r="K457" i="320"/>
  <c r="J457" i="320"/>
  <c r="I457" i="320"/>
  <c r="H457" i="320"/>
  <c r="G457" i="320"/>
  <c r="F457" i="320"/>
  <c r="E457" i="320"/>
  <c r="D457" i="320"/>
  <c r="C457" i="320"/>
  <c r="K450" i="320"/>
  <c r="J450" i="320"/>
  <c r="I450" i="320"/>
  <c r="H450" i="320"/>
  <c r="G450" i="320"/>
  <c r="F450" i="320"/>
  <c r="E450" i="320"/>
  <c r="D450" i="320"/>
  <c r="C450" i="320"/>
  <c r="K420" i="320"/>
  <c r="J420" i="320"/>
  <c r="I420" i="320"/>
  <c r="H420" i="320"/>
  <c r="G420" i="320"/>
  <c r="F420" i="320"/>
  <c r="E420" i="320"/>
  <c r="D420" i="320"/>
  <c r="C420" i="320"/>
  <c r="K323" i="320"/>
  <c r="J323" i="320"/>
  <c r="I323" i="320"/>
  <c r="H323" i="320"/>
  <c r="G323" i="320"/>
  <c r="F323" i="320"/>
  <c r="E323" i="320"/>
  <c r="D323" i="320"/>
  <c r="C323" i="320"/>
  <c r="K316" i="320"/>
  <c r="J316" i="320"/>
  <c r="I316" i="320"/>
  <c r="H316" i="320"/>
  <c r="G316" i="320"/>
  <c r="F316" i="320"/>
  <c r="E316" i="320"/>
  <c r="D316" i="320"/>
  <c r="C316" i="320"/>
  <c r="K301" i="320"/>
  <c r="J301" i="320"/>
  <c r="I301" i="320"/>
  <c r="H301" i="320"/>
  <c r="G301" i="320"/>
  <c r="F301" i="320"/>
  <c r="E301" i="320"/>
  <c r="D301" i="320"/>
  <c r="C301" i="320"/>
  <c r="K298" i="320"/>
  <c r="J298" i="320"/>
  <c r="I298" i="320"/>
  <c r="H298" i="320"/>
  <c r="G298" i="320"/>
  <c r="F298" i="320"/>
  <c r="E298" i="320"/>
  <c r="D298" i="320"/>
  <c r="C298" i="320"/>
  <c r="K285" i="320"/>
  <c r="J285" i="320"/>
  <c r="I285" i="320"/>
  <c r="H285" i="320"/>
  <c r="G285" i="320"/>
  <c r="F285" i="320"/>
  <c r="E285" i="320"/>
  <c r="D285" i="320"/>
  <c r="C285" i="320"/>
  <c r="K232" i="320"/>
  <c r="J232" i="320"/>
  <c r="I232" i="320"/>
  <c r="H232" i="320"/>
  <c r="G232" i="320"/>
  <c r="F232" i="320"/>
  <c r="E232" i="320"/>
  <c r="D232" i="320"/>
  <c r="C232" i="320"/>
  <c r="K224" i="320"/>
  <c r="J224" i="320"/>
  <c r="I224" i="320"/>
  <c r="H224" i="320"/>
  <c r="G224" i="320"/>
  <c r="F224" i="320"/>
  <c r="E224" i="320"/>
  <c r="D224" i="320"/>
  <c r="C224" i="320"/>
  <c r="K220" i="320"/>
  <c r="J220" i="320"/>
  <c r="I220" i="320"/>
  <c r="H220" i="320"/>
  <c r="G220" i="320"/>
  <c r="F220" i="320"/>
  <c r="E220" i="320"/>
  <c r="D220" i="320"/>
  <c r="C220" i="320"/>
  <c r="K213" i="320"/>
  <c r="J213" i="320"/>
  <c r="I213" i="320"/>
  <c r="H213" i="320"/>
  <c r="G213" i="320"/>
  <c r="F213" i="320"/>
  <c r="E213" i="320"/>
  <c r="D213" i="320"/>
  <c r="C213" i="320"/>
  <c r="K197" i="320"/>
  <c r="J197" i="320"/>
  <c r="I197" i="320"/>
  <c r="H197" i="320"/>
  <c r="G197" i="320"/>
  <c r="F197" i="320"/>
  <c r="E197" i="320"/>
  <c r="D197" i="320"/>
  <c r="C197" i="320"/>
  <c r="K180" i="320"/>
  <c r="J180" i="320"/>
  <c r="I180" i="320"/>
  <c r="H180" i="320"/>
  <c r="G180" i="320"/>
  <c r="F180" i="320"/>
  <c r="E180" i="320"/>
  <c r="D180" i="320"/>
  <c r="C180" i="320"/>
  <c r="K167" i="320"/>
  <c r="J167" i="320"/>
  <c r="I167" i="320"/>
  <c r="H167" i="320"/>
  <c r="G167" i="320"/>
  <c r="F167" i="320"/>
  <c r="E167" i="320"/>
  <c r="D167" i="320"/>
  <c r="C167" i="320"/>
  <c r="K159" i="320"/>
  <c r="J159" i="320"/>
  <c r="I159" i="320"/>
  <c r="H159" i="320"/>
  <c r="G159" i="320"/>
  <c r="F159" i="320"/>
  <c r="E159" i="320"/>
  <c r="D159" i="320"/>
  <c r="C159" i="320"/>
  <c r="K152" i="320"/>
  <c r="J152" i="320"/>
  <c r="I152" i="320"/>
  <c r="H152" i="320"/>
  <c r="G152" i="320"/>
  <c r="F152" i="320"/>
  <c r="E152" i="320"/>
  <c r="D152" i="320"/>
  <c r="C152" i="320"/>
  <c r="K122" i="320"/>
  <c r="J122" i="320"/>
  <c r="I122" i="320"/>
  <c r="H122" i="320"/>
  <c r="G122" i="320"/>
  <c r="F122" i="320"/>
  <c r="E122" i="320"/>
  <c r="D122" i="320"/>
  <c r="C122" i="320"/>
  <c r="K115" i="320"/>
  <c r="J115" i="320"/>
  <c r="I115" i="320"/>
  <c r="H115" i="320"/>
  <c r="G115" i="320"/>
  <c r="F115" i="320"/>
  <c r="E115" i="320"/>
  <c r="D115" i="320"/>
  <c r="C115" i="320"/>
  <c r="K100" i="320"/>
  <c r="J100" i="320"/>
  <c r="I100" i="320"/>
  <c r="H100" i="320"/>
  <c r="G100" i="320"/>
  <c r="F100" i="320"/>
  <c r="E100" i="320"/>
  <c r="D100" i="320"/>
  <c r="C100" i="320"/>
  <c r="K81" i="320"/>
  <c r="J81" i="320"/>
  <c r="I81" i="320"/>
  <c r="H81" i="320"/>
  <c r="G81" i="320"/>
  <c r="F81" i="320"/>
  <c r="E81" i="320"/>
  <c r="D81" i="320"/>
  <c r="C81" i="320"/>
  <c r="K76" i="320"/>
  <c r="J76" i="320"/>
  <c r="I76" i="320"/>
  <c r="H76" i="320"/>
  <c r="G76" i="320"/>
  <c r="F76" i="320"/>
  <c r="E76" i="320"/>
  <c r="D76" i="320"/>
  <c r="C76" i="320"/>
  <c r="K72" i="320"/>
  <c r="J72" i="320"/>
  <c r="I72" i="320"/>
  <c r="H72" i="320"/>
  <c r="G72" i="320"/>
  <c r="F72" i="320"/>
  <c r="E72" i="320"/>
  <c r="D72" i="320"/>
  <c r="C72" i="320"/>
  <c r="K57" i="320"/>
  <c r="J57" i="320"/>
  <c r="I57" i="320"/>
  <c r="H57" i="320"/>
  <c r="G57" i="320"/>
  <c r="F57" i="320"/>
  <c r="E57" i="320"/>
  <c r="D57" i="320"/>
  <c r="C57" i="320"/>
  <c r="K50" i="320"/>
  <c r="J50" i="320"/>
  <c r="I50" i="320"/>
  <c r="H50" i="320"/>
  <c r="G50" i="320"/>
  <c r="F50" i="320"/>
  <c r="E50" i="320"/>
  <c r="D50" i="320"/>
  <c r="C50" i="320"/>
  <c r="K30" i="320"/>
  <c r="J30" i="320"/>
  <c r="I30" i="320"/>
  <c r="H30" i="320"/>
  <c r="G30" i="320"/>
  <c r="F30" i="320"/>
  <c r="E30" i="320"/>
  <c r="D30" i="320"/>
  <c r="C30" i="320"/>
  <c r="K12" i="320"/>
  <c r="J12" i="320"/>
  <c r="I12" i="320"/>
  <c r="H12" i="320"/>
  <c r="G12" i="320"/>
  <c r="F12" i="320"/>
  <c r="E12" i="320"/>
  <c r="D12" i="320"/>
  <c r="C12" i="320"/>
  <c r="K546" i="319"/>
  <c r="J546" i="319"/>
  <c r="I546" i="319"/>
  <c r="H546" i="319"/>
  <c r="G546" i="319"/>
  <c r="F546" i="319"/>
  <c r="E546" i="319"/>
  <c r="D546" i="319"/>
  <c r="C546" i="319"/>
  <c r="K542" i="319"/>
  <c r="J542" i="319"/>
  <c r="I542" i="319"/>
  <c r="H542" i="319"/>
  <c r="G542" i="319"/>
  <c r="F542" i="319"/>
  <c r="E542" i="319"/>
  <c r="D542" i="319"/>
  <c r="C542" i="319"/>
  <c r="K532" i="319"/>
  <c r="J532" i="319"/>
  <c r="I532" i="319"/>
  <c r="H532" i="319"/>
  <c r="G532" i="319"/>
  <c r="F532" i="319"/>
  <c r="E532" i="319"/>
  <c r="D532" i="319"/>
  <c r="C532" i="319"/>
  <c r="K529" i="319"/>
  <c r="J529" i="319"/>
  <c r="I529" i="319"/>
  <c r="H529" i="319"/>
  <c r="G529" i="319"/>
  <c r="F529" i="319"/>
  <c r="E529" i="319"/>
  <c r="D529" i="319"/>
  <c r="C529" i="319"/>
  <c r="K520" i="319"/>
  <c r="J520" i="319"/>
  <c r="I520" i="319"/>
  <c r="H520" i="319"/>
  <c r="G520" i="319"/>
  <c r="F520" i="319"/>
  <c r="E520" i="319"/>
  <c r="D520" i="319"/>
  <c r="C520" i="319"/>
  <c r="K516" i="319"/>
  <c r="J516" i="319"/>
  <c r="I516" i="319"/>
  <c r="H516" i="319"/>
  <c r="G516" i="319"/>
  <c r="F516" i="319"/>
  <c r="E516" i="319"/>
  <c r="D516" i="319"/>
  <c r="C516" i="319"/>
  <c r="K511" i="319"/>
  <c r="J511" i="319"/>
  <c r="I511" i="319"/>
  <c r="H511" i="319"/>
  <c r="G511" i="319"/>
  <c r="F511" i="319"/>
  <c r="E511" i="319"/>
  <c r="D511" i="319"/>
  <c r="C511" i="319"/>
  <c r="K502" i="319"/>
  <c r="J502" i="319"/>
  <c r="I502" i="319"/>
  <c r="H502" i="319"/>
  <c r="G502" i="319"/>
  <c r="F502" i="319"/>
  <c r="E502" i="319"/>
  <c r="D502" i="319"/>
  <c r="C502" i="319"/>
  <c r="K485" i="319"/>
  <c r="J485" i="319"/>
  <c r="I485" i="319"/>
  <c r="H485" i="319"/>
  <c r="G485" i="319"/>
  <c r="F485" i="319"/>
  <c r="E485" i="319"/>
  <c r="D485" i="319"/>
  <c r="C485" i="319"/>
  <c r="K477" i="319"/>
  <c r="J477" i="319"/>
  <c r="I477" i="319"/>
  <c r="H477" i="319"/>
  <c r="G477" i="319"/>
  <c r="F477" i="319"/>
  <c r="E477" i="319"/>
  <c r="D477" i="319"/>
  <c r="C477" i="319"/>
  <c r="K465" i="319"/>
  <c r="J465" i="319"/>
  <c r="I465" i="319"/>
  <c r="H465" i="319"/>
  <c r="G465" i="319"/>
  <c r="F465" i="319"/>
  <c r="E465" i="319"/>
  <c r="D465" i="319"/>
  <c r="C465" i="319"/>
  <c r="K454" i="319"/>
  <c r="J454" i="319"/>
  <c r="I454" i="319"/>
  <c r="H454" i="319"/>
  <c r="G454" i="319"/>
  <c r="F454" i="319"/>
  <c r="E454" i="319"/>
  <c r="D454" i="319"/>
  <c r="C454" i="319"/>
  <c r="K447" i="319"/>
  <c r="J447" i="319"/>
  <c r="I447" i="319"/>
  <c r="H447" i="319"/>
  <c r="G447" i="319"/>
  <c r="F447" i="319"/>
  <c r="E447" i="319"/>
  <c r="D447" i="319"/>
  <c r="C447" i="319"/>
  <c r="K419" i="319"/>
  <c r="J419" i="319"/>
  <c r="I419" i="319"/>
  <c r="H419" i="319"/>
  <c r="G419" i="319"/>
  <c r="F419" i="319"/>
  <c r="E419" i="319"/>
  <c r="D419" i="319"/>
  <c r="C419" i="319"/>
  <c r="K326" i="319"/>
  <c r="J326" i="319"/>
  <c r="I326" i="319"/>
  <c r="H326" i="319"/>
  <c r="G326" i="319"/>
  <c r="F326" i="319"/>
  <c r="E326" i="319"/>
  <c r="D326" i="319"/>
  <c r="C326" i="319"/>
  <c r="K319" i="319"/>
  <c r="J319" i="319"/>
  <c r="I319" i="319"/>
  <c r="H319" i="319"/>
  <c r="G319" i="319"/>
  <c r="F319" i="319"/>
  <c r="E319" i="319"/>
  <c r="D319" i="319"/>
  <c r="C319" i="319"/>
  <c r="K304" i="319"/>
  <c r="J304" i="319"/>
  <c r="I304" i="319"/>
  <c r="H304" i="319"/>
  <c r="G304" i="319"/>
  <c r="F304" i="319"/>
  <c r="E304" i="319"/>
  <c r="D304" i="319"/>
  <c r="C304" i="319"/>
  <c r="K301" i="319"/>
  <c r="J301" i="319"/>
  <c r="I301" i="319"/>
  <c r="H301" i="319"/>
  <c r="G301" i="319"/>
  <c r="F301" i="319"/>
  <c r="E301" i="319"/>
  <c r="D301" i="319"/>
  <c r="C301" i="319"/>
  <c r="K288" i="319"/>
  <c r="J288" i="319"/>
  <c r="I288" i="319"/>
  <c r="H288" i="319"/>
  <c r="G288" i="319"/>
  <c r="F288" i="319"/>
  <c r="E288" i="319"/>
  <c r="D288" i="319"/>
  <c r="C288" i="319"/>
  <c r="K235" i="319"/>
  <c r="J235" i="319"/>
  <c r="I235" i="319"/>
  <c r="H235" i="319"/>
  <c r="G235" i="319"/>
  <c r="F235" i="319"/>
  <c r="E235" i="319"/>
  <c r="D235" i="319"/>
  <c r="C235" i="319"/>
  <c r="K227" i="319"/>
  <c r="J227" i="319"/>
  <c r="I227" i="319"/>
  <c r="H227" i="319"/>
  <c r="G227" i="319"/>
  <c r="F227" i="319"/>
  <c r="E227" i="319"/>
  <c r="D227" i="319"/>
  <c r="C227" i="319"/>
  <c r="K223" i="319"/>
  <c r="J223" i="319"/>
  <c r="I223" i="319"/>
  <c r="H223" i="319"/>
  <c r="G223" i="319"/>
  <c r="F223" i="319"/>
  <c r="E223" i="319"/>
  <c r="D223" i="319"/>
  <c r="C223" i="319"/>
  <c r="K216" i="319"/>
  <c r="J216" i="319"/>
  <c r="I216" i="319"/>
  <c r="H216" i="319"/>
  <c r="G216" i="319"/>
  <c r="F216" i="319"/>
  <c r="E216" i="319"/>
  <c r="D216" i="319"/>
  <c r="C216" i="319"/>
  <c r="K200" i="319"/>
  <c r="J200" i="319"/>
  <c r="I200" i="319"/>
  <c r="H200" i="319"/>
  <c r="G200" i="319"/>
  <c r="F200" i="319"/>
  <c r="E200" i="319"/>
  <c r="D200" i="319"/>
  <c r="C200" i="319"/>
  <c r="K183" i="319"/>
  <c r="J183" i="319"/>
  <c r="I183" i="319"/>
  <c r="H183" i="319"/>
  <c r="G183" i="319"/>
  <c r="F183" i="319"/>
  <c r="E183" i="319"/>
  <c r="D183" i="319"/>
  <c r="C183" i="319"/>
  <c r="K170" i="319"/>
  <c r="J170" i="319"/>
  <c r="I170" i="319"/>
  <c r="H170" i="319"/>
  <c r="G170" i="319"/>
  <c r="F170" i="319"/>
  <c r="E170" i="319"/>
  <c r="D170" i="319"/>
  <c r="C170" i="319"/>
  <c r="K162" i="319"/>
  <c r="J162" i="319"/>
  <c r="I162" i="319"/>
  <c r="H162" i="319"/>
  <c r="G162" i="319"/>
  <c r="F162" i="319"/>
  <c r="E162" i="319"/>
  <c r="D162" i="319"/>
  <c r="C162" i="319"/>
  <c r="K155" i="319"/>
  <c r="J155" i="319"/>
  <c r="I155" i="319"/>
  <c r="H155" i="319"/>
  <c r="G155" i="319"/>
  <c r="F155" i="319"/>
  <c r="E155" i="319"/>
  <c r="D155" i="319"/>
  <c r="C155" i="319"/>
  <c r="K125" i="319"/>
  <c r="J125" i="319"/>
  <c r="I125" i="319"/>
  <c r="H125" i="319"/>
  <c r="G125" i="319"/>
  <c r="F125" i="319"/>
  <c r="E125" i="319"/>
  <c r="D125" i="319"/>
  <c r="C125" i="319"/>
  <c r="K118" i="319"/>
  <c r="J118" i="319"/>
  <c r="I118" i="319"/>
  <c r="H118" i="319"/>
  <c r="G118" i="319"/>
  <c r="F118" i="319"/>
  <c r="E118" i="319"/>
  <c r="D118" i="319"/>
  <c r="C118" i="319"/>
  <c r="K103" i="319"/>
  <c r="J103" i="319"/>
  <c r="I103" i="319"/>
  <c r="H103" i="319"/>
  <c r="G103" i="319"/>
  <c r="F103" i="319"/>
  <c r="E103" i="319"/>
  <c r="D103" i="319"/>
  <c r="C103" i="319"/>
  <c r="K84" i="319"/>
  <c r="J84" i="319"/>
  <c r="I84" i="319"/>
  <c r="H84" i="319"/>
  <c r="G84" i="319"/>
  <c r="F84" i="319"/>
  <c r="E84" i="319"/>
  <c r="D84" i="319"/>
  <c r="C84" i="319"/>
  <c r="K79" i="319"/>
  <c r="J79" i="319"/>
  <c r="I79" i="319"/>
  <c r="H79" i="319"/>
  <c r="G79" i="319"/>
  <c r="F79" i="319"/>
  <c r="E79" i="319"/>
  <c r="D79" i="319"/>
  <c r="C79" i="319"/>
  <c r="K75" i="319"/>
  <c r="J75" i="319"/>
  <c r="I75" i="319"/>
  <c r="H75" i="319"/>
  <c r="G75" i="319"/>
  <c r="F75" i="319"/>
  <c r="E75" i="319"/>
  <c r="D75" i="319"/>
  <c r="C75" i="319"/>
  <c r="K60" i="319"/>
  <c r="J60" i="319"/>
  <c r="I60" i="319"/>
  <c r="H60" i="319"/>
  <c r="G60" i="319"/>
  <c r="F60" i="319"/>
  <c r="E60" i="319"/>
  <c r="D60" i="319"/>
  <c r="C60" i="319"/>
  <c r="K53" i="319"/>
  <c r="J53" i="319"/>
  <c r="I53" i="319"/>
  <c r="H53" i="319"/>
  <c r="G53" i="319"/>
  <c r="F53" i="319"/>
  <c r="E53" i="319"/>
  <c r="D53" i="319"/>
  <c r="C53" i="319"/>
  <c r="K33" i="319"/>
  <c r="J33" i="319"/>
  <c r="I33" i="319"/>
  <c r="H33" i="319"/>
  <c r="G33" i="319"/>
  <c r="F33" i="319"/>
  <c r="E33" i="319"/>
  <c r="D33" i="319"/>
  <c r="C33" i="319"/>
  <c r="K12" i="319"/>
  <c r="J12" i="319"/>
  <c r="I12" i="319"/>
  <c r="H12" i="319"/>
  <c r="G12" i="319"/>
  <c r="F12" i="319"/>
  <c r="E12" i="319"/>
  <c r="D12" i="319"/>
  <c r="C12" i="319"/>
  <c r="K546" i="318"/>
  <c r="J546" i="318"/>
  <c r="I546" i="318"/>
  <c r="H546" i="318"/>
  <c r="G546" i="318"/>
  <c r="F546" i="318"/>
  <c r="E546" i="318"/>
  <c r="D546" i="318"/>
  <c r="C546" i="318"/>
  <c r="K542" i="318"/>
  <c r="J542" i="318"/>
  <c r="I542" i="318"/>
  <c r="H542" i="318"/>
  <c r="G542" i="318"/>
  <c r="F542" i="318"/>
  <c r="E542" i="318"/>
  <c r="D542" i="318"/>
  <c r="C542" i="318"/>
  <c r="K532" i="318"/>
  <c r="J532" i="318"/>
  <c r="I532" i="318"/>
  <c r="H532" i="318"/>
  <c r="G532" i="318"/>
  <c r="F532" i="318"/>
  <c r="E532" i="318"/>
  <c r="D532" i="318"/>
  <c r="C532" i="318"/>
  <c r="K529" i="318"/>
  <c r="J529" i="318"/>
  <c r="I529" i="318"/>
  <c r="H529" i="318"/>
  <c r="G529" i="318"/>
  <c r="F529" i="318"/>
  <c r="E529" i="318"/>
  <c r="D529" i="318"/>
  <c r="C529" i="318"/>
  <c r="K520" i="318"/>
  <c r="J520" i="318"/>
  <c r="I520" i="318"/>
  <c r="H520" i="318"/>
  <c r="G520" i="318"/>
  <c r="F520" i="318"/>
  <c r="E520" i="318"/>
  <c r="D520" i="318"/>
  <c r="C520" i="318"/>
  <c r="K516" i="318"/>
  <c r="J516" i="318"/>
  <c r="I516" i="318"/>
  <c r="H516" i="318"/>
  <c r="G516" i="318"/>
  <c r="F516" i="318"/>
  <c r="E516" i="318"/>
  <c r="D516" i="318"/>
  <c r="C516" i="318"/>
  <c r="K511" i="318"/>
  <c r="J511" i="318"/>
  <c r="I511" i="318"/>
  <c r="H511" i="318"/>
  <c r="G511" i="318"/>
  <c r="F511" i="318"/>
  <c r="E511" i="318"/>
  <c r="D511" i="318"/>
  <c r="C511" i="318"/>
  <c r="K502" i="318"/>
  <c r="J502" i="318"/>
  <c r="I502" i="318"/>
  <c r="H502" i="318"/>
  <c r="G502" i="318"/>
  <c r="F502" i="318"/>
  <c r="E502" i="318"/>
  <c r="D502" i="318"/>
  <c r="C502" i="318"/>
  <c r="K485" i="318"/>
  <c r="J485" i="318"/>
  <c r="I485" i="318"/>
  <c r="H485" i="318"/>
  <c r="G485" i="318"/>
  <c r="F485" i="318"/>
  <c r="E485" i="318"/>
  <c r="D485" i="318"/>
  <c r="C485" i="318"/>
  <c r="K477" i="318"/>
  <c r="J477" i="318"/>
  <c r="I477" i="318"/>
  <c r="H477" i="318"/>
  <c r="G477" i="318"/>
  <c r="F477" i="318"/>
  <c r="E477" i="318"/>
  <c r="D477" i="318"/>
  <c r="C477" i="318"/>
  <c r="K465" i="318"/>
  <c r="J465" i="318"/>
  <c r="I465" i="318"/>
  <c r="H465" i="318"/>
  <c r="G465" i="318"/>
  <c r="F465" i="318"/>
  <c r="E465" i="318"/>
  <c r="D465" i="318"/>
  <c r="C465" i="318"/>
  <c r="K454" i="318"/>
  <c r="J454" i="318"/>
  <c r="I454" i="318"/>
  <c r="H454" i="318"/>
  <c r="G454" i="318"/>
  <c r="F454" i="318"/>
  <c r="E454" i="318"/>
  <c r="D454" i="318"/>
  <c r="C454" i="318"/>
  <c r="K447" i="318"/>
  <c r="J447" i="318"/>
  <c r="I447" i="318"/>
  <c r="H447" i="318"/>
  <c r="G447" i="318"/>
  <c r="F447" i="318"/>
  <c r="E447" i="318"/>
  <c r="D447" i="318"/>
  <c r="C447" i="318"/>
  <c r="K419" i="318"/>
  <c r="J419" i="318"/>
  <c r="I419" i="318"/>
  <c r="H419" i="318"/>
  <c r="G419" i="318"/>
  <c r="F419" i="318"/>
  <c r="E419" i="318"/>
  <c r="D419" i="318"/>
  <c r="C419" i="318"/>
  <c r="K326" i="318"/>
  <c r="J326" i="318"/>
  <c r="I326" i="318"/>
  <c r="H326" i="318"/>
  <c r="G326" i="318"/>
  <c r="F326" i="318"/>
  <c r="E326" i="318"/>
  <c r="D326" i="318"/>
  <c r="C326" i="318"/>
  <c r="K319" i="318"/>
  <c r="J319" i="318"/>
  <c r="I319" i="318"/>
  <c r="H319" i="318"/>
  <c r="G319" i="318"/>
  <c r="F319" i="318"/>
  <c r="E319" i="318"/>
  <c r="D319" i="318"/>
  <c r="C319" i="318"/>
  <c r="K304" i="318"/>
  <c r="J304" i="318"/>
  <c r="I304" i="318"/>
  <c r="H304" i="318"/>
  <c r="G304" i="318"/>
  <c r="F304" i="318"/>
  <c r="E304" i="318"/>
  <c r="D304" i="318"/>
  <c r="C304" i="318"/>
  <c r="K301" i="318"/>
  <c r="J301" i="318"/>
  <c r="I301" i="318"/>
  <c r="H301" i="318"/>
  <c r="G301" i="318"/>
  <c r="F301" i="318"/>
  <c r="E301" i="318"/>
  <c r="D301" i="318"/>
  <c r="C301" i="318"/>
  <c r="K288" i="318"/>
  <c r="J288" i="318"/>
  <c r="I288" i="318"/>
  <c r="H288" i="318"/>
  <c r="G288" i="318"/>
  <c r="F288" i="318"/>
  <c r="E288" i="318"/>
  <c r="D288" i="318"/>
  <c r="C288" i="318"/>
  <c r="K235" i="318"/>
  <c r="J235" i="318"/>
  <c r="I235" i="318"/>
  <c r="H235" i="318"/>
  <c r="G235" i="318"/>
  <c r="F235" i="318"/>
  <c r="E235" i="318"/>
  <c r="D235" i="318"/>
  <c r="C235" i="318"/>
  <c r="K227" i="318"/>
  <c r="J227" i="318"/>
  <c r="I227" i="318"/>
  <c r="H227" i="318"/>
  <c r="G227" i="318"/>
  <c r="F227" i="318"/>
  <c r="E227" i="318"/>
  <c r="D227" i="318"/>
  <c r="C227" i="318"/>
  <c r="K223" i="318"/>
  <c r="J223" i="318"/>
  <c r="I223" i="318"/>
  <c r="H223" i="318"/>
  <c r="G223" i="318"/>
  <c r="F223" i="318"/>
  <c r="E223" i="318"/>
  <c r="D223" i="318"/>
  <c r="C223" i="318"/>
  <c r="K216" i="318"/>
  <c r="J216" i="318"/>
  <c r="I216" i="318"/>
  <c r="H216" i="318"/>
  <c r="G216" i="318"/>
  <c r="F216" i="318"/>
  <c r="E216" i="318"/>
  <c r="D216" i="318"/>
  <c r="C216" i="318"/>
  <c r="K200" i="318"/>
  <c r="J200" i="318"/>
  <c r="I200" i="318"/>
  <c r="H200" i="318"/>
  <c r="G200" i="318"/>
  <c r="F200" i="318"/>
  <c r="E200" i="318"/>
  <c r="D200" i="318"/>
  <c r="C200" i="318"/>
  <c r="K183" i="318"/>
  <c r="J183" i="318"/>
  <c r="I183" i="318"/>
  <c r="H183" i="318"/>
  <c r="G183" i="318"/>
  <c r="F183" i="318"/>
  <c r="E183" i="318"/>
  <c r="D183" i="318"/>
  <c r="C183" i="318"/>
  <c r="K170" i="318"/>
  <c r="J170" i="318"/>
  <c r="I170" i="318"/>
  <c r="H170" i="318"/>
  <c r="G170" i="318"/>
  <c r="F170" i="318"/>
  <c r="E170" i="318"/>
  <c r="D170" i="318"/>
  <c r="C170" i="318"/>
  <c r="K162" i="318"/>
  <c r="J162" i="318"/>
  <c r="I162" i="318"/>
  <c r="H162" i="318"/>
  <c r="G162" i="318"/>
  <c r="F162" i="318"/>
  <c r="E162" i="318"/>
  <c r="D162" i="318"/>
  <c r="C162" i="318"/>
  <c r="K155" i="318"/>
  <c r="J155" i="318"/>
  <c r="I155" i="318"/>
  <c r="H155" i="318"/>
  <c r="G155" i="318"/>
  <c r="F155" i="318"/>
  <c r="E155" i="318"/>
  <c r="D155" i="318"/>
  <c r="C155" i="318"/>
  <c r="K125" i="318"/>
  <c r="J125" i="318"/>
  <c r="I125" i="318"/>
  <c r="H125" i="318"/>
  <c r="G125" i="318"/>
  <c r="F125" i="318"/>
  <c r="E125" i="318"/>
  <c r="D125" i="318"/>
  <c r="C125" i="318"/>
  <c r="K118" i="318"/>
  <c r="J118" i="318"/>
  <c r="I118" i="318"/>
  <c r="H118" i="318"/>
  <c r="G118" i="318"/>
  <c r="F118" i="318"/>
  <c r="E118" i="318"/>
  <c r="D118" i="318"/>
  <c r="C118" i="318"/>
  <c r="K103" i="318"/>
  <c r="J103" i="318"/>
  <c r="I103" i="318"/>
  <c r="H103" i="318"/>
  <c r="G103" i="318"/>
  <c r="F103" i="318"/>
  <c r="E103" i="318"/>
  <c r="D103" i="318"/>
  <c r="C103" i="318"/>
  <c r="K84" i="318"/>
  <c r="J84" i="318"/>
  <c r="I84" i="318"/>
  <c r="H84" i="318"/>
  <c r="G84" i="318"/>
  <c r="F84" i="318"/>
  <c r="E84" i="318"/>
  <c r="D84" i="318"/>
  <c r="C84" i="318"/>
  <c r="K79" i="318"/>
  <c r="J79" i="318"/>
  <c r="I79" i="318"/>
  <c r="H79" i="318"/>
  <c r="G79" i="318"/>
  <c r="F79" i="318"/>
  <c r="E79" i="318"/>
  <c r="D79" i="318"/>
  <c r="C79" i="318"/>
  <c r="K75" i="318"/>
  <c r="J75" i="318"/>
  <c r="I75" i="318"/>
  <c r="H75" i="318"/>
  <c r="G75" i="318"/>
  <c r="F75" i="318"/>
  <c r="E75" i="318"/>
  <c r="D75" i="318"/>
  <c r="C75" i="318"/>
  <c r="K60" i="318"/>
  <c r="J60" i="318"/>
  <c r="I60" i="318"/>
  <c r="H60" i="318"/>
  <c r="G60" i="318"/>
  <c r="F60" i="318"/>
  <c r="E60" i="318"/>
  <c r="D60" i="318"/>
  <c r="C60" i="318"/>
  <c r="K53" i="318"/>
  <c r="J53" i="318"/>
  <c r="I53" i="318"/>
  <c r="H53" i="318"/>
  <c r="G53" i="318"/>
  <c r="F53" i="318"/>
  <c r="E53" i="318"/>
  <c r="D53" i="318"/>
  <c r="C53" i="318"/>
  <c r="K33" i="318"/>
  <c r="J33" i="318"/>
  <c r="I33" i="318"/>
  <c r="H33" i="318"/>
  <c r="G33" i="318"/>
  <c r="F33" i="318"/>
  <c r="E33" i="318"/>
  <c r="D33" i="318"/>
  <c r="C33" i="318"/>
  <c r="K12" i="318"/>
  <c r="J12" i="318"/>
  <c r="I12" i="318"/>
  <c r="H12" i="318"/>
  <c r="G12" i="318"/>
  <c r="F12" i="318"/>
  <c r="E12" i="318"/>
  <c r="D12" i="318"/>
  <c r="C12" i="318"/>
  <c r="K7" i="351" l="1"/>
  <c r="C7" i="350"/>
  <c r="J7" i="350"/>
  <c r="I7" i="350"/>
  <c r="D7" i="350"/>
  <c r="F7" i="350"/>
  <c r="E7" i="350"/>
  <c r="G7" i="350"/>
  <c r="H7" i="350"/>
  <c r="K7" i="350"/>
  <c r="G7" i="349"/>
  <c r="H7" i="349"/>
  <c r="C7" i="349"/>
  <c r="K7" i="349"/>
  <c r="E7" i="349"/>
  <c r="I7" i="349"/>
  <c r="F7" i="349"/>
  <c r="J7" i="349"/>
  <c r="D7" i="347"/>
  <c r="G7" i="339"/>
  <c r="F7" i="339"/>
  <c r="C7" i="334"/>
  <c r="K7" i="334"/>
  <c r="J7" i="334"/>
  <c r="I7" i="334"/>
  <c r="H7" i="334"/>
  <c r="G7" i="334"/>
  <c r="F7" i="334"/>
  <c r="D7" i="334"/>
  <c r="E7" i="334"/>
  <c r="K7" i="333"/>
  <c r="G7" i="331"/>
  <c r="I7" i="331"/>
  <c r="H7" i="331"/>
  <c r="E7" i="331"/>
  <c r="D7" i="331"/>
  <c r="C7" i="331"/>
  <c r="F7" i="331"/>
  <c r="I7" i="330"/>
  <c r="H7" i="330"/>
  <c r="G7" i="330"/>
  <c r="J7" i="330"/>
  <c r="C7" i="330"/>
  <c r="K7" i="330"/>
  <c r="E7" i="330"/>
  <c r="D7" i="330"/>
  <c r="K7" i="329"/>
  <c r="J7" i="329"/>
  <c r="I7" i="329"/>
  <c r="H7" i="329"/>
  <c r="G7" i="329"/>
  <c r="F7" i="329"/>
  <c r="E7" i="329"/>
  <c r="D7" i="329"/>
  <c r="C7" i="329"/>
  <c r="H7" i="326"/>
  <c r="E7" i="326"/>
  <c r="I7" i="326"/>
  <c r="F7" i="326"/>
  <c r="D7" i="326"/>
  <c r="C7" i="326"/>
  <c r="G7" i="326"/>
  <c r="K7" i="326"/>
  <c r="F7" i="324"/>
  <c r="E7" i="324"/>
  <c r="D7" i="324"/>
  <c r="C7" i="324"/>
  <c r="K7" i="324"/>
  <c r="I7" i="324"/>
  <c r="H7" i="324"/>
  <c r="J7" i="324"/>
  <c r="G7" i="324"/>
  <c r="D7" i="323"/>
  <c r="C7" i="323"/>
  <c r="E7" i="323"/>
  <c r="I7" i="323"/>
  <c r="H7" i="323"/>
  <c r="G7" i="323"/>
  <c r="K7" i="323"/>
  <c r="J7" i="323"/>
  <c r="F7" i="323"/>
  <c r="E7" i="322"/>
  <c r="J7" i="322"/>
  <c r="C7" i="322"/>
  <c r="K7" i="322"/>
  <c r="G7" i="322"/>
  <c r="I7" i="322"/>
  <c r="D7" i="322"/>
  <c r="H7" i="322"/>
  <c r="F7" i="322"/>
  <c r="K7" i="320"/>
  <c r="E7" i="319"/>
  <c r="H7" i="319"/>
  <c r="G7" i="319"/>
  <c r="J7" i="319"/>
  <c r="F7" i="319"/>
  <c r="I7" i="319"/>
  <c r="D7" i="319"/>
  <c r="K7" i="319"/>
  <c r="C7" i="319"/>
  <c r="C7" i="318"/>
  <c r="K7" i="318"/>
  <c r="H7" i="318"/>
  <c r="D7" i="318"/>
  <c r="G7" i="318"/>
  <c r="F7" i="318"/>
  <c r="I7" i="318"/>
  <c r="J7" i="318"/>
  <c r="E7" i="318"/>
</calcChain>
</file>

<file path=xl/sharedStrings.xml><?xml version="1.0" encoding="utf-8"?>
<sst xmlns="http://schemas.openxmlformats.org/spreadsheetml/2006/main" count="19756" uniqueCount="751">
  <si>
    <t>Grand Total</t>
  </si>
  <si>
    <t>P-DP</t>
  </si>
  <si>
    <t xml:space="preserve">As of Date:  </t>
  </si>
  <si>
    <t>Net Reserves</t>
  </si>
  <si>
    <t>Net Revenue</t>
  </si>
  <si>
    <t>Expenses &amp; Taxes</t>
  </si>
  <si>
    <t>Cash Flow</t>
  </si>
  <si>
    <t>Reserve Category</t>
  </si>
  <si>
    <t xml:space="preserve">Oil </t>
  </si>
  <si>
    <t xml:space="preserve">Gas </t>
  </si>
  <si>
    <t xml:space="preserve">Gas  </t>
  </si>
  <si>
    <t xml:space="preserve">Invest. </t>
  </si>
  <si>
    <t xml:space="preserve">Non-Disc. </t>
  </si>
  <si>
    <t xml:space="preserve">Disc. 10% </t>
  </si>
  <si>
    <t xml:space="preserve">Life </t>
  </si>
  <si>
    <t>NIP 1 2 3</t>
  </si>
  <si>
    <t>AMERICAN BRECO #3X-D</t>
  </si>
  <si>
    <t>AMETHYST STATE COM #1</t>
  </si>
  <si>
    <t>BECK UNIT #1</t>
  </si>
  <si>
    <t>BONNEVILLE AKK STATE #2</t>
  </si>
  <si>
    <t>CALDWELL #1</t>
  </si>
  <si>
    <t>CANNAN #1</t>
  </si>
  <si>
    <t>CARROLL UNIT #1</t>
  </si>
  <si>
    <t>CHRISTOPHER #1</t>
  </si>
  <si>
    <t>COCKBURN B STATE #2</t>
  </si>
  <si>
    <t>COOPER, J.F. 19 STATE #1</t>
  </si>
  <si>
    <t>DYER #1</t>
  </si>
  <si>
    <t>EVA #1</t>
  </si>
  <si>
    <t>FEATHER CREST FARMS #1</t>
  </si>
  <si>
    <t>FEDERAL 31 #1</t>
  </si>
  <si>
    <t>FRIDEL UNIT #1</t>
  </si>
  <si>
    <t>GACH 31 STATE #1</t>
  </si>
  <si>
    <t>GACH 31 STATE #2</t>
  </si>
  <si>
    <t>HAWKEYE 30 STATE #1</t>
  </si>
  <si>
    <t>JOHN UNIT WATERFLOOD</t>
  </si>
  <si>
    <t>KADAV #1</t>
  </si>
  <si>
    <t>LEON T-BAR-X UNIT #1</t>
  </si>
  <si>
    <t>LLOYD #1</t>
  </si>
  <si>
    <t>LOTTIE #1</t>
  </si>
  <si>
    <t>MOSLEY #1</t>
  </si>
  <si>
    <t>MUELLER #1</t>
  </si>
  <si>
    <t>MURPHEY-SMITH #1</t>
  </si>
  <si>
    <t>NATHANIEL 29 STATE #1</t>
  </si>
  <si>
    <t>ORTIZ UNIT #1</t>
  </si>
  <si>
    <t>OZELLE DAVIS UNIT #1H</t>
  </si>
  <si>
    <t>PADDY 13 STATE #1</t>
  </si>
  <si>
    <t>PADDY 18 STATE #1</t>
  </si>
  <si>
    <t>PAGE #2</t>
  </si>
  <si>
    <t>PESCADOR AQV STATE COM #1</t>
  </si>
  <si>
    <t>POST #2</t>
  </si>
  <si>
    <t>SAN JUAN 32-8</t>
  </si>
  <si>
    <t>SANDIFER UNIT #1</t>
  </si>
  <si>
    <t>SOCAUSKY/T-BAR-X #1</t>
  </si>
  <si>
    <t>SOELL #1</t>
  </si>
  <si>
    <t>SPILLER T-BAR-X #1</t>
  </si>
  <si>
    <t>TRIPLE A FEDERAL #3</t>
  </si>
  <si>
    <t>WICKSON UNIT #1</t>
  </si>
  <si>
    <t>WILSON #1</t>
  </si>
  <si>
    <t>WOMACK #1</t>
  </si>
  <si>
    <t>YVONNE 21 FEDERAL #1</t>
  </si>
  <si>
    <t>PADDY 19 STATE #1</t>
  </si>
  <si>
    <t>KIDD</t>
  </si>
  <si>
    <t>DYER UNIT #10</t>
  </si>
  <si>
    <t>CARPENTER #1</t>
  </si>
  <si>
    <t>ENDLER UNIT #1</t>
  </si>
  <si>
    <t>PADDY 19 STATE #2</t>
  </si>
  <si>
    <t>STATE R #1</t>
  </si>
  <si>
    <t>STATE R #4</t>
  </si>
  <si>
    <t>KENNEDY #1</t>
  </si>
  <si>
    <t>LEARY TRUST #1</t>
  </si>
  <si>
    <t>LLB 15 #1</t>
  </si>
  <si>
    <t>PADDY 19 STATE #3</t>
  </si>
  <si>
    <t>BOYD, D.K. 27-4 GAS UNIT #1</t>
  </si>
  <si>
    <t>BOONE ESTATE GAS UNIT #1</t>
  </si>
  <si>
    <t>CK #1</t>
  </si>
  <si>
    <t>JAM #1</t>
  </si>
  <si>
    <t>TLAPEK #1</t>
  </si>
  <si>
    <t>FLYING G #1</t>
  </si>
  <si>
    <t>LA ROSITA #1</t>
  </si>
  <si>
    <t>WALSH 33 #1</t>
  </si>
  <si>
    <t>WALSH 39 #1</t>
  </si>
  <si>
    <t>GLYNDA #2</t>
  </si>
  <si>
    <t>BENGE UNIT #1H</t>
  </si>
  <si>
    <t>WHITE-SPRINGER #1</t>
  </si>
  <si>
    <t>PADDY 15 STATE #1</t>
  </si>
  <si>
    <t>PADDY 18 STATE #2</t>
  </si>
  <si>
    <t>BROTHERS HORIZON</t>
  </si>
  <si>
    <t>EAST LOTT</t>
  </si>
  <si>
    <t>KIM</t>
  </si>
  <si>
    <t>ACKERLY, NORTH Field</t>
  </si>
  <si>
    <t>ANTELOPE RIDGE Field</t>
  </si>
  <si>
    <t>BEGO Field</t>
  </si>
  <si>
    <t>BLOCK 16 Field</t>
  </si>
  <si>
    <t>BUFFALO Field</t>
  </si>
  <si>
    <t>CAIN Field</t>
  </si>
  <si>
    <t>CEDAR CANYON Field</t>
  </si>
  <si>
    <t>COLLETOVILLE CREEK Field</t>
  </si>
  <si>
    <t>CORBIN Field</t>
  </si>
  <si>
    <t>CROOKED CREEK Field</t>
  </si>
  <si>
    <t>CVL Field</t>
  </si>
  <si>
    <t>EARLY REPRIEVE Field</t>
  </si>
  <si>
    <t>EDWARDS -04- Field</t>
  </si>
  <si>
    <t>ELDORADO NORTH Field</t>
  </si>
  <si>
    <t>EMBRY Field</t>
  </si>
  <si>
    <t>EVETTS Field</t>
  </si>
  <si>
    <t>GIDDINGS Field</t>
  </si>
  <si>
    <t>GIRVINTEX Field</t>
  </si>
  <si>
    <t>HALEY Field</t>
  </si>
  <si>
    <t>HAPPY Field</t>
  </si>
  <si>
    <t>I C I Field</t>
  </si>
  <si>
    <t>IOLA Field</t>
  </si>
  <si>
    <t>JOHN AMUROSO Field</t>
  </si>
  <si>
    <t>JOY SNELL, S. Field</t>
  </si>
  <si>
    <t>KURTEN Field</t>
  </si>
  <si>
    <t>LEAMEX Field</t>
  </si>
  <si>
    <t>LOST TANK Field</t>
  </si>
  <si>
    <t>LUCK-POT Field</t>
  </si>
  <si>
    <t>MADISONVILLE, W. Field</t>
  </si>
  <si>
    <t>MALJAMAR Field</t>
  </si>
  <si>
    <t>MOORES Field</t>
  </si>
  <si>
    <t>MOORES ORCHARD Field</t>
  </si>
  <si>
    <t>NURSERY Field</t>
  </si>
  <si>
    <t>OSUDO Field</t>
  </si>
  <si>
    <t>P-JACK Field</t>
  </si>
  <si>
    <t>PEARSALL Field</t>
  </si>
  <si>
    <t>PUTNAM Field</t>
  </si>
  <si>
    <t>ROSENBERG, NORTH Field</t>
  </si>
  <si>
    <t>ROSENBERG, W. Field</t>
  </si>
  <si>
    <t>SAN JUAN Field</t>
  </si>
  <si>
    <t>SEMINOLE DRAW Field</t>
  </si>
  <si>
    <t>SHANGHAI, EAST Field</t>
  </si>
  <si>
    <t>THROCKMORTON COUNTY REGULAR Field</t>
  </si>
  <si>
    <t>TOWLE Field</t>
  </si>
  <si>
    <t>U-LAZY -S- Field</t>
  </si>
  <si>
    <t>VACUUM Field</t>
  </si>
  <si>
    <t>WHARTON, WEST Field</t>
  </si>
  <si>
    <t>WILLOW LAKE Field</t>
  </si>
  <si>
    <t>MOLAK #1</t>
  </si>
  <si>
    <t>MORELAND #1</t>
  </si>
  <si>
    <t>PADDY 19 STATE #4</t>
  </si>
  <si>
    <t>MARILYN #1</t>
  </si>
  <si>
    <t>MT UNIT #1H</t>
  </si>
  <si>
    <t>SUGARLAND #1</t>
  </si>
  <si>
    <t>SEC Price</t>
  </si>
  <si>
    <t>PADDY 19 STATE #5</t>
  </si>
  <si>
    <t>GB #1</t>
  </si>
  <si>
    <t>NURSERY, S. Field</t>
  </si>
  <si>
    <t>NEVILL #1</t>
  </si>
  <si>
    <t>BERMUDA #1</t>
  </si>
  <si>
    <t>BETTY #1</t>
  </si>
  <si>
    <t>FLOYD #1</t>
  </si>
  <si>
    <t>PADDY 18 STATE #3</t>
  </si>
  <si>
    <t>RA #1</t>
  </si>
  <si>
    <t>VERNA #1</t>
  </si>
  <si>
    <t>EVERGREEN #1</t>
  </si>
  <si>
    <t>GIL #1</t>
  </si>
  <si>
    <t>SANMAL Field</t>
  </si>
  <si>
    <t>BEAL #1</t>
  </si>
  <si>
    <t>BOND #1</t>
  </si>
  <si>
    <t>BRADSHAW #1</t>
  </si>
  <si>
    <t>THALMANN #1</t>
  </si>
  <si>
    <t>TROTTER #1</t>
  </si>
  <si>
    <t>BEAMS 15 STATE #1</t>
  </si>
  <si>
    <t>RUTH #1</t>
  </si>
  <si>
    <t>JOE #1</t>
  </si>
  <si>
    <t>E.E. PETERS -A-</t>
  </si>
  <si>
    <t>R.B. CLARY #1</t>
  </si>
  <si>
    <t>HUBER #1</t>
  </si>
  <si>
    <t>PADDY 15 STATE #2</t>
  </si>
  <si>
    <t>PICKENS #1</t>
  </si>
  <si>
    <t>WILLIAM #1</t>
  </si>
  <si>
    <t>ISBELL #1</t>
  </si>
  <si>
    <t>DYESS #1</t>
  </si>
  <si>
    <t>WILLIE #1</t>
  </si>
  <si>
    <t>RICHARDSON #1</t>
  </si>
  <si>
    <t>SOLANSKY #1</t>
  </si>
  <si>
    <t>HABY #1</t>
  </si>
  <si>
    <t>PADDY 15 STATE #3</t>
  </si>
  <si>
    <t>CAMP #1H</t>
  </si>
  <si>
    <t>BETTY WILSON</t>
  </si>
  <si>
    <t>MYRTLE #1</t>
  </si>
  <si>
    <t>BRISCOE RANCH Field</t>
  </si>
  <si>
    <t>BEAMS 15 STATE #2</t>
  </si>
  <si>
    <t>DUNLAP #1</t>
  </si>
  <si>
    <t>SANFORD UNIT DIM #1H</t>
  </si>
  <si>
    <t>MOORES ORCHARD, N.E. Field</t>
  </si>
  <si>
    <t>CROSS S #1</t>
  </si>
  <si>
    <t>MARGUERITE #1</t>
  </si>
  <si>
    <t>BLACKMON UNIT #1H</t>
  </si>
  <si>
    <t>FLOWER #1</t>
  </si>
  <si>
    <t>GRISSOM #1</t>
  </si>
  <si>
    <t>JOYCE #1</t>
  </si>
  <si>
    <t>PADDY 20 STATE #1</t>
  </si>
  <si>
    <t>PETERS #6</t>
  </si>
  <si>
    <t>PICKWILL #1</t>
  </si>
  <si>
    <t>MONTEMAYOR #1</t>
  </si>
  <si>
    <t>PRATKA #1</t>
  </si>
  <si>
    <t>NYMEX Price</t>
  </si>
  <si>
    <t>GRESHAM Field</t>
  </si>
  <si>
    <t>ANNPICK #1</t>
  </si>
  <si>
    <t>KAGG</t>
  </si>
  <si>
    <t>MARPICK #1</t>
  </si>
  <si>
    <t>MARTIN 11 STATE #1</t>
  </si>
  <si>
    <t>WEBB #1</t>
  </si>
  <si>
    <t>BAYOU ROUGE UNIT A ZAV #1H</t>
  </si>
  <si>
    <t>BAYOU ROUGE UNIT B ZAV #1H</t>
  </si>
  <si>
    <t>BAYOU ROUGE UNIT C ZAV #1H</t>
  </si>
  <si>
    <t>DENNIS UNIT D DIM #1H</t>
  </si>
  <si>
    <t>DIAL #1</t>
  </si>
  <si>
    <t>FLORA #1</t>
  </si>
  <si>
    <t>RONALD #1</t>
  </si>
  <si>
    <t>ELAINE, W. Field</t>
  </si>
  <si>
    <t>WS #1</t>
  </si>
  <si>
    <t>ANN</t>
  </si>
  <si>
    <t>BAYOU ROUGE UNIT G ZAV #1H</t>
  </si>
  <si>
    <t>BAYOU ROUGE UNIT I ZAV #1H</t>
  </si>
  <si>
    <t>BEAMS 15 STATE #3</t>
  </si>
  <si>
    <t>BLAIR - TXL #1</t>
  </si>
  <si>
    <t>CIRCLE T RANCH UNIT A #1H</t>
  </si>
  <si>
    <t>COFFMAN #1H</t>
  </si>
  <si>
    <t>CW 14 STATE #1</t>
  </si>
  <si>
    <t>EE '12' #1</t>
  </si>
  <si>
    <t>FORREST AVANT ET AL 34 #1</t>
  </si>
  <si>
    <t>FORREST AVANT ET AL 40 #1</t>
  </si>
  <si>
    <t>GIBBS BROTHERS</t>
  </si>
  <si>
    <t>GOEN, OLIVER F. UNIT</t>
  </si>
  <si>
    <t>HERBICH #1H</t>
  </si>
  <si>
    <t>HERBICH UNIT #2H</t>
  </si>
  <si>
    <t>KNOTTS UNIT #1H</t>
  </si>
  <si>
    <t>KNOTTS-YEAGER UNIT</t>
  </si>
  <si>
    <t>KOONSMAN 677</t>
  </si>
  <si>
    <t>MCLEAN #1H</t>
  </si>
  <si>
    <t>MOORE, C.L. - 14575 AND 15636</t>
  </si>
  <si>
    <t>MOORE, J.M. - 16959</t>
  </si>
  <si>
    <t>PAGE-EDWARDS #1</t>
  </si>
  <si>
    <t>PYOTE GAS UNIT NO. 11 #2</t>
  </si>
  <si>
    <t>RANGEL UNIT A ZAV #1H</t>
  </si>
  <si>
    <t>SLAUGHTER B</t>
  </si>
  <si>
    <t>STANGE #1D</t>
  </si>
  <si>
    <t>THOMAS UNIT #1H</t>
  </si>
  <si>
    <t>TIMOTHY UNIT #1</t>
  </si>
  <si>
    <t>WARREN #1</t>
  </si>
  <si>
    <t>WATSON-BUCK #1H</t>
  </si>
  <si>
    <t>WENDEL UNIT</t>
  </si>
  <si>
    <t>WIESE #1H</t>
  </si>
  <si>
    <t>WILD HORSE</t>
  </si>
  <si>
    <t>WOODWARD 4 #2</t>
  </si>
  <si>
    <t>WOODWARD 56 #1</t>
  </si>
  <si>
    <t>WOODWARD 56 #2</t>
  </si>
  <si>
    <t>WOODWARD 56 #3</t>
  </si>
  <si>
    <t>WOODWARD 56 #4</t>
  </si>
  <si>
    <t>WOODWARD A #1H</t>
  </si>
  <si>
    <t>TELFERNER, NORTH Field</t>
  </si>
  <si>
    <t>DELLA #1</t>
  </si>
  <si>
    <t>JESSICA #1</t>
  </si>
  <si>
    <t>JRED #1</t>
  </si>
  <si>
    <t>WOMBAT #2H</t>
  </si>
  <si>
    <t>AGUILA VADO Field</t>
  </si>
  <si>
    <t>ANIKEN #1</t>
  </si>
  <si>
    <t>CAROLPICK #1</t>
  </si>
  <si>
    <t>THOMPSON UNIT #1</t>
  </si>
  <si>
    <t>WHEATON CATTLE 2 #1H</t>
  </si>
  <si>
    <t>ABENAKI 10 STATE #3</t>
  </si>
  <si>
    <t>MOORE, J.M. ETAL 07404 20731 20341 69676</t>
  </si>
  <si>
    <t>WAYNE #1</t>
  </si>
  <si>
    <t>DILLARD #1</t>
  </si>
  <si>
    <t>GOLDSMITH-BENGE A.Y.</t>
  </si>
  <si>
    <t>STINGRAY #2H</t>
  </si>
  <si>
    <t>BERETTA #1H</t>
  </si>
  <si>
    <t>DENNIS DIM A #1H</t>
  </si>
  <si>
    <t>HODO #1</t>
  </si>
  <si>
    <t>FH 29 FED COM #1</t>
  </si>
  <si>
    <t>STATE R #1 (NEAR)</t>
  </si>
  <si>
    <t>BLAS-REYES #1</t>
  </si>
  <si>
    <t>COCHRAN 2316 #1</t>
  </si>
  <si>
    <t>COCHRAN 2316 #2</t>
  </si>
  <si>
    <t>COCHRAN 2316 #3</t>
  </si>
  <si>
    <t>PADDY 23 STATE #1</t>
  </si>
  <si>
    <t>TEAGUE UNIT B ZAV #1H</t>
  </si>
  <si>
    <t>UNKNOWN Field</t>
  </si>
  <si>
    <t>CARLSBAD Field</t>
  </si>
  <si>
    <t>JONES COUNTY REGULAR Field</t>
  </si>
  <si>
    <t>COLLETOVILLE, EAST Field</t>
  </si>
  <si>
    <t>RUTHPICK #1</t>
  </si>
  <si>
    <t>DALE #1</t>
  </si>
  <si>
    <t>CENIZO #1</t>
  </si>
  <si>
    <t>RANGER #1H</t>
  </si>
  <si>
    <t>SUTTON</t>
  </si>
  <si>
    <t>SEA WASP #2H</t>
  </si>
  <si>
    <t>RUSSELL #1</t>
  </si>
  <si>
    <t>BEAMS 15 STATE #4</t>
  </si>
  <si>
    <t>RICHARD #1</t>
  </si>
  <si>
    <t>BIG SONNY #1</t>
  </si>
  <si>
    <t>CORRAL CANYON FEDERAL #4H</t>
  </si>
  <si>
    <t>PC #1</t>
  </si>
  <si>
    <t>POST OAK</t>
  </si>
  <si>
    <t>CORRAL CANYON FEDERAL #3H</t>
  </si>
  <si>
    <t>AVANT 29-40 #2H</t>
  </si>
  <si>
    <t>BAUGH #1H</t>
  </si>
  <si>
    <t>BLACKMON #1</t>
  </si>
  <si>
    <t>GREY #1H</t>
  </si>
  <si>
    <t>MOORE, J.M. - PRIME</t>
  </si>
  <si>
    <t>RIDGEBACK #1H</t>
  </si>
  <si>
    <t>THOMAS #1H</t>
  </si>
  <si>
    <t>PHANTOM Field</t>
  </si>
  <si>
    <t>BARRIER #1</t>
  </si>
  <si>
    <t>BONAFIDE 29-34 #2H</t>
  </si>
  <si>
    <t>GOEN FAMILY #2H</t>
  </si>
  <si>
    <t>KIRBY #1</t>
  </si>
  <si>
    <t>PRESTON #1</t>
  </si>
  <si>
    <t>STILLWAGON</t>
  </si>
  <si>
    <t>MILES UNIT #1H</t>
  </si>
  <si>
    <t>MILES UNIT #2H</t>
  </si>
  <si>
    <t>RODGERS #3H</t>
  </si>
  <si>
    <t>BEAMS 15 STATE #5</t>
  </si>
  <si>
    <t>AB PAD 10 STATE #1</t>
  </si>
  <si>
    <t>WILSON 191 #1H</t>
  </si>
  <si>
    <t>VERMILLION #1</t>
  </si>
  <si>
    <t>O'BRIEN #1H</t>
  </si>
  <si>
    <t>CHARLES B #1</t>
  </si>
  <si>
    <t>GAIL #1</t>
  </si>
  <si>
    <t>AVALANCHE 29-40 UNIT #1H</t>
  </si>
  <si>
    <t>RBR #1</t>
  </si>
  <si>
    <t>CAMERON 22 STATE #1</t>
  </si>
  <si>
    <t>PENA CREEK Field</t>
  </si>
  <si>
    <t>THIRTEEN, E. Field</t>
  </si>
  <si>
    <t>MORRIS #1H</t>
  </si>
  <si>
    <t>OLTMANN</t>
  </si>
  <si>
    <t>RHODES #1</t>
  </si>
  <si>
    <t>LT #1</t>
  </si>
  <si>
    <t>PARKWAY #1</t>
  </si>
  <si>
    <t>CORRAL CANYON FEDERAL #1H</t>
  </si>
  <si>
    <t>CHAD #1</t>
  </si>
  <si>
    <t>PECAN GROVE #1</t>
  </si>
  <si>
    <t>RAIDER 9 STATE #1</t>
  </si>
  <si>
    <t>CAROLYN #1</t>
  </si>
  <si>
    <t>LANDER #1</t>
  </si>
  <si>
    <t>LOTT-WILSON #1H</t>
  </si>
  <si>
    <t>KOONTZ HEIRS #1H</t>
  </si>
  <si>
    <t>BEELER RANCH #1</t>
  </si>
  <si>
    <t>RAIDER 9 STATE #3</t>
  </si>
  <si>
    <t>EAGLEVILLE Field</t>
  </si>
  <si>
    <t>BEELER #1H</t>
  </si>
  <si>
    <t>RAE #3H</t>
  </si>
  <si>
    <t>BEELER</t>
  </si>
  <si>
    <t>BEELER UNIT A #9H</t>
  </si>
  <si>
    <t>BEELER UNIT C #20H</t>
  </si>
  <si>
    <t>BEELER UNIT D #16H</t>
  </si>
  <si>
    <t>BEELER UNIT E #17H</t>
  </si>
  <si>
    <t>BEELER UNIT F #19H</t>
  </si>
  <si>
    <t>BEELER UNIT H #26H</t>
  </si>
  <si>
    <t>BOOTH #3RE</t>
  </si>
  <si>
    <t>BOOTH UNIT #5RE</t>
  </si>
  <si>
    <t>BOOTH, W #2RE</t>
  </si>
  <si>
    <t>BOOTH-BEELER #9RE</t>
  </si>
  <si>
    <t>BOOTH-WEAVER</t>
  </si>
  <si>
    <t>BRUCE WEAVER</t>
  </si>
  <si>
    <t>HUFFMAN UNIT #1RE</t>
  </si>
  <si>
    <t>JETERO-BOOTH #10</t>
  </si>
  <si>
    <t>TORTUGA B UNIT</t>
  </si>
  <si>
    <t>TORTUGA C #5</t>
  </si>
  <si>
    <t>TORTUGA UNIT #1RE</t>
  </si>
  <si>
    <t>TORTUGA-A-UNIT #4RE</t>
  </si>
  <si>
    <t>WOOD UNIT B #1H</t>
  </si>
  <si>
    <t>SPITFIRE 29-39 #1H</t>
  </si>
  <si>
    <t>GARRETT STATE COM #121H</t>
  </si>
  <si>
    <t>GARRETT STATE COM #201H</t>
  </si>
  <si>
    <t>GARRETT STATE COM #215H</t>
  </si>
  <si>
    <t>GARRETT STATE COM #221H</t>
  </si>
  <si>
    <t>JOSEPH #1</t>
  </si>
  <si>
    <t>KILEY #1</t>
  </si>
  <si>
    <t>PALM #1</t>
  </si>
  <si>
    <t>WHITE MARLIN #1</t>
  </si>
  <si>
    <t>WHITTINGTON #1</t>
  </si>
  <si>
    <t>PURPLE SAGE Field</t>
  </si>
  <si>
    <t>PICKENS-WEAVER #1</t>
  </si>
  <si>
    <t>WESTWIND UNIT ZAV #1H</t>
  </si>
  <si>
    <t>GARRETT FEDERAL COM #122H</t>
  </si>
  <si>
    <t>GARRETT FEDERAL COM #202H</t>
  </si>
  <si>
    <t>GARRETT FEDERAL COM #222H</t>
  </si>
  <si>
    <t>KAY #1</t>
  </si>
  <si>
    <t>RICOCHET 29-40 UNIT</t>
  </si>
  <si>
    <t>WOMBAT #1H</t>
  </si>
  <si>
    <t>WOMBAT #3H</t>
  </si>
  <si>
    <t>AARON #1</t>
  </si>
  <si>
    <t>ANNA LOUISA #1</t>
  </si>
  <si>
    <t>J.J. #1</t>
  </si>
  <si>
    <t>HARVEY</t>
  </si>
  <si>
    <t>TUCKER UNIT</t>
  </si>
  <si>
    <t>CT #1</t>
  </si>
  <si>
    <t>EILEEN #1</t>
  </si>
  <si>
    <t>GALAH #3H</t>
  </si>
  <si>
    <t>JAVELINA #1H</t>
  </si>
  <si>
    <t>CORRAL DRAW Field</t>
  </si>
  <si>
    <t>CEDAR CANYON 21 FED COM #21H</t>
  </si>
  <si>
    <t>CEDAR CANYON 21 FED COM #22H</t>
  </si>
  <si>
    <t>CEDAR CANYON 21 FED COM #23H</t>
  </si>
  <si>
    <t>CEDAR CANYON 21 22 FED COM #32H</t>
  </si>
  <si>
    <t>CEDAR CANYON 21 FED COM #31H</t>
  </si>
  <si>
    <t>LACKEY FIVE #1</t>
  </si>
  <si>
    <t>EWERT #1H</t>
  </si>
  <si>
    <t>EWERT #3H</t>
  </si>
  <si>
    <t>GIANT UNIT #1</t>
  </si>
  <si>
    <t>GOEN FAMILY #3H</t>
  </si>
  <si>
    <t>GOEN, BEULAH UNIT</t>
  </si>
  <si>
    <t>GOEN, C.F. UNIT</t>
  </si>
  <si>
    <t>GOEN, MARCELLA  UNIT</t>
  </si>
  <si>
    <t>HUGH THOMPSON UNIT II</t>
  </si>
  <si>
    <t>LAMBERT #3H</t>
  </si>
  <si>
    <t>LEBON</t>
  </si>
  <si>
    <t>NORMAN UNIT #1</t>
  </si>
  <si>
    <t>RAE #4H</t>
  </si>
  <si>
    <t>RODGERS #1H</t>
  </si>
  <si>
    <t>WALKER FAMILY</t>
  </si>
  <si>
    <t>KINCAID #1</t>
  </si>
  <si>
    <t>GARRETT STATE COM #111H</t>
  </si>
  <si>
    <t>MDB #1</t>
  </si>
  <si>
    <t>BRANTON #1</t>
  </si>
  <si>
    <t>THUSS #1</t>
  </si>
  <si>
    <t>JABBERWOCKY #001H</t>
  </si>
  <si>
    <t>SND 12 01 FEDERAL 004 #002H</t>
  </si>
  <si>
    <t>SND 12 01 FEDERAL 004 #003H</t>
  </si>
  <si>
    <t>SND 12 01 FEDERAL 004 #004H</t>
  </si>
  <si>
    <t>DOMINIK</t>
  </si>
  <si>
    <t>OXY ROADSIDE FEDERAL #001</t>
  </si>
  <si>
    <t>OXY ROSENKAVLIER FEDERAL #001</t>
  </si>
  <si>
    <t>OXY STL FEDERAL #001</t>
  </si>
  <si>
    <t>COTTON DRAW Field</t>
  </si>
  <si>
    <t>SND 12 01 FEDERAL 003 #001H</t>
  </si>
  <si>
    <t>SND 12 01 FEDERAL 003 #002H</t>
  </si>
  <si>
    <t>CROW FLATS Field</t>
  </si>
  <si>
    <t>OXY VIPER FEDERAL #002</t>
  </si>
  <si>
    <t>EMPIRE Field</t>
  </si>
  <si>
    <t>OXY COW PONY STATE #001</t>
  </si>
  <si>
    <t>OXY REMUDA STATE #001</t>
  </si>
  <si>
    <t>LOGAN DRAW Field</t>
  </si>
  <si>
    <t>OXY HARVESTER FEDERAL #001</t>
  </si>
  <si>
    <t>OXY IJAM STATE #001</t>
  </si>
  <si>
    <t>CABIN LAKE 31 FEDERAL COM #006H</t>
  </si>
  <si>
    <t>WILFRED DAINTY</t>
  </si>
  <si>
    <t>KLEIMANN</t>
  </si>
  <si>
    <t>PENASCO DRAW Field</t>
  </si>
  <si>
    <t>OXY SWEET CORN STATE #001</t>
  </si>
  <si>
    <t>RICHARD KNOB Field</t>
  </si>
  <si>
    <t>OXY GREEN BEAN FEDERAL #001</t>
  </si>
  <si>
    <t>TURKEY TRACK Field</t>
  </si>
  <si>
    <t>OXY BATTLESTAR STATE #001</t>
  </si>
  <si>
    <t>OXY BIG HOSS STATE #001</t>
  </si>
  <si>
    <t>OXY BOBCAT FEDERAL #001</t>
  </si>
  <si>
    <t>OXY CHOCOLATE COOKIES FEDERAL #001</t>
  </si>
  <si>
    <t>OXY SWEET &amp; SOUR STATE #001</t>
  </si>
  <si>
    <t>OXY WAKY PACK FEDERAL #001</t>
  </si>
  <si>
    <t>OXY WILD BOAR STATE #001</t>
  </si>
  <si>
    <t>CR</t>
  </si>
  <si>
    <t>CR #302</t>
  </si>
  <si>
    <t>OWEN #1H</t>
  </si>
  <si>
    <t>ESPANTOSA LAKE UNIT G DIM #1H</t>
  </si>
  <si>
    <t>HUBER ZAV A #1H</t>
  </si>
  <si>
    <t>BLAIR-TXL</t>
  </si>
  <si>
    <t>BLAIR-TXL 7 2</t>
  </si>
  <si>
    <t>EDWARDS #12 #1</t>
  </si>
  <si>
    <t>HALEY #1302</t>
  </si>
  <si>
    <t>BROTHERS-HORIZON UNIT</t>
  </si>
  <si>
    <t>SMITH, GEORGETTE #1</t>
  </si>
  <si>
    <t>MCDUFFIE UNIT #1 #1</t>
  </si>
  <si>
    <t>BROWN, B. C. #3037</t>
  </si>
  <si>
    <t>PETERS 5</t>
  </si>
  <si>
    <t>DRAKE</t>
  </si>
  <si>
    <t>HARRISON</t>
  </si>
  <si>
    <t>HAYES</t>
  </si>
  <si>
    <t>PETERS UNIT 7</t>
  </si>
  <si>
    <t>RUEN</t>
  </si>
  <si>
    <t>BMMP #1</t>
  </si>
  <si>
    <t>CIRCLE 'T' #1</t>
  </si>
  <si>
    <t>DUNKLE</t>
  </si>
  <si>
    <t>LOCHTE</t>
  </si>
  <si>
    <t>PFEIFFER #1</t>
  </si>
  <si>
    <t>THOMPSON</t>
  </si>
  <si>
    <t>TRIPLE J</t>
  </si>
  <si>
    <t>J. BEELER #1</t>
  </si>
  <si>
    <t>VRE MINERALS #1 GT</t>
  </si>
  <si>
    <t>DYER D #5</t>
  </si>
  <si>
    <t>ABENAKI #10 STATE #1</t>
  </si>
  <si>
    <t>ABENAKI #10 STATE #2</t>
  </si>
  <si>
    <t>PIERCE RANCH 4</t>
  </si>
  <si>
    <t>EVERETT UNIT #1</t>
  </si>
  <si>
    <t>BOUGAINVILLEA #33 STATE #1</t>
  </si>
  <si>
    <t>DUNCAN #32 STATE COM #1</t>
  </si>
  <si>
    <t>TECH #16 STATE #1</t>
  </si>
  <si>
    <t>TOMAHAWK #19 STATE #1</t>
  </si>
  <si>
    <t>PPLLC 2021 3RD QUARTER RESERVES - SORT BY FIELD &amp; CASE</t>
  </si>
  <si>
    <t>APPLETON 1-17</t>
  </si>
  <si>
    <t>BUCHANAN, R. UNIT #1 #1</t>
  </si>
  <si>
    <t>JONES, E.E. UNIT #1 #1</t>
  </si>
  <si>
    <t>MULESHOE RANCH #1</t>
  </si>
  <si>
    <t>CR #101</t>
  </si>
  <si>
    <t>PPLLC 2021 4TH QUARTER RESERVES - SORT BY FIELD &amp; CASE</t>
  </si>
  <si>
    <t>EDWARDS 12 #1</t>
  </si>
  <si>
    <t>MCDUFFIE UNIT #1</t>
  </si>
  <si>
    <t>PETERS #5</t>
  </si>
  <si>
    <t>PETERS UNIT #7</t>
  </si>
  <si>
    <t>CR #201</t>
  </si>
  <si>
    <t>CR #301</t>
  </si>
  <si>
    <t>CR #401</t>
  </si>
  <si>
    <t>CR #501</t>
  </si>
  <si>
    <t>LITTLE 179 #1H</t>
  </si>
  <si>
    <t>LOCHTE #1</t>
  </si>
  <si>
    <t>JIC #1</t>
  </si>
  <si>
    <t>RAB #1</t>
  </si>
  <si>
    <t>BOUGAINVILLEA 33 STATE #1</t>
  </si>
  <si>
    <t>PPLLC 2022 1ST QUARTER RESERVES - SORT BY FIELD &amp; CASE</t>
  </si>
  <si>
    <t>DRINKARD #1</t>
  </si>
  <si>
    <t>BALFOUR #1</t>
  </si>
  <si>
    <t>PFEIFFER #2RE</t>
  </si>
  <si>
    <t>PPLLC 2022 2ND QUARTER RESERVES - SORT BY FIELD &amp; CASE</t>
  </si>
  <si>
    <t>BONE SPRING Field</t>
  </si>
  <si>
    <t>LOS VAQUEROS FED COM #201</t>
  </si>
  <si>
    <t>LOS VAQUEROS FED COM #321</t>
  </si>
  <si>
    <t>JABALINA Field</t>
  </si>
  <si>
    <t>LOS VAQUEROS FED COM #431</t>
  </si>
  <si>
    <t>LOS VAQUEROS FED COM #511</t>
  </si>
  <si>
    <t>FATHEREE #1</t>
  </si>
  <si>
    <t>MARRS #1</t>
  </si>
  <si>
    <t>CORRAL CANYON 5 32 FEDERAL #107H</t>
  </si>
  <si>
    <t>CORRAL CANYON 5 32 FEDERAL #108H</t>
  </si>
  <si>
    <t>CORRAL CANYON 5 32 FEDERAL #127H</t>
  </si>
  <si>
    <t>CORRAL CANYON 8 32 FEDERAL #102H</t>
  </si>
  <si>
    <t>CORRAL CANYON 8 32 FEDERAL #103H</t>
  </si>
  <si>
    <t>CORRAL CANYON 8 32 FEDERAL #104H</t>
  </si>
  <si>
    <t>CORRAL CANYON 8 32 FEDERAL #105H</t>
  </si>
  <si>
    <t>CORRAL CANYON 8 32 FEDERAL #121H</t>
  </si>
  <si>
    <t>CORRAL CANYON 8 32 FEDERAL #122H</t>
  </si>
  <si>
    <t>CORRAL CANYON 8 32 FEDERAL #124H</t>
  </si>
  <si>
    <t>CORRAL CANYON 8 32 FEDERAL #125H</t>
  </si>
  <si>
    <t>CORRAL CANYON 8 32 FEDERAL #126H</t>
  </si>
  <si>
    <t>RED TANK Field</t>
  </si>
  <si>
    <t>DL 15 22 NARWHAL FEDERAL COM #219H</t>
  </si>
  <si>
    <t>DL 15 22 NARWHAL FEDERAL COM #220H</t>
  </si>
  <si>
    <t>DL 15 22 NARWHAL FEDERAL COM #221H</t>
  </si>
  <si>
    <t>CABIN LAKE #31 FEDERAL COM #006H</t>
  </si>
  <si>
    <t>PIERCE RANCH #4</t>
  </si>
  <si>
    <t>PPLLC 2022 3RD QUARTER RESERVES - SORT BY FIELD &amp; CASE</t>
  </si>
  <si>
    <t>RAB #2</t>
  </si>
  <si>
    <t>RAB #3</t>
  </si>
  <si>
    <t>PPLLC 2022 4TH QUARTER RESERVES - SORT BY FIELD &amp; CASE</t>
  </si>
  <si>
    <t>COMANCHE-HALSELL Field</t>
  </si>
  <si>
    <t>CR #939H</t>
  </si>
  <si>
    <t>TRIPLE SAL A #1H</t>
  </si>
  <si>
    <t>TRIPLE SAL A #2H</t>
  </si>
  <si>
    <t>BUCHANAN, R. UNIT #1</t>
  </si>
  <si>
    <t>JONES, E.E. UNIT</t>
  </si>
  <si>
    <t>BURNS RANCH 2 1</t>
  </si>
  <si>
    <t>ASTEROID 20 29 FEDERAL COM WCA 001H</t>
  </si>
  <si>
    <t>ASTEROID 20 29 FEDERAL COM WCA 002H</t>
  </si>
  <si>
    <t>GRAMA RIDGE Field</t>
  </si>
  <si>
    <t>TENDERLOIN FEDERAL COM 004H</t>
  </si>
  <si>
    <t>TENDERLOIN FEDERAL COM 501H</t>
  </si>
  <si>
    <t>TENDERLOIN FEDERAL COM 502H</t>
  </si>
  <si>
    <t>TENDERLOIN FEDERAL COM 503H</t>
  </si>
  <si>
    <t>KELLY-SNYDER Field</t>
  </si>
  <si>
    <t>SACROC UNIT TRACT 346</t>
  </si>
  <si>
    <t>SACROC UNIT TRACT 347</t>
  </si>
  <si>
    <t>CORRAL CANYON 5 32 FEDERAL 107H - 107H</t>
  </si>
  <si>
    <t>CORRAL CANYON 5 32 FEDERAL 108H - 108H</t>
  </si>
  <si>
    <t>CORRAL CANYON 5 32 FEDERAL 127H - 127H</t>
  </si>
  <si>
    <t>CORRAL CANYON 5 32 FEDERAL 167H - 167H</t>
  </si>
  <si>
    <t>CORRAL CANYON 5 32 FEDERAL 168H - 168H</t>
  </si>
  <si>
    <t>CORRAL CANYON 8 32 FEDERAL 102H - 102H</t>
  </si>
  <si>
    <t>CORRAL CANYON 8 32 FEDERAL 103H - 103H</t>
  </si>
  <si>
    <t>CORRAL CANYON 8 32 FEDERAL 104H - 104H</t>
  </si>
  <si>
    <t>CORRAL CANYON 8 32 FEDERAL 105H - 105H</t>
  </si>
  <si>
    <t>CORRAL CANYON 8 32 FEDERAL 121H - 121H</t>
  </si>
  <si>
    <t>CORRAL CANYON 8 32 FEDERAL 122H - 122H</t>
  </si>
  <si>
    <t>CORRAL CANYON 8 32 FEDERAL 124H - 124H</t>
  </si>
  <si>
    <t>CORRAL CANYON 8 32 FEDERAL 125H - 125H</t>
  </si>
  <si>
    <t>CORRAL CANYON 8 32 FEDERAL 126H - 126H</t>
  </si>
  <si>
    <t>CORRAL CANYON 8 32 FEDERAL 161H - 161H</t>
  </si>
  <si>
    <t>CORRAL CANYON 8 32 FEDERAL 162H - 162H</t>
  </si>
  <si>
    <t>CORRAL CANYON 8 32 FEDERAL 163H - 163H</t>
  </si>
  <si>
    <t>CORRAL CANYON 8 32 FEDERAL 164H - 164H</t>
  </si>
  <si>
    <t>CORRAL CANYON 8 32 FEDERAL 165H - 165H</t>
  </si>
  <si>
    <t>CORRAL CANYON 8 32 FEDERAL 166H - 166H</t>
  </si>
  <si>
    <t>SAND DUNES Field</t>
  </si>
  <si>
    <t>SND 10 15 SCULL FEDERAL COM 001 002H</t>
  </si>
  <si>
    <t>DL 10 3 KRAKEN FEDERAL COM 207H</t>
  </si>
  <si>
    <t>DL 10 3 KRAKEN FEDERAL COM 208H</t>
  </si>
  <si>
    <t>DL 10 3 KRAKEN FEDERAL COM 209H</t>
  </si>
  <si>
    <t>PPLLC 2023 1ST QUARTER RESERVES - SORT BY FIELD &amp; CASE</t>
  </si>
  <si>
    <t>ANIKEN #1 - 1</t>
  </si>
  <si>
    <t>ANNPICK #1 - 1</t>
  </si>
  <si>
    <t>BARRIER #1 - 1</t>
  </si>
  <si>
    <t>BEELER UNIT A #9H - 9H</t>
  </si>
  <si>
    <t>BEELER UNIT C #20H - 20H</t>
  </si>
  <si>
    <t>BEELER UNIT D #16H - 16H</t>
  </si>
  <si>
    <t>BERMUDA #1 - 1</t>
  </si>
  <si>
    <t>BIG SONNY #1 - 1</t>
  </si>
  <si>
    <t>BLACKMON #1 - 1</t>
  </si>
  <si>
    <t>BLAS-REYES #1 - 1</t>
  </si>
  <si>
    <t>BOND #1 - 1</t>
  </si>
  <si>
    <t>BOOTH-BEELER #9RE - 9RE</t>
  </si>
  <si>
    <t>BRUCE WEAVER - 2H</t>
  </si>
  <si>
    <t>BURNS RANCH 2 1 - 1</t>
  </si>
  <si>
    <t>CANNAN #1 - 1</t>
  </si>
  <si>
    <t>CAROLPICK #1 - 1</t>
  </si>
  <si>
    <t>CENIZO #1 - 1</t>
  </si>
  <si>
    <t>CHARLES B #1 - 1</t>
  </si>
  <si>
    <t>CIRCLE 'T' #1 - 1</t>
  </si>
  <si>
    <t>CR #302 - 302</t>
  </si>
  <si>
    <t>CROSS S #1 - 1</t>
  </si>
  <si>
    <t>CT #1 - 1</t>
  </si>
  <si>
    <t>DALE #1 - 1</t>
  </si>
  <si>
    <t>DIAL #1 - 1</t>
  </si>
  <si>
    <t>DIAL #1 ST</t>
  </si>
  <si>
    <t>DILLARD #1 - 1</t>
  </si>
  <si>
    <t>DRINKARD #1 - 1</t>
  </si>
  <si>
    <t>DUNKLE - 2</t>
  </si>
  <si>
    <t>DUNLAP #1 - 1</t>
  </si>
  <si>
    <t>DYESS #1 - 1</t>
  </si>
  <si>
    <t>EVERGREEN #1 - 1</t>
  </si>
  <si>
    <t>FATHEREE #1 - 1</t>
  </si>
  <si>
    <t>FLOWER #1 - 1</t>
  </si>
  <si>
    <t>GIL #1 - 1</t>
  </si>
  <si>
    <t>GRISSOM #1 - 1</t>
  </si>
  <si>
    <t>HUFFMAN UNIT #1RE - 1RE</t>
  </si>
  <si>
    <t>JESSICA #1 - 1</t>
  </si>
  <si>
    <t>JETERO-BOOTH #10 - 10</t>
  </si>
  <si>
    <t>JIC BUDA #1</t>
  </si>
  <si>
    <t>JOE #1 - 1</t>
  </si>
  <si>
    <t>JRED #1 - 1</t>
  </si>
  <si>
    <t>KAY #1 - 1</t>
  </si>
  <si>
    <t>LA ROSITA #1 - 1</t>
  </si>
  <si>
    <t>LACKEY FIVE #1 - 1</t>
  </si>
  <si>
    <t>LEARY TRUST #1 - 1</t>
  </si>
  <si>
    <t>LITTLE 179 #1H - 1H</t>
  </si>
  <si>
    <t>LOCHTE #1 - 1</t>
  </si>
  <si>
    <t>LT #1 - 1</t>
  </si>
  <si>
    <t>MARGUERITE #1 - 1</t>
  </si>
  <si>
    <t>MARPICK #1 - 1</t>
  </si>
  <si>
    <t>MDB #1 - 1</t>
  </si>
  <si>
    <t>MOLAK #1 - 1</t>
  </si>
  <si>
    <t>MONTEMAYOR #1 - 1</t>
  </si>
  <si>
    <t>MORELAND #1 - 1</t>
  </si>
  <si>
    <t>PC #1 - 1</t>
  </si>
  <si>
    <t>PFEIFFER #1 - 1</t>
  </si>
  <si>
    <t>PFEIFFER #2RE - 2RE</t>
  </si>
  <si>
    <t>PICKENS #1 - 1</t>
  </si>
  <si>
    <t>PICKWILL #1 - 1</t>
  </si>
  <si>
    <t>PRESTON #1 - 1</t>
  </si>
  <si>
    <t>RICHARD #1 - 1</t>
  </si>
  <si>
    <t>RICHARDSON #1 - 1</t>
  </si>
  <si>
    <t>RUSSELL #1 - 1</t>
  </si>
  <si>
    <t>RUTH #1 - 1</t>
  </si>
  <si>
    <t>RUTHPICK #1 - 1</t>
  </si>
  <si>
    <t>SANSOM #1</t>
  </si>
  <si>
    <t>SOLANSKY #1 - 1</t>
  </si>
  <si>
    <t>SUGARLAND #1 - 1</t>
  </si>
  <si>
    <t>THALMANN #1 - 1</t>
  </si>
  <si>
    <t>THUSS #1 - 1</t>
  </si>
  <si>
    <t>TLAPEK #1 - 1</t>
  </si>
  <si>
    <t>TORTUGA B UNIT - 2RE</t>
  </si>
  <si>
    <t>TRIPLE J - 2</t>
  </si>
  <si>
    <t>TROTTER #1 - 1</t>
  </si>
  <si>
    <t>VERNA #1 - 1</t>
  </si>
  <si>
    <t>WHITE MARLIN #1 - 1</t>
  </si>
  <si>
    <t>AARON #1 - 1</t>
  </si>
  <si>
    <t>BALFOUR #1 - 1</t>
  </si>
  <si>
    <t>BEELER RANCH #1 - 1</t>
  </si>
  <si>
    <t>BRANTON #1 - 1</t>
  </si>
  <si>
    <t>CAROLYN #1 - 1</t>
  </si>
  <si>
    <t>CHAD #1 - 1</t>
  </si>
  <si>
    <t>EILEEN #1 - 1</t>
  </si>
  <si>
    <t>GAIL #1 - 1</t>
  </si>
  <si>
    <t>J. BEELER #1 - 1</t>
  </si>
  <si>
    <t>J.J. #1 - 1</t>
  </si>
  <si>
    <t>JIC #1 - 1</t>
  </si>
  <si>
    <t>JOSEPH #1 - 1</t>
  </si>
  <si>
    <t>KILEY #1 - 1</t>
  </si>
  <si>
    <t>KLEIMANN - 3</t>
  </si>
  <si>
    <t>LANDER #1 - 1</t>
  </si>
  <si>
    <t>MARRS #1 - 1</t>
  </si>
  <si>
    <t>PALM #1 - 1</t>
  </si>
  <si>
    <t>PARKWAY #1 - 1</t>
  </si>
  <si>
    <t>PECAN GROVE #1 - 1</t>
  </si>
  <si>
    <t>PICKENS-WEAVER #1 - 1</t>
  </si>
  <si>
    <t>RAB #1 - 1</t>
  </si>
  <si>
    <t>RAB #2 - 1</t>
  </si>
  <si>
    <t>RAB #3 - 1</t>
  </si>
  <si>
    <t>RHODES #1 - 1</t>
  </si>
  <si>
    <t>VERMILLION #1 - 1</t>
  </si>
  <si>
    <t>VRE MINERALS #1 GT - 1GT</t>
  </si>
  <si>
    <t>WHITTINGTON #1 - 1</t>
  </si>
  <si>
    <t>PPLLC 2023 2ND QUARTER RESERVES - SORT BY FIELD &amp; CASE</t>
  </si>
  <si>
    <t>JAVELINA</t>
  </si>
  <si>
    <t>OWEN #1H - 1H</t>
  </si>
  <si>
    <t>RIDGEBACK</t>
  </si>
  <si>
    <t>FT. TRINIDAD, E. Field</t>
  </si>
  <si>
    <t>URSO #1</t>
  </si>
  <si>
    <t>GIANT UNIT #1 - 1</t>
  </si>
  <si>
    <t>GOEN, BEULAH UNIT - 1RE</t>
  </si>
  <si>
    <t>GOEN, C.F. UNIT - 1RE</t>
  </si>
  <si>
    <t>GOEN, MARCELLA  UNIT - 1RE</t>
  </si>
  <si>
    <t>HUGH THOMPSON UNIT II - 1</t>
  </si>
  <si>
    <t>TRIPLE SAL A</t>
  </si>
  <si>
    <t>JIC BUDA #1 - 1</t>
  </si>
  <si>
    <t>AVALANCHE 29-40 UNIT #1H - 1H</t>
  </si>
  <si>
    <t>AVANT 29-40 #2H - 2H</t>
  </si>
  <si>
    <t>BONAFIDE 29-34 #2H - 2H</t>
  </si>
  <si>
    <t>RICOCHET 29-40 UNIT - 2H</t>
  </si>
  <si>
    <t>SPITFIRE 29-39 #1H - 1H</t>
  </si>
  <si>
    <t>CORRAL CANYON 5 32 FEDERAL 107H</t>
  </si>
  <si>
    <t>CORRAL CANYON 5 32 FEDERAL 108H</t>
  </si>
  <si>
    <t>CORRAL CANYON 5 32 FEDERAL 127H</t>
  </si>
  <si>
    <t>CORRAL CANYON 5 32 FEDERAL 167H</t>
  </si>
  <si>
    <t>CORRAL CANYON 5 32 FEDERAL 168H</t>
  </si>
  <si>
    <t>CORRAL CANYON 8 32 FEDERAL 102H</t>
  </si>
  <si>
    <t>CORRAL CANYON 8 32 FEDERAL 103H</t>
  </si>
  <si>
    <t>CORRAL CANYON 8 32 FEDERAL 104H</t>
  </si>
  <si>
    <t>CORRAL CANYON 8 32 FEDERAL 105H</t>
  </si>
  <si>
    <t>CORRAL CANYON 8 32 FEDERAL 121H</t>
  </si>
  <si>
    <t>CORRAL CANYON 8 32 FEDERAL 122H</t>
  </si>
  <si>
    <t>CORRAL CANYON 8 32 FEDERAL 124H</t>
  </si>
  <si>
    <t>CORRAL CANYON 8 32 FEDERAL 125H</t>
  </si>
  <si>
    <t>CORRAL CANYON 8 32 FEDERAL 126H</t>
  </si>
  <si>
    <t>CORRAL CANYON 8 32 FEDERAL 161H</t>
  </si>
  <si>
    <t>CORRAL CANYON 8 32 FEDERAL 162H</t>
  </si>
  <si>
    <t>CORRAL CANYON 8 32 FEDERAL 163H</t>
  </si>
  <si>
    <t>CORRAL CANYON 8 32 FEDERAL 164H</t>
  </si>
  <si>
    <t>CORRAL CANYON 8 32 FEDERAL 165H</t>
  </si>
  <si>
    <t>CORRAL CANYON 8 32 FEDERAL 166H</t>
  </si>
  <si>
    <t>JABBERWOCKY #001H - 730H</t>
  </si>
  <si>
    <t>DL 10 15 OGOPOGO FEDERAL COM 422H</t>
  </si>
  <si>
    <t>DL 10 15 OGOPOGO FEDERAL COM 423H</t>
  </si>
  <si>
    <t>DL 10 15 OGOPOGO FEDERAL COM 424H</t>
  </si>
  <si>
    <t>ENDLER UNIT</t>
  </si>
  <si>
    <t>BERETTA</t>
  </si>
  <si>
    <t>CAMP</t>
  </si>
  <si>
    <t>GREY (ALLOCATION)</t>
  </si>
  <si>
    <t>O'BRIEN (ALLOCATION)</t>
  </si>
  <si>
    <t>RANGER (ALLOCATION)</t>
  </si>
  <si>
    <t>THOMAS (ALLOCATION)</t>
  </si>
  <si>
    <t>ABENAKI 10 STATE #1</t>
  </si>
  <si>
    <t>ABENAKI 10 STATE #2</t>
  </si>
  <si>
    <t>PPLLC 2023 3RD QUARTER RESERVES - SORT BY FIELD &amp; CASE</t>
  </si>
  <si>
    <t>LAMB #1</t>
  </si>
  <si>
    <t>PPLLC 2023 4TH QUARTER RESERVES - SORT BY FIELD &amp; CASE</t>
  </si>
  <si>
    <t>CMWW #1</t>
  </si>
  <si>
    <t>CMWW #2</t>
  </si>
  <si>
    <t>LA ROSITA #1RE</t>
  </si>
  <si>
    <t>x</t>
  </si>
  <si>
    <t>Well</t>
  </si>
  <si>
    <t>Curr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</si>
</sst>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#,##0.000"/>
    <numFmt numFmtId="165" formatCode="&quot;$&quot;#,##0.000_);[Red]\(&quot;$&quot;#,##0.000\)"/>
  </numFmts>
  <fonts count="26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u/>
      <sz val="10"/>
      <color indexed="8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b/>
      <i/>
      <sz val="11"/>
      <color indexed="12"/>
      <name val="Arial"/>
      <family val="2"/>
    </font>
    <font>
      <b/>
      <sz val="9"/>
      <color indexed="10"/>
      <name val="Arial"/>
      <family val="2"/>
    </font>
    <font>
      <b/>
      <sz val="9"/>
      <color indexed="17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4"/>
      <name val="ARIAL"/>
      <family val="2"/>
      <charset val="1"/>
    </font>
    <font>
      <b/>
      <sz val="12"/>
      <color indexed="8"/>
      <name val="ARIAL"/>
      <family val="2"/>
      <charset val="1"/>
    </font>
    <font>
      <b/>
      <i/>
      <sz val="11"/>
      <color indexed="12"/>
      <name val="ARIAL"/>
      <family val="2"/>
      <charset val="1"/>
    </font>
    <font>
      <b/>
      <i/>
      <sz val="10"/>
      <name val="ARIAL"/>
      <family val="2"/>
      <charset val="1"/>
    </font>
    <font>
      <b/>
      <sz val="9"/>
      <color indexed="10"/>
      <name val="ARIAL"/>
      <family val="2"/>
      <charset val="1"/>
    </font>
    <font>
      <b/>
      <sz val="9"/>
      <color indexed="17"/>
      <name val="ARIAL"/>
      <family val="2"/>
      <charset val="1"/>
    </font>
    <font>
      <u/>
      <sz val="10"/>
      <color indexed="8"/>
      <name val="ARIAL"/>
      <family val="2"/>
      <charset val="1"/>
    </font>
    <font>
      <b/>
      <sz val="10"/>
      <name val="ARIAL"/>
      <family val="2"/>
      <charset val="1"/>
    </font>
    <font>
      <b/>
      <i/>
      <sz val="10"/>
      <color indexed="8"/>
      <name val="ARIAL"/>
      <family val="2"/>
      <charset val="1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62">
    <xf numFmtId="0" fontId="0" fillId="0" borderId="0">
      <alignment vertical="top"/>
    </xf>
    <xf numFmtId="0" fontId="1" fillId="0" borderId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  <xf numFmtId="0" fontId="12" fillId="0" borderId="0" applyNumberFormat="0" applyFill="0" applyBorder="0" applyAlignment="0" applyProtection="0">
      <alignment vertical="top"/>
    </xf>
    <xf numFmtId="0" fontId="13" fillId="0" borderId="0" applyNumberFormat="0" applyFill="0" applyBorder="0" applyAlignment="0" applyProtection="0">
      <alignment vertical="top"/>
    </xf>
  </cellStyleXfs>
  <cellXfs count="68">
    <xf numFmtId="0" fontId="0" fillId="0" borderId="0" xfId="0">
      <alignment vertical="top"/>
    </xf>
    <xf numFmtId="0" fontId="3" fillId="0" borderId="0" xfId="0" applyFont="1" applyAlignment="1">
      <alignment horizontal="right" vertical="top"/>
    </xf>
    <xf numFmtId="14" fontId="3" fillId="0" borderId="0" xfId="0" applyNumberFormat="1" applyFont="1" applyAlignment="1">
      <alignment horizontal="left"/>
    </xf>
    <xf numFmtId="165" fontId="8" fillId="0" borderId="0" xfId="0" applyNumberFormat="1" applyFont="1" applyAlignment="1">
      <alignment horizontal="center" vertical="top"/>
    </xf>
    <xf numFmtId="8" fontId="9" fillId="0" borderId="0" xfId="0" applyNumberFormat="1" applyFont="1" applyAlignment="1">
      <alignment horizontal="center" vertical="top"/>
    </xf>
    <xf numFmtId="0" fontId="1" fillId="0" borderId="0" xfId="1">
      <alignment vertical="top"/>
    </xf>
    <xf numFmtId="14" fontId="7" fillId="0" borderId="0" xfId="1" applyNumberFormat="1" applyFont="1" applyAlignment="1">
      <alignment vertical="center"/>
    </xf>
    <xf numFmtId="0" fontId="3" fillId="0" borderId="0" xfId="1" applyFont="1">
      <alignment vertical="top"/>
    </xf>
    <xf numFmtId="0" fontId="1" fillId="0" borderId="0" xfId="1" applyAlignment="1">
      <alignment horizontal="center"/>
    </xf>
    <xf numFmtId="0" fontId="5" fillId="0" borderId="1" xfId="1" applyFont="1" applyBorder="1">
      <alignment vertical="top"/>
    </xf>
    <xf numFmtId="164" fontId="1" fillId="0" borderId="1" xfId="1" applyNumberFormat="1" applyBorder="1">
      <alignment vertical="top"/>
    </xf>
    <xf numFmtId="164" fontId="6" fillId="0" borderId="1" xfId="1" applyNumberFormat="1" applyFont="1" applyBorder="1">
      <alignment vertical="top"/>
    </xf>
    <xf numFmtId="4" fontId="6" fillId="0" borderId="1" xfId="1" applyNumberFormat="1" applyFont="1" applyBorder="1">
      <alignment vertical="top"/>
    </xf>
    <xf numFmtId="164" fontId="1" fillId="0" borderId="0" xfId="1" applyNumberFormat="1">
      <alignment vertical="top"/>
    </xf>
    <xf numFmtId="0" fontId="6" fillId="0" borderId="0" xfId="1" applyFont="1">
      <alignment vertical="top"/>
    </xf>
    <xf numFmtId="164" fontId="6" fillId="0" borderId="0" xfId="1" applyNumberFormat="1" applyFont="1">
      <alignment vertical="top"/>
    </xf>
    <xf numFmtId="4" fontId="6" fillId="0" borderId="0" xfId="1" applyNumberFormat="1" applyFont="1">
      <alignment vertical="top"/>
    </xf>
    <xf numFmtId="4" fontId="1" fillId="0" borderId="0" xfId="1" applyNumberFormat="1">
      <alignment vertical="top"/>
    </xf>
    <xf numFmtId="4" fontId="1" fillId="0" borderId="0" xfId="0" applyNumberFormat="1" applyFont="1">
      <alignment vertical="top"/>
    </xf>
    <xf numFmtId="164" fontId="1" fillId="0" borderId="0" xfId="0" applyNumberFormat="1" applyFont="1">
      <alignment vertical="top"/>
    </xf>
    <xf numFmtId="0" fontId="0" fillId="0" borderId="0" xfId="1" applyFont="1">
      <alignment vertical="top"/>
    </xf>
    <xf numFmtId="0" fontId="11" fillId="0" borderId="0" xfId="0" applyFont="1">
      <alignment vertical="top"/>
    </xf>
    <xf numFmtId="164" fontId="11" fillId="0" borderId="0" xfId="0" applyNumberFormat="1" applyFont="1">
      <alignment vertical="top"/>
    </xf>
    <xf numFmtId="4" fontId="11" fillId="0" borderId="0" xfId="0" applyNumberFormat="1" applyFont="1">
      <alignment vertical="top"/>
    </xf>
    <xf numFmtId="0" fontId="1" fillId="0" borderId="0" xfId="0" applyFont="1">
      <alignment vertical="top"/>
    </xf>
    <xf numFmtId="0" fontId="1" fillId="0" borderId="0" xfId="1" applyAlignment="1">
      <alignment horizontal="left" vertical="top"/>
    </xf>
    <xf numFmtId="0" fontId="2" fillId="0" borderId="0" xfId="1" applyFont="1" applyAlignment="1">
      <alignment horizontal="left" vertical="center"/>
    </xf>
    <xf numFmtId="164" fontId="0" fillId="0" borderId="0" xfId="0" applyNumberFormat="1">
      <alignment vertical="top"/>
    </xf>
    <xf numFmtId="164" fontId="14" fillId="0" borderId="0" xfId="0" applyNumberFormat="1" applyFont="1">
      <alignment vertical="top"/>
    </xf>
    <xf numFmtId="4" fontId="14" fillId="0" borderId="0" xfId="0" applyNumberFormat="1" applyFont="1">
      <alignment vertical="top"/>
    </xf>
    <xf numFmtId="0" fontId="14" fillId="0" borderId="0" xfId="0" applyFont="1">
      <alignment vertical="top"/>
    </xf>
    <xf numFmtId="0" fontId="16" fillId="0" borderId="0" xfId="1" applyFont="1" applyAlignment="1">
      <alignment horizontal="left" vertical="center"/>
    </xf>
    <xf numFmtId="0" fontId="0" fillId="0" borderId="0" xfId="1" applyFont="1" applyAlignment="1">
      <alignment horizontal="left" vertical="top"/>
    </xf>
    <xf numFmtId="14" fontId="18" fillId="0" borderId="0" xfId="1" applyNumberFormat="1" applyFont="1" applyAlignment="1">
      <alignment vertical="center"/>
    </xf>
    <xf numFmtId="0" fontId="19" fillId="0" borderId="0" xfId="0" applyFont="1" applyAlignment="1">
      <alignment horizontal="right" vertical="top"/>
    </xf>
    <xf numFmtId="14" fontId="19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 vertical="top"/>
    </xf>
    <xf numFmtId="8" fontId="21" fillId="0" borderId="0" xfId="0" applyNumberFormat="1" applyFont="1" applyAlignment="1">
      <alignment horizontal="center" vertical="top"/>
    </xf>
    <xf numFmtId="0" fontId="19" fillId="0" borderId="0" xfId="1" applyFont="1">
      <alignment vertical="top"/>
    </xf>
    <xf numFmtId="0" fontId="0" fillId="0" borderId="0" xfId="1" applyFont="1" applyAlignment="1">
      <alignment horizontal="center"/>
    </xf>
    <xf numFmtId="0" fontId="23" fillId="0" borderId="1" xfId="1" applyFont="1" applyBorder="1">
      <alignment vertical="top"/>
    </xf>
    <xf numFmtId="164" fontId="0" fillId="0" borderId="1" xfId="1" applyNumberFormat="1" applyFont="1" applyBorder="1">
      <alignment vertical="top"/>
    </xf>
    <xf numFmtId="164" fontId="24" fillId="0" borderId="1" xfId="1" applyNumberFormat="1" applyFont="1" applyBorder="1">
      <alignment vertical="top"/>
    </xf>
    <xf numFmtId="4" fontId="24" fillId="0" borderId="1" xfId="1" applyNumberFormat="1" applyFont="1" applyBorder="1">
      <alignment vertical="top"/>
    </xf>
    <xf numFmtId="164" fontId="0" fillId="0" borderId="0" xfId="1" applyNumberFormat="1" applyFont="1">
      <alignment vertical="top"/>
    </xf>
    <xf numFmtId="0" fontId="24" fillId="0" borderId="0" xfId="1" applyFont="1">
      <alignment vertical="top"/>
    </xf>
    <xf numFmtId="4" fontId="0" fillId="0" borderId="0" xfId="0" applyNumberFormat="1">
      <alignment vertical="top"/>
    </xf>
    <xf numFmtId="164" fontId="24" fillId="0" borderId="0" xfId="1" applyNumberFormat="1" applyFont="1">
      <alignment vertical="top"/>
    </xf>
    <xf numFmtId="4" fontId="24" fillId="0" borderId="0" xfId="1" applyNumberFormat="1" applyFont="1">
      <alignment vertical="top"/>
    </xf>
    <xf numFmtId="4" fontId="0" fillId="0" borderId="0" xfId="1" applyNumberFormat="1" applyFont="1">
      <alignment vertical="top"/>
    </xf>
    <xf numFmtId="164" fontId="15" fillId="0" borderId="0" xfId="0" applyNumberFormat="1" applyFont="1">
      <alignment vertical="top"/>
    </xf>
    <xf numFmtId="4" fontId="15" fillId="0" borderId="0" xfId="0" applyNumberFormat="1" applyFont="1">
      <alignment vertical="top"/>
    </xf>
    <xf numFmtId="0" fontId="15" fillId="0" borderId="0" xfId="0" applyFont="1">
      <alignment vertical="top"/>
    </xf>
    <xf numFmtId="0" fontId="25" fillId="0" borderId="0" xfId="0" applyFont="1">
      <alignment vertical="top"/>
    </xf>
    <xf numFmtId="0" fontId="0" fillId="0" borderId="0" xfId="1" applyFont="1" applyAlignment="1">
      <alignment horizontal="center" vertical="top"/>
    </xf>
    <xf numFmtId="0" fontId="0" fillId="0" borderId="0" xfId="0" applyAlignment="1">
      <alignment horizontal="center" vertical="top"/>
    </xf>
    <xf numFmtId="0" fontId="22" fillId="0" borderId="0" xfId="1" applyFont="1" applyAlignment="1">
      <alignment horizontal="center" vertical="top"/>
    </xf>
    <xf numFmtId="0" fontId="17" fillId="2" borderId="0" xfId="0" applyFont="1" applyFill="1" applyAlignment="1">
      <alignment horizontal="center" vertical="center" wrapText="1" shrinkToFit="1"/>
    </xf>
    <xf numFmtId="0" fontId="20" fillId="0" borderId="0" xfId="0" applyFont="1" applyAlignment="1">
      <alignment horizontal="right" vertical="top"/>
    </xf>
    <xf numFmtId="0" fontId="21" fillId="0" borderId="0" xfId="0" applyFont="1" applyAlignment="1">
      <alignment horizontal="right" vertical="top"/>
    </xf>
    <xf numFmtId="0" fontId="0" fillId="0" borderId="0" xfId="1" applyFont="1" applyAlignment="1">
      <alignment horizontal="center" wrapText="1"/>
    </xf>
    <xf numFmtId="0" fontId="17" fillId="0" borderId="0" xfId="0" applyFont="1" applyAlignment="1">
      <alignment horizontal="center" vertical="center" wrapText="1" shrinkToFit="1"/>
    </xf>
    <xf numFmtId="0" fontId="4" fillId="0" borderId="0" xfId="1" applyFont="1" applyAlignment="1">
      <alignment horizontal="center" vertical="top"/>
    </xf>
    <xf numFmtId="0" fontId="10" fillId="0" borderId="0" xfId="0" applyFont="1" applyAlignment="1">
      <alignment horizontal="center" vertical="center" wrapText="1" shrinkToFit="1"/>
    </xf>
    <xf numFmtId="0" fontId="8" fillId="0" borderId="0" xfId="0" applyFont="1" applyAlignment="1">
      <alignment horizontal="right" vertical="top"/>
    </xf>
    <xf numFmtId="0" fontId="9" fillId="0" borderId="0" xfId="0" applyFont="1" applyAlignment="1">
      <alignment horizontal="right" vertical="top"/>
    </xf>
    <xf numFmtId="0" fontId="1" fillId="0" borderId="0" xfId="1" applyAlignment="1">
      <alignment horizontal="center" wrapText="1"/>
    </xf>
    <xf numFmtId="0" fontId="1" fillId="0" borderId="0" xfId="1" applyFont="1">
      <alignment vertical="top"/>
    </xf>
  </cellXfs>
  <cellStyles count="16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Normal" xfId="0" builtinId="0"/>
    <cellStyle name="Normal_pplp one liner - field sort 03_30_07" xfId="1" xr:uid="{00000000-0005-0000-0000-0000A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FB72-0926-403A-8F02-2E2E8F30E7FF}">
  <sheetPr>
    <tabColor rgb="FFFFFF00"/>
    <pageSetUpPr fitToPage="1"/>
  </sheetPr>
  <dimension ref="A1:C594"/>
  <sheetViews>
    <sheetView tabSelected="1" showOutlineSymbols="0" zoomScale="90" zoomScaleNormal="90" workbookViewId="0">
      <pane ySplit="2" topLeftCell="A3" activePane="bottomLeft" state="frozen"/>
      <selection activeCell="F552" sqref="F552"/>
      <selection pane="bottomLeft" activeCell="E5" sqref="E5"/>
    </sheetView>
  </sheetViews>
  <sheetFormatPr defaultColWidth="10" defaultRowHeight="12.75" customHeight="1" x14ac:dyDescent="0.2"/>
  <cols>
    <col min="1" max="1" width="42.85546875" style="20" customWidth="1"/>
    <col min="2" max="2" width="12.7109375" style="20" customWidth="1"/>
    <col min="3" max="3" width="10" style="54"/>
    <col min="4" max="16384" width="10" style="20"/>
  </cols>
  <sheetData>
    <row r="1" spans="1:3" ht="12.75" customHeight="1" x14ac:dyDescent="0.2">
      <c r="A1" s="67" t="s">
        <v>749</v>
      </c>
      <c r="B1" s="67" t="s">
        <v>750</v>
      </c>
    </row>
    <row r="2" spans="1:3" ht="12.75" customHeight="1" x14ac:dyDescent="0.2">
      <c r="A2" s="45" t="s">
        <v>89</v>
      </c>
      <c r="B2" s="44"/>
    </row>
    <row r="3" spans="1:3" ht="12.75" customHeight="1" x14ac:dyDescent="0.2">
      <c r="A3" s="52" t="s">
        <v>61</v>
      </c>
      <c r="B3" s="50">
        <v>1.6178981484583692</v>
      </c>
      <c r="C3" s="54" t="s">
        <v>748</v>
      </c>
    </row>
    <row r="4" spans="1:3" ht="12.75" customHeight="1" x14ac:dyDescent="0.2">
      <c r="B4" s="44"/>
    </row>
    <row r="5" spans="1:3" ht="12.75" customHeight="1" x14ac:dyDescent="0.2">
      <c r="A5" s="45" t="s">
        <v>257</v>
      </c>
      <c r="B5" s="47">
        <f t="shared" ref="B5" si="0">SUM(B6:B15)</f>
        <v>712.84794671944837</v>
      </c>
      <c r="C5" s="54" t="s">
        <v>748</v>
      </c>
    </row>
    <row r="6" spans="1:3" ht="12.75" customHeight="1" x14ac:dyDescent="0.2">
      <c r="A6" s="52" t="s">
        <v>423</v>
      </c>
      <c r="B6" s="50">
        <v>0.90019299620426663</v>
      </c>
    </row>
    <row r="7" spans="1:3" ht="12.75" customHeight="1" x14ac:dyDescent="0.2">
      <c r="A7" s="52" t="s">
        <v>391</v>
      </c>
      <c r="B7" s="50">
        <v>58.017715750571803</v>
      </c>
    </row>
    <row r="8" spans="1:3" ht="12.75" customHeight="1" x14ac:dyDescent="0.2">
      <c r="A8" s="52" t="s">
        <v>692</v>
      </c>
      <c r="B8" s="50">
        <v>229.1162308310748</v>
      </c>
    </row>
    <row r="9" spans="1:3" ht="12.75" customHeight="1" x14ac:dyDescent="0.2">
      <c r="A9" s="52" t="s">
        <v>455</v>
      </c>
      <c r="B9" s="50">
        <v>76.898063195779784</v>
      </c>
    </row>
    <row r="10" spans="1:3" ht="12.75" customHeight="1" x14ac:dyDescent="0.2">
      <c r="A10" s="52" t="s">
        <v>694</v>
      </c>
      <c r="B10" s="50">
        <v>173.60346257888889</v>
      </c>
    </row>
    <row r="11" spans="1:3" ht="12.75" customHeight="1" x14ac:dyDescent="0.2">
      <c r="A11" s="52" t="s">
        <v>288</v>
      </c>
      <c r="B11" s="50">
        <v>3.2174797366620123</v>
      </c>
    </row>
    <row r="12" spans="1:3" ht="12.75" customHeight="1" x14ac:dyDescent="0.2">
      <c r="A12" s="52" t="s">
        <v>267</v>
      </c>
      <c r="B12" s="50">
        <v>6.2010618092476317</v>
      </c>
    </row>
    <row r="13" spans="1:3" ht="12.75" customHeight="1" x14ac:dyDescent="0.2">
      <c r="A13" s="52" t="s">
        <v>382</v>
      </c>
      <c r="B13" s="50">
        <v>24.261847258589981</v>
      </c>
    </row>
    <row r="14" spans="1:3" ht="12.75" customHeight="1" x14ac:dyDescent="0.2">
      <c r="A14" s="52" t="s">
        <v>256</v>
      </c>
      <c r="B14" s="50">
        <v>97.954247116342614</v>
      </c>
    </row>
    <row r="15" spans="1:3" ht="12.75" customHeight="1" x14ac:dyDescent="0.2">
      <c r="A15" s="52" t="s">
        <v>383</v>
      </c>
      <c r="B15" s="50">
        <v>42.677645446086544</v>
      </c>
    </row>
    <row r="16" spans="1:3" ht="12.75" customHeight="1" x14ac:dyDescent="0.2">
      <c r="A16"/>
      <c r="B16" s="27"/>
    </row>
    <row r="17" spans="1:3" x14ac:dyDescent="0.2">
      <c r="A17" s="45" t="s">
        <v>90</v>
      </c>
      <c r="B17" s="47"/>
    </row>
    <row r="18" spans="1:3" x14ac:dyDescent="0.2">
      <c r="A18" s="52" t="s">
        <v>55</v>
      </c>
      <c r="B18" s="50">
        <v>65.53338869995315</v>
      </c>
      <c r="C18" s="55" t="s">
        <v>748</v>
      </c>
    </row>
    <row r="19" spans="1:3" x14ac:dyDescent="0.2">
      <c r="A19"/>
      <c r="B19" s="27"/>
    </row>
    <row r="20" spans="1:3" x14ac:dyDescent="0.2">
      <c r="A20" s="45" t="s">
        <v>91</v>
      </c>
      <c r="B20" s="47"/>
    </row>
    <row r="21" spans="1:3" x14ac:dyDescent="0.2">
      <c r="A21" s="52" t="s">
        <v>49</v>
      </c>
      <c r="B21" s="50">
        <v>0</v>
      </c>
      <c r="C21" s="54" t="s">
        <v>748</v>
      </c>
    </row>
    <row r="22" spans="1:3" x14ac:dyDescent="0.2">
      <c r="A22"/>
      <c r="B22" s="27"/>
    </row>
    <row r="23" spans="1:3" x14ac:dyDescent="0.2">
      <c r="A23" s="45" t="s">
        <v>515</v>
      </c>
      <c r="B23" s="47">
        <f t="shared" ref="B23" si="1">SUM(B24:B25)</f>
        <v>114.17137544571266</v>
      </c>
      <c r="C23" s="54" t="s">
        <v>748</v>
      </c>
    </row>
    <row r="24" spans="1:3" x14ac:dyDescent="0.2">
      <c r="A24" s="52" t="s">
        <v>516</v>
      </c>
      <c r="B24" s="50">
        <v>45.28345849071188</v>
      </c>
    </row>
    <row r="25" spans="1:3" x14ac:dyDescent="0.2">
      <c r="A25" s="52" t="s">
        <v>517</v>
      </c>
      <c r="B25" s="50">
        <v>68.887916955000776</v>
      </c>
    </row>
    <row r="26" spans="1:3" x14ac:dyDescent="0.2">
      <c r="A26"/>
      <c r="B26" s="27"/>
    </row>
    <row r="27" spans="1:3" x14ac:dyDescent="0.2">
      <c r="A27" s="45" t="s">
        <v>181</v>
      </c>
      <c r="B27" s="47">
        <f t="shared" ref="B27" si="2">SUM(B28:B45)</f>
        <v>124.90918033735362</v>
      </c>
      <c r="C27" s="54" t="s">
        <v>748</v>
      </c>
    </row>
    <row r="28" spans="1:3" x14ac:dyDescent="0.2">
      <c r="A28" s="52" t="s">
        <v>204</v>
      </c>
      <c r="B28" s="50">
        <v>5.8894701156049676</v>
      </c>
    </row>
    <row r="29" spans="1:3" x14ac:dyDescent="0.2">
      <c r="A29" s="52" t="s">
        <v>205</v>
      </c>
      <c r="B29" s="50">
        <v>7.3276802049073293</v>
      </c>
    </row>
    <row r="30" spans="1:3" x14ac:dyDescent="0.2">
      <c r="A30" s="52" t="s">
        <v>206</v>
      </c>
      <c r="B30" s="50">
        <v>18.600253313161446</v>
      </c>
    </row>
    <row r="31" spans="1:3" x14ac:dyDescent="0.2">
      <c r="A31" s="52" t="s">
        <v>214</v>
      </c>
      <c r="B31" s="50">
        <v>5.124400687689624</v>
      </c>
    </row>
    <row r="32" spans="1:3" x14ac:dyDescent="0.2">
      <c r="A32" s="52" t="s">
        <v>215</v>
      </c>
      <c r="B32" s="50">
        <v>12.758658793711344</v>
      </c>
    </row>
    <row r="33" spans="1:3" x14ac:dyDescent="0.2">
      <c r="A33" s="52" t="s">
        <v>179</v>
      </c>
      <c r="B33" s="50">
        <v>1.1008683171126954</v>
      </c>
    </row>
    <row r="34" spans="1:3" x14ac:dyDescent="0.2">
      <c r="A34" s="52" t="s">
        <v>188</v>
      </c>
      <c r="B34" s="50">
        <v>13.563522588478689</v>
      </c>
    </row>
    <row r="35" spans="1:3" x14ac:dyDescent="0.2">
      <c r="A35" s="52" t="s">
        <v>218</v>
      </c>
      <c r="B35" s="50">
        <v>0</v>
      </c>
    </row>
    <row r="36" spans="1:3" x14ac:dyDescent="0.2">
      <c r="A36" s="52" t="s">
        <v>269</v>
      </c>
      <c r="B36" s="50">
        <v>1.9334797887540973</v>
      </c>
    </row>
    <row r="37" spans="1:3" x14ac:dyDescent="0.2">
      <c r="A37" s="52" t="s">
        <v>207</v>
      </c>
      <c r="B37" s="50">
        <v>1.6466873347948621E-2</v>
      </c>
    </row>
    <row r="38" spans="1:3" x14ac:dyDescent="0.2">
      <c r="A38" s="52" t="s">
        <v>456</v>
      </c>
      <c r="B38" s="50">
        <v>0.10694430363042494</v>
      </c>
    </row>
    <row r="39" spans="1:3" x14ac:dyDescent="0.2">
      <c r="A39" s="52" t="s">
        <v>457</v>
      </c>
      <c r="B39" s="50">
        <v>3.5862496806655351</v>
      </c>
    </row>
    <row r="40" spans="1:3" x14ac:dyDescent="0.2">
      <c r="A40" s="52" t="s">
        <v>236</v>
      </c>
      <c r="B40" s="50">
        <v>5.7326138010101451</v>
      </c>
    </row>
    <row r="41" spans="1:3" x14ac:dyDescent="0.2">
      <c r="A41" s="52" t="s">
        <v>184</v>
      </c>
      <c r="B41" s="50">
        <v>7.9498546212793997</v>
      </c>
    </row>
    <row r="42" spans="1:3" x14ac:dyDescent="0.2">
      <c r="A42" s="52" t="s">
        <v>278</v>
      </c>
      <c r="B42" s="50">
        <v>20.772293178430036</v>
      </c>
    </row>
    <row r="43" spans="1:3" x14ac:dyDescent="0.2">
      <c r="A43" s="52" t="s">
        <v>239</v>
      </c>
      <c r="B43" s="50">
        <v>15.103053928802348</v>
      </c>
    </row>
    <row r="44" spans="1:3" x14ac:dyDescent="0.2">
      <c r="A44" s="52" t="s">
        <v>376</v>
      </c>
      <c r="B44" s="50">
        <v>0.75645855877575519</v>
      </c>
    </row>
    <row r="45" spans="1:3" x14ac:dyDescent="0.2">
      <c r="A45" s="52" t="s">
        <v>251</v>
      </c>
      <c r="B45" s="50">
        <v>4.5869115819918189</v>
      </c>
    </row>
    <row r="46" spans="1:3" x14ac:dyDescent="0.2">
      <c r="B46" s="49"/>
    </row>
    <row r="47" spans="1:3" x14ac:dyDescent="0.2">
      <c r="A47" s="45" t="s">
        <v>93</v>
      </c>
      <c r="B47" s="47">
        <f t="shared" ref="B47" si="3">SUM(B48:B49)</f>
        <v>0</v>
      </c>
      <c r="C47" s="54" t="s">
        <v>748</v>
      </c>
    </row>
    <row r="48" spans="1:3" x14ac:dyDescent="0.2">
      <c r="A48" s="52" t="s">
        <v>491</v>
      </c>
      <c r="B48" s="50">
        <v>0</v>
      </c>
    </row>
    <row r="49" spans="1:3" x14ac:dyDescent="0.2">
      <c r="A49" s="52" t="s">
        <v>140</v>
      </c>
      <c r="B49" s="50">
        <v>0</v>
      </c>
    </row>
    <row r="50" spans="1:3" x14ac:dyDescent="0.2">
      <c r="B50" s="49"/>
    </row>
    <row r="51" spans="1:3" x14ac:dyDescent="0.2">
      <c r="A51" s="45" t="s">
        <v>94</v>
      </c>
      <c r="B51" s="47"/>
    </row>
    <row r="52" spans="1:3" x14ac:dyDescent="0.2">
      <c r="A52" s="52" t="s">
        <v>230</v>
      </c>
      <c r="B52" s="50">
        <v>39.689702081887987</v>
      </c>
      <c r="C52" s="54" t="s">
        <v>748</v>
      </c>
    </row>
    <row r="54" spans="1:3" ht="12.75" customHeight="1" x14ac:dyDescent="0.2">
      <c r="A54" s="45" t="s">
        <v>280</v>
      </c>
      <c r="B54" s="47">
        <f t="shared" ref="B54" si="4">SUM(B55:B58)</f>
        <v>0</v>
      </c>
      <c r="C54" s="54" t="s">
        <v>748</v>
      </c>
    </row>
    <row r="55" spans="1:3" ht="12.75" customHeight="1" x14ac:dyDescent="0.2">
      <c r="A55" t="s">
        <v>271</v>
      </c>
      <c r="B55" s="27">
        <v>0</v>
      </c>
    </row>
    <row r="56" spans="1:3" ht="12.75" customHeight="1" x14ac:dyDescent="0.2">
      <c r="A56" t="s">
        <v>424</v>
      </c>
      <c r="B56" s="27">
        <v>0</v>
      </c>
    </row>
    <row r="57" spans="1:3" ht="12.75" customHeight="1" x14ac:dyDescent="0.2">
      <c r="A57" t="s">
        <v>425</v>
      </c>
      <c r="B57" s="27">
        <v>0</v>
      </c>
    </row>
    <row r="58" spans="1:3" ht="12.75" customHeight="1" x14ac:dyDescent="0.2">
      <c r="A58" t="s">
        <v>426</v>
      </c>
      <c r="B58" s="27">
        <v>0</v>
      </c>
    </row>
    <row r="60" spans="1:3" x14ac:dyDescent="0.2">
      <c r="A60" s="45" t="s">
        <v>95</v>
      </c>
      <c r="B60" s="47"/>
    </row>
    <row r="61" spans="1:3" x14ac:dyDescent="0.2">
      <c r="A61" s="52" t="s">
        <v>59</v>
      </c>
      <c r="B61" s="50">
        <v>11.652085223306367</v>
      </c>
      <c r="C61" s="54" t="s">
        <v>748</v>
      </c>
    </row>
    <row r="63" spans="1:3" x14ac:dyDescent="0.2">
      <c r="A63" s="45" t="s">
        <v>545</v>
      </c>
      <c r="B63" s="49"/>
    </row>
    <row r="64" spans="1:3" x14ac:dyDescent="0.2">
      <c r="A64" s="52" t="s">
        <v>546</v>
      </c>
      <c r="B64" s="50">
        <v>188.84996828982167</v>
      </c>
      <c r="C64" s="54" t="s">
        <v>748</v>
      </c>
    </row>
    <row r="65" spans="1:3" x14ac:dyDescent="0.2">
      <c r="B65" s="49"/>
    </row>
    <row r="66" spans="1:3" x14ac:dyDescent="0.2">
      <c r="A66" s="45" t="s">
        <v>97</v>
      </c>
      <c r="B66" s="47">
        <f t="shared" ref="B66" si="5">SUM(B67:B67)</f>
        <v>65.237223142360236</v>
      </c>
      <c r="C66" s="54" t="s">
        <v>748</v>
      </c>
    </row>
    <row r="67" spans="1:3" x14ac:dyDescent="0.2">
      <c r="A67" s="52" t="s">
        <v>323</v>
      </c>
      <c r="B67" s="50">
        <v>65.237223142360236</v>
      </c>
    </row>
    <row r="68" spans="1:3" x14ac:dyDescent="0.2">
      <c r="B68" s="49"/>
    </row>
    <row r="69" spans="1:3" x14ac:dyDescent="0.2">
      <c r="A69" s="45" t="s">
        <v>393</v>
      </c>
      <c r="B69" s="47">
        <f t="shared" ref="B69" si="6">SUM(B70:B72)</f>
        <v>24.233381908093705</v>
      </c>
      <c r="C69" s="54" t="s">
        <v>748</v>
      </c>
    </row>
    <row r="70" spans="1:3" x14ac:dyDescent="0.2">
      <c r="A70" s="52" t="s">
        <v>394</v>
      </c>
      <c r="B70" s="50">
        <v>3.4506115771509913</v>
      </c>
    </row>
    <row r="71" spans="1:3" x14ac:dyDescent="0.2">
      <c r="A71" s="52" t="s">
        <v>395</v>
      </c>
      <c r="B71" s="50">
        <v>12.784358981638229</v>
      </c>
    </row>
    <row r="72" spans="1:3" x14ac:dyDescent="0.2">
      <c r="A72" s="52" t="s">
        <v>396</v>
      </c>
      <c r="B72" s="50">
        <v>7.9984113493044848</v>
      </c>
    </row>
    <row r="73" spans="1:3" x14ac:dyDescent="0.2">
      <c r="B73" s="49"/>
    </row>
    <row r="74" spans="1:3" x14ac:dyDescent="0.2">
      <c r="A74" s="45" t="s">
        <v>427</v>
      </c>
      <c r="B74" s="47">
        <f t="shared" ref="B74" si="7">SUM(B75:B76)</f>
        <v>215.18621513408692</v>
      </c>
      <c r="C74" s="54" t="s">
        <v>748</v>
      </c>
    </row>
    <row r="75" spans="1:3" x14ac:dyDescent="0.2">
      <c r="A75" s="52" t="s">
        <v>428</v>
      </c>
      <c r="B75" s="50">
        <v>80.738290661889494</v>
      </c>
    </row>
    <row r="76" spans="1:3" x14ac:dyDescent="0.2">
      <c r="A76" s="52" t="s">
        <v>429</v>
      </c>
      <c r="B76" s="50">
        <v>134.44792447219743</v>
      </c>
    </row>
    <row r="77" spans="1:3" x14ac:dyDescent="0.2">
      <c r="B77" s="49"/>
    </row>
    <row r="78" spans="1:3" x14ac:dyDescent="0.2">
      <c r="A78" s="45" t="s">
        <v>98</v>
      </c>
      <c r="B78" s="47"/>
    </row>
    <row r="79" spans="1:3" x14ac:dyDescent="0.2">
      <c r="A79" t="s">
        <v>48</v>
      </c>
      <c r="B79" s="27">
        <v>0</v>
      </c>
      <c r="C79" s="54" t="s">
        <v>748</v>
      </c>
    </row>
    <row r="80" spans="1:3" x14ac:dyDescent="0.2">
      <c r="B80" s="49"/>
    </row>
    <row r="81" spans="1:3" x14ac:dyDescent="0.2">
      <c r="A81" s="45" t="s">
        <v>430</v>
      </c>
      <c r="B81" s="49"/>
    </row>
    <row r="82" spans="1:3" x14ac:dyDescent="0.2">
      <c r="A82" s="52" t="s">
        <v>431</v>
      </c>
      <c r="B82" s="50">
        <v>0</v>
      </c>
      <c r="C82" s="54" t="s">
        <v>748</v>
      </c>
    </row>
    <row r="83" spans="1:3" x14ac:dyDescent="0.2">
      <c r="B83" s="49"/>
    </row>
    <row r="84" spans="1:3" x14ac:dyDescent="0.2">
      <c r="A84" s="45" t="s">
        <v>99</v>
      </c>
      <c r="B84" s="47"/>
    </row>
    <row r="85" spans="1:3" x14ac:dyDescent="0.2">
      <c r="A85" t="s">
        <v>234</v>
      </c>
      <c r="B85" s="50">
        <v>0</v>
      </c>
      <c r="C85" s="54" t="s">
        <v>748</v>
      </c>
    </row>
    <row r="86" spans="1:3" x14ac:dyDescent="0.2">
      <c r="B86" s="49"/>
    </row>
    <row r="87" spans="1:3" x14ac:dyDescent="0.2">
      <c r="A87" s="45" t="s">
        <v>341</v>
      </c>
      <c r="B87" s="49"/>
    </row>
    <row r="88" spans="1:3" x14ac:dyDescent="0.2">
      <c r="A88" t="s">
        <v>342</v>
      </c>
      <c r="B88" s="50">
        <v>0</v>
      </c>
      <c r="C88" s="54" t="s">
        <v>748</v>
      </c>
    </row>
    <row r="89" spans="1:3" x14ac:dyDescent="0.2">
      <c r="B89" s="49"/>
    </row>
    <row r="90" spans="1:3" x14ac:dyDescent="0.2">
      <c r="A90" s="45" t="s">
        <v>101</v>
      </c>
      <c r="B90" s="47">
        <f t="shared" ref="B90" si="8">SUM(B91:B94)</f>
        <v>101.03970296067864</v>
      </c>
      <c r="C90" s="54" t="s">
        <v>748</v>
      </c>
    </row>
    <row r="91" spans="1:3" x14ac:dyDescent="0.2">
      <c r="A91" s="52" t="s">
        <v>458</v>
      </c>
      <c r="B91" s="50">
        <v>4.1189165703929786</v>
      </c>
    </row>
    <row r="92" spans="1:3" x14ac:dyDescent="0.2">
      <c r="A92" s="52" t="s">
        <v>459</v>
      </c>
      <c r="B92" s="50">
        <v>94.436616739815605</v>
      </c>
    </row>
    <row r="93" spans="1:3" x14ac:dyDescent="0.2">
      <c r="A93" s="52" t="s">
        <v>497</v>
      </c>
      <c r="B93" s="50">
        <v>0</v>
      </c>
    </row>
    <row r="94" spans="1:3" x14ac:dyDescent="0.2">
      <c r="A94" s="52" t="s">
        <v>221</v>
      </c>
      <c r="B94" s="50">
        <v>2.484169650470045</v>
      </c>
    </row>
    <row r="95" spans="1:3" x14ac:dyDescent="0.2">
      <c r="A95"/>
      <c r="B95" s="27"/>
    </row>
    <row r="96" spans="1:3" x14ac:dyDescent="0.2">
      <c r="A96" s="45" t="s">
        <v>211</v>
      </c>
      <c r="B96" s="27"/>
    </row>
    <row r="97" spans="1:3" x14ac:dyDescent="0.2">
      <c r="A97" s="52" t="s">
        <v>210</v>
      </c>
      <c r="B97" s="50">
        <v>62.542518887720668</v>
      </c>
      <c r="C97" s="55" t="s">
        <v>748</v>
      </c>
    </row>
    <row r="98" spans="1:3" x14ac:dyDescent="0.2">
      <c r="B98" s="49"/>
    </row>
    <row r="99" spans="1:3" x14ac:dyDescent="0.2">
      <c r="A99" s="45" t="s">
        <v>102</v>
      </c>
      <c r="B99" s="47"/>
    </row>
    <row r="100" spans="1:3" x14ac:dyDescent="0.2">
      <c r="A100" s="52" t="s">
        <v>47</v>
      </c>
      <c r="B100" s="50">
        <v>0</v>
      </c>
      <c r="C100" s="54" t="s">
        <v>748</v>
      </c>
    </row>
    <row r="101" spans="1:3" x14ac:dyDescent="0.2">
      <c r="B101" s="49"/>
    </row>
    <row r="102" spans="1:3" x14ac:dyDescent="0.2">
      <c r="A102" s="45" t="s">
        <v>103</v>
      </c>
      <c r="B102" s="47"/>
    </row>
    <row r="103" spans="1:3" x14ac:dyDescent="0.2">
      <c r="A103" s="52" t="s">
        <v>245</v>
      </c>
      <c r="B103" s="50">
        <v>0.63537740877091009</v>
      </c>
      <c r="C103" s="54" t="s">
        <v>748</v>
      </c>
    </row>
    <row r="104" spans="1:3" x14ac:dyDescent="0.2">
      <c r="B104" s="27"/>
    </row>
    <row r="105" spans="1:3" x14ac:dyDescent="0.2">
      <c r="A105" s="45" t="s">
        <v>432</v>
      </c>
      <c r="B105" s="47">
        <f t="shared" ref="B105" si="9">SUM(B106:B107)</f>
        <v>0</v>
      </c>
      <c r="C105" s="54" t="s">
        <v>748</v>
      </c>
    </row>
    <row r="106" spans="1:3" x14ac:dyDescent="0.2">
      <c r="A106" t="s">
        <v>433</v>
      </c>
      <c r="B106" s="27">
        <v>0</v>
      </c>
    </row>
    <row r="107" spans="1:3" x14ac:dyDescent="0.2">
      <c r="A107" t="s">
        <v>434</v>
      </c>
      <c r="B107" s="27">
        <v>0</v>
      </c>
    </row>
    <row r="108" spans="1:3" x14ac:dyDescent="0.2">
      <c r="B108" s="27"/>
    </row>
    <row r="109" spans="1:3" x14ac:dyDescent="0.2">
      <c r="A109" s="45" t="s">
        <v>104</v>
      </c>
      <c r="B109" s="47"/>
    </row>
    <row r="110" spans="1:3" x14ac:dyDescent="0.2">
      <c r="A110" s="52" t="s">
        <v>461</v>
      </c>
      <c r="B110" s="50">
        <v>0</v>
      </c>
      <c r="C110" s="54" t="s">
        <v>748</v>
      </c>
    </row>
    <row r="111" spans="1:3" x14ac:dyDescent="0.2">
      <c r="A111"/>
      <c r="B111" s="27"/>
    </row>
    <row r="112" spans="1:3" x14ac:dyDescent="0.2">
      <c r="A112" s="45" t="s">
        <v>695</v>
      </c>
      <c r="B112" s="47"/>
    </row>
    <row r="113" spans="1:3" x14ac:dyDescent="0.2">
      <c r="A113" s="52" t="s">
        <v>696</v>
      </c>
      <c r="B113" s="50">
        <v>9.94341234497141</v>
      </c>
      <c r="C113" s="54" t="s">
        <v>748</v>
      </c>
    </row>
    <row r="114" spans="1:3" x14ac:dyDescent="0.2">
      <c r="B114" s="49"/>
    </row>
    <row r="115" spans="1:3" x14ac:dyDescent="0.2">
      <c r="A115" s="45" t="s">
        <v>105</v>
      </c>
      <c r="B115" s="47">
        <f t="shared" ref="B115" si="10">SUM(B116:B138)</f>
        <v>382.26554462975901</v>
      </c>
      <c r="C115" s="54" t="s">
        <v>748</v>
      </c>
    </row>
    <row r="116" spans="1:3" x14ac:dyDescent="0.2">
      <c r="A116" s="52" t="s">
        <v>400</v>
      </c>
      <c r="B116" s="50">
        <v>1.690904353274562</v>
      </c>
    </row>
    <row r="117" spans="1:3" x14ac:dyDescent="0.2">
      <c r="A117" s="52" t="s">
        <v>401</v>
      </c>
      <c r="B117" s="50">
        <v>16.781227770840221</v>
      </c>
    </row>
    <row r="118" spans="1:3" x14ac:dyDescent="0.2">
      <c r="A118" s="52" t="s">
        <v>402</v>
      </c>
      <c r="B118" s="50">
        <v>0</v>
      </c>
    </row>
    <row r="119" spans="1:3" x14ac:dyDescent="0.2">
      <c r="A119" s="52" t="s">
        <v>307</v>
      </c>
      <c r="B119" s="50">
        <v>23.246817204955104</v>
      </c>
    </row>
    <row r="120" spans="1:3" x14ac:dyDescent="0.2">
      <c r="A120" s="52" t="s">
        <v>403</v>
      </c>
      <c r="B120" s="50">
        <v>18.025671344694416</v>
      </c>
    </row>
    <row r="121" spans="1:3" x14ac:dyDescent="0.2">
      <c r="A121" s="52" t="s">
        <v>404</v>
      </c>
      <c r="B121" s="50">
        <v>77.290553845529359</v>
      </c>
    </row>
    <row r="122" spans="1:3" x14ac:dyDescent="0.2">
      <c r="A122" s="52" t="s">
        <v>405</v>
      </c>
      <c r="B122" s="50">
        <v>21.829183239888007</v>
      </c>
    </row>
    <row r="123" spans="1:3" x14ac:dyDescent="0.2">
      <c r="A123" s="52" t="s">
        <v>406</v>
      </c>
      <c r="B123" s="50">
        <v>57.212867091805911</v>
      </c>
    </row>
    <row r="124" spans="1:3" x14ac:dyDescent="0.2">
      <c r="A124" s="52" t="s">
        <v>225</v>
      </c>
      <c r="B124" s="50">
        <v>0</v>
      </c>
    </row>
    <row r="125" spans="1:3" x14ac:dyDescent="0.2">
      <c r="A125" s="52" t="s">
        <v>387</v>
      </c>
      <c r="B125" s="50">
        <v>4.6290803761290862</v>
      </c>
    </row>
    <row r="126" spans="1:3" x14ac:dyDescent="0.2">
      <c r="A126" s="52" t="s">
        <v>407</v>
      </c>
      <c r="B126" s="50">
        <v>0.42095103708880971</v>
      </c>
    </row>
    <row r="127" spans="1:3" x14ac:dyDescent="0.2">
      <c r="A127" s="52" t="s">
        <v>408</v>
      </c>
      <c r="B127" s="50">
        <v>18.880248769596829</v>
      </c>
    </row>
    <row r="128" spans="1:3" x14ac:dyDescent="0.2">
      <c r="A128" s="52" t="s">
        <v>409</v>
      </c>
      <c r="B128" s="50">
        <v>9.4349899796673355</v>
      </c>
    </row>
    <row r="129" spans="1:3" x14ac:dyDescent="0.2">
      <c r="A129" s="52" t="s">
        <v>311</v>
      </c>
      <c r="B129" s="50">
        <v>2.1874788233110105</v>
      </c>
    </row>
    <row r="130" spans="1:3" x14ac:dyDescent="0.2">
      <c r="A130" s="52" t="s">
        <v>312</v>
      </c>
      <c r="B130" s="50">
        <v>1.5289770049655642</v>
      </c>
    </row>
    <row r="131" spans="1:3" x14ac:dyDescent="0.2">
      <c r="A131" s="52" t="s">
        <v>410</v>
      </c>
      <c r="B131" s="50">
        <v>0</v>
      </c>
    </row>
    <row r="132" spans="1:3" x14ac:dyDescent="0.2">
      <c r="A132" s="52" t="s">
        <v>343</v>
      </c>
      <c r="B132" s="50">
        <v>2.3116426925133822</v>
      </c>
    </row>
    <row r="133" spans="1:3" x14ac:dyDescent="0.2">
      <c r="A133" s="52" t="s">
        <v>411</v>
      </c>
      <c r="B133" s="50">
        <v>1.6258021520179282</v>
      </c>
    </row>
    <row r="134" spans="1:3" x14ac:dyDescent="0.2">
      <c r="A134" s="52" t="s">
        <v>412</v>
      </c>
      <c r="B134" s="50">
        <v>30.180332571828789</v>
      </c>
    </row>
    <row r="135" spans="1:3" x14ac:dyDescent="0.2">
      <c r="A135" s="52" t="s">
        <v>313</v>
      </c>
      <c r="B135" s="50">
        <v>25.423170259665998</v>
      </c>
    </row>
    <row r="136" spans="1:3" x14ac:dyDescent="0.2">
      <c r="A136" s="52" t="s">
        <v>702</v>
      </c>
      <c r="B136" s="50">
        <v>56.496767348699763</v>
      </c>
    </row>
    <row r="137" spans="1:3" x14ac:dyDescent="0.2">
      <c r="A137" s="52" t="s">
        <v>388</v>
      </c>
      <c r="B137" s="50">
        <v>3.0067898809197131</v>
      </c>
    </row>
    <row r="138" spans="1:3" x14ac:dyDescent="0.2">
      <c r="A138" s="52" t="s">
        <v>413</v>
      </c>
      <c r="B138" s="50">
        <v>10.0620888823673</v>
      </c>
    </row>
    <row r="139" spans="1:3" x14ac:dyDescent="0.2">
      <c r="A139"/>
      <c r="B139" s="27"/>
    </row>
    <row r="140" spans="1:3" x14ac:dyDescent="0.2">
      <c r="A140" s="45" t="s">
        <v>106</v>
      </c>
      <c r="B140" s="47"/>
    </row>
    <row r="141" spans="1:3" x14ac:dyDescent="0.2">
      <c r="A141" s="52" t="s">
        <v>246</v>
      </c>
      <c r="B141" s="50">
        <v>0</v>
      </c>
      <c r="C141" s="54" t="s">
        <v>748</v>
      </c>
    </row>
    <row r="142" spans="1:3" x14ac:dyDescent="0.2">
      <c r="A142"/>
      <c r="B142" s="27"/>
    </row>
    <row r="143" spans="1:3" x14ac:dyDescent="0.2">
      <c r="A143" s="45" t="s">
        <v>554</v>
      </c>
      <c r="B143" s="47">
        <f t="shared" ref="B143" si="11">SUM(B144:B147)</f>
        <v>508.53984353595115</v>
      </c>
      <c r="C143" s="54" t="s">
        <v>748</v>
      </c>
    </row>
    <row r="144" spans="1:3" x14ac:dyDescent="0.2">
      <c r="A144" s="52" t="s">
        <v>555</v>
      </c>
      <c r="B144" s="50">
        <v>29.150410941005486</v>
      </c>
    </row>
    <row r="145" spans="1:3" x14ac:dyDescent="0.2">
      <c r="A145" s="52" t="s">
        <v>556</v>
      </c>
      <c r="B145" s="50">
        <v>214.35178631274979</v>
      </c>
    </row>
    <row r="146" spans="1:3" x14ac:dyDescent="0.2">
      <c r="A146" s="52" t="s">
        <v>557</v>
      </c>
      <c r="B146" s="50">
        <v>177.41687762398945</v>
      </c>
    </row>
    <row r="147" spans="1:3" x14ac:dyDescent="0.2">
      <c r="A147" s="52" t="s">
        <v>558</v>
      </c>
      <c r="B147" s="50">
        <v>87.620768658206401</v>
      </c>
    </row>
    <row r="148" spans="1:3" x14ac:dyDescent="0.2">
      <c r="A148"/>
      <c r="B148" s="27"/>
    </row>
    <row r="149" spans="1:3" x14ac:dyDescent="0.2">
      <c r="A149" s="45" t="s">
        <v>198</v>
      </c>
      <c r="B149" s="27"/>
    </row>
    <row r="150" spans="1:3" x14ac:dyDescent="0.2">
      <c r="A150" s="52" t="s">
        <v>196</v>
      </c>
      <c r="B150" s="50">
        <v>52.969991496094011</v>
      </c>
      <c r="C150" s="54" t="s">
        <v>748</v>
      </c>
    </row>
    <row r="151" spans="1:3" x14ac:dyDescent="0.2">
      <c r="A151"/>
      <c r="B151" s="27"/>
    </row>
    <row r="152" spans="1:3" x14ac:dyDescent="0.2">
      <c r="A152" s="45" t="s">
        <v>107</v>
      </c>
      <c r="B152" s="47">
        <f t="shared" ref="B152" si="12">SUM(B153:B157)</f>
        <v>0</v>
      </c>
      <c r="C152" s="54" t="s">
        <v>748</v>
      </c>
    </row>
    <row r="153" spans="1:3" x14ac:dyDescent="0.2">
      <c r="A153" s="52" t="s">
        <v>72</v>
      </c>
      <c r="B153" s="50">
        <v>0</v>
      </c>
    </row>
    <row r="154" spans="1:3" x14ac:dyDescent="0.2">
      <c r="A154" s="52" t="s">
        <v>222</v>
      </c>
      <c r="B154" s="50">
        <v>0</v>
      </c>
    </row>
    <row r="155" spans="1:3" x14ac:dyDescent="0.2">
      <c r="A155" s="52" t="s">
        <v>223</v>
      </c>
      <c r="B155" s="50">
        <v>0</v>
      </c>
    </row>
    <row r="156" spans="1:3" x14ac:dyDescent="0.2">
      <c r="A156" s="52" t="s">
        <v>79</v>
      </c>
      <c r="B156" s="50">
        <v>0</v>
      </c>
    </row>
    <row r="157" spans="1:3" x14ac:dyDescent="0.2">
      <c r="A157" s="52" t="s">
        <v>80</v>
      </c>
      <c r="B157" s="50">
        <v>0</v>
      </c>
    </row>
    <row r="158" spans="1:3" x14ac:dyDescent="0.2">
      <c r="A158"/>
      <c r="B158" s="27"/>
    </row>
    <row r="159" spans="1:3" x14ac:dyDescent="0.2">
      <c r="A159" s="45" t="s">
        <v>108</v>
      </c>
      <c r="B159" s="47">
        <f t="shared" ref="B159" si="13">SUM(B160:B164)</f>
        <v>2312.2370863607171</v>
      </c>
      <c r="C159" s="54" t="s">
        <v>748</v>
      </c>
    </row>
    <row r="160" spans="1:3" x14ac:dyDescent="0.2">
      <c r="A160" s="52" t="s">
        <v>86</v>
      </c>
      <c r="B160" s="50">
        <v>20.936404623818579</v>
      </c>
    </row>
    <row r="161" spans="1:3" x14ac:dyDescent="0.2">
      <c r="A161" s="52" t="s">
        <v>462</v>
      </c>
      <c r="B161" s="50">
        <v>85.030142896732684</v>
      </c>
    </row>
    <row r="162" spans="1:3" x14ac:dyDescent="0.2">
      <c r="A162" s="52" t="s">
        <v>34</v>
      </c>
      <c r="B162" s="50">
        <v>2038.9578657216982</v>
      </c>
    </row>
    <row r="163" spans="1:3" x14ac:dyDescent="0.2">
      <c r="A163" s="52" t="s">
        <v>88</v>
      </c>
      <c r="B163" s="50">
        <v>121.00999946261328</v>
      </c>
    </row>
    <row r="164" spans="1:3" x14ac:dyDescent="0.2">
      <c r="A164" s="52" t="s">
        <v>237</v>
      </c>
      <c r="B164" s="50">
        <v>46.302673655854257</v>
      </c>
    </row>
    <row r="165" spans="1:3" x14ac:dyDescent="0.2">
      <c r="B165" s="49"/>
    </row>
    <row r="166" spans="1:3" x14ac:dyDescent="0.2">
      <c r="A166" s="45" t="s">
        <v>109</v>
      </c>
      <c r="B166" s="47">
        <f t="shared" ref="B166" si="14">SUM(B167:B176)</f>
        <v>234.21376125670923</v>
      </c>
      <c r="C166" s="54" t="s">
        <v>748</v>
      </c>
    </row>
    <row r="167" spans="1:3" x14ac:dyDescent="0.2">
      <c r="A167" s="52" t="s">
        <v>27</v>
      </c>
      <c r="B167" s="50">
        <v>102.19654679164577</v>
      </c>
    </row>
    <row r="168" spans="1:3" x14ac:dyDescent="0.2">
      <c r="A168" s="52" t="s">
        <v>35</v>
      </c>
      <c r="B168" s="50">
        <v>0</v>
      </c>
    </row>
    <row r="169" spans="1:3" x14ac:dyDescent="0.2">
      <c r="A169" s="52" t="s">
        <v>36</v>
      </c>
      <c r="B169" s="50">
        <v>3.9183222455476856</v>
      </c>
    </row>
    <row r="170" spans="1:3" x14ac:dyDescent="0.2">
      <c r="A170" s="52" t="s">
        <v>43</v>
      </c>
      <c r="B170" s="50">
        <v>15.394441286503262</v>
      </c>
    </row>
    <row r="171" spans="1:3" x14ac:dyDescent="0.2">
      <c r="A171" s="52" t="s">
        <v>51</v>
      </c>
      <c r="B171" s="50">
        <v>110.61853548971105</v>
      </c>
    </row>
    <row r="172" spans="1:3" x14ac:dyDescent="0.2">
      <c r="A172" s="52" t="s">
        <v>463</v>
      </c>
      <c r="B172" s="50">
        <v>0</v>
      </c>
    </row>
    <row r="173" spans="1:3" x14ac:dyDescent="0.2">
      <c r="A173" s="52" t="s">
        <v>52</v>
      </c>
      <c r="B173" s="50">
        <v>6.5697599410973223E-2</v>
      </c>
    </row>
    <row r="174" spans="1:3" x14ac:dyDescent="0.2">
      <c r="A174" s="52" t="s">
        <v>53</v>
      </c>
      <c r="B174" s="50">
        <v>0</v>
      </c>
    </row>
    <row r="175" spans="1:3" x14ac:dyDescent="0.2">
      <c r="A175" s="52" t="s">
        <v>54</v>
      </c>
      <c r="B175" s="50">
        <v>0</v>
      </c>
    </row>
    <row r="176" spans="1:3" x14ac:dyDescent="0.2">
      <c r="A176" s="52" t="s">
        <v>240</v>
      </c>
      <c r="B176" s="50">
        <v>2.0202178438904985</v>
      </c>
    </row>
    <row r="178" spans="1:3" x14ac:dyDescent="0.2">
      <c r="A178" s="45" t="s">
        <v>110</v>
      </c>
      <c r="B178" s="47">
        <f t="shared" ref="B178" si="15">SUM(B179:B183)</f>
        <v>22.568271303474006</v>
      </c>
      <c r="C178" s="54" t="s">
        <v>748</v>
      </c>
    </row>
    <row r="179" spans="1:3" customFormat="1" x14ac:dyDescent="0.2">
      <c r="A179" s="52" t="s">
        <v>226</v>
      </c>
      <c r="B179" s="50">
        <v>0</v>
      </c>
      <c r="C179" s="55"/>
    </row>
    <row r="180" spans="1:3" customFormat="1" x14ac:dyDescent="0.2">
      <c r="A180" s="52" t="s">
        <v>228</v>
      </c>
      <c r="B180" s="50">
        <v>0</v>
      </c>
      <c r="C180" s="55"/>
    </row>
    <row r="181" spans="1:3" customFormat="1" x14ac:dyDescent="0.2">
      <c r="A181" s="52" t="s">
        <v>229</v>
      </c>
      <c r="B181" s="50">
        <v>12.281816452405705</v>
      </c>
      <c r="C181" s="55"/>
    </row>
    <row r="182" spans="1:3" customFormat="1" x14ac:dyDescent="0.2">
      <c r="A182" s="52" t="s">
        <v>498</v>
      </c>
      <c r="B182" s="50">
        <v>10.286454851068299</v>
      </c>
      <c r="C182" s="55"/>
    </row>
    <row r="183" spans="1:3" customFormat="1" x14ac:dyDescent="0.2">
      <c r="A183" s="52" t="s">
        <v>56</v>
      </c>
      <c r="B183" s="50">
        <v>0</v>
      </c>
      <c r="C183" s="55"/>
    </row>
    <row r="184" spans="1:3" x14ac:dyDescent="0.2">
      <c r="B184" s="49"/>
    </row>
    <row r="185" spans="1:3" x14ac:dyDescent="0.2">
      <c r="A185" s="45" t="s">
        <v>518</v>
      </c>
      <c r="B185" s="47">
        <f t="shared" ref="B185" si="16">SUM(B186:B187)</f>
        <v>90.993110807555553</v>
      </c>
      <c r="C185" s="54" t="s">
        <v>748</v>
      </c>
    </row>
    <row r="186" spans="1:3" x14ac:dyDescent="0.2">
      <c r="A186" s="52" t="s">
        <v>519</v>
      </c>
      <c r="B186" s="50">
        <v>33.107518977021961</v>
      </c>
    </row>
    <row r="187" spans="1:3" x14ac:dyDescent="0.2">
      <c r="A187" s="52" t="s">
        <v>520</v>
      </c>
      <c r="B187" s="50">
        <v>57.885591830533592</v>
      </c>
    </row>
    <row r="188" spans="1:3" x14ac:dyDescent="0.2">
      <c r="B188" s="49"/>
    </row>
    <row r="189" spans="1:3" x14ac:dyDescent="0.2">
      <c r="A189" s="45" t="s">
        <v>111</v>
      </c>
      <c r="B189" s="49"/>
    </row>
    <row r="190" spans="1:3" x14ac:dyDescent="0.2">
      <c r="A190" s="52" t="s">
        <v>81</v>
      </c>
      <c r="B190" s="50">
        <v>1.9378618877926268</v>
      </c>
      <c r="C190" s="54" t="s">
        <v>748</v>
      </c>
    </row>
    <row r="191" spans="1:3" x14ac:dyDescent="0.2">
      <c r="A191"/>
      <c r="B191" s="27"/>
    </row>
    <row r="192" spans="1:3" x14ac:dyDescent="0.2">
      <c r="A192" s="45" t="s">
        <v>281</v>
      </c>
      <c r="B192" s="27"/>
    </row>
    <row r="193" spans="1:3" x14ac:dyDescent="0.2">
      <c r="A193" s="52" t="s">
        <v>270</v>
      </c>
      <c r="B193" s="50">
        <v>0</v>
      </c>
      <c r="C193" s="54" t="s">
        <v>748</v>
      </c>
    </row>
    <row r="194" spans="1:3" x14ac:dyDescent="0.2">
      <c r="B194" s="49"/>
    </row>
    <row r="195" spans="1:3" x14ac:dyDescent="0.2">
      <c r="A195" s="45" t="s">
        <v>112</v>
      </c>
      <c r="B195" s="47"/>
    </row>
    <row r="196" spans="1:3" x14ac:dyDescent="0.2">
      <c r="A196" s="52" t="s">
        <v>465</v>
      </c>
      <c r="B196" s="50">
        <v>8.4552069900619267E-2</v>
      </c>
      <c r="C196" s="55" t="s">
        <v>748</v>
      </c>
    </row>
    <row r="197" spans="1:3" x14ac:dyDescent="0.2">
      <c r="B197" s="49"/>
    </row>
    <row r="198" spans="1:3" x14ac:dyDescent="0.2">
      <c r="A198" s="45" t="s">
        <v>559</v>
      </c>
      <c r="B198" s="47">
        <f t="shared" ref="B198" si="17">SUM(B199:B200)</f>
        <v>215.70620454922539</v>
      </c>
      <c r="C198" s="54" t="s">
        <v>748</v>
      </c>
    </row>
    <row r="199" spans="1:3" x14ac:dyDescent="0.2">
      <c r="A199" s="52" t="s">
        <v>560</v>
      </c>
      <c r="B199" s="50">
        <v>116.56750141141546</v>
      </c>
    </row>
    <row r="200" spans="1:3" x14ac:dyDescent="0.2">
      <c r="A200" s="52" t="s">
        <v>561</v>
      </c>
      <c r="B200" s="50">
        <v>99.138703137809941</v>
      </c>
    </row>
    <row r="201" spans="1:3" x14ac:dyDescent="0.2">
      <c r="B201" s="49"/>
    </row>
    <row r="202" spans="1:3" x14ac:dyDescent="0.2">
      <c r="A202" s="45" t="s">
        <v>113</v>
      </c>
      <c r="B202" s="47">
        <f t="shared" ref="B202" si="18">SUM(B203:B216)</f>
        <v>696.6409358603803</v>
      </c>
      <c r="C202" s="54" t="s">
        <v>748</v>
      </c>
    </row>
    <row r="203" spans="1:3" x14ac:dyDescent="0.2">
      <c r="A203" s="52" t="s">
        <v>492</v>
      </c>
      <c r="B203" s="50">
        <v>0</v>
      </c>
    </row>
    <row r="204" spans="1:3" x14ac:dyDescent="0.2">
      <c r="A204" s="52" t="s">
        <v>20</v>
      </c>
      <c r="B204" s="50">
        <v>0</v>
      </c>
    </row>
    <row r="205" spans="1:3" x14ac:dyDescent="0.2">
      <c r="A205" s="52" t="s">
        <v>22</v>
      </c>
      <c r="B205" s="50">
        <v>48.660490543242105</v>
      </c>
    </row>
    <row r="206" spans="1:3" x14ac:dyDescent="0.2">
      <c r="A206" s="52" t="s">
        <v>165</v>
      </c>
      <c r="B206" s="50">
        <v>0</v>
      </c>
    </row>
    <row r="207" spans="1:3" x14ac:dyDescent="0.2">
      <c r="A207" s="52" t="s">
        <v>733</v>
      </c>
      <c r="B207" s="50">
        <v>0.47719086286758972</v>
      </c>
    </row>
    <row r="208" spans="1:3" x14ac:dyDescent="0.2">
      <c r="A208" s="52" t="s">
        <v>28</v>
      </c>
      <c r="B208" s="50">
        <v>152.74505457228415</v>
      </c>
    </row>
    <row r="209" spans="1:3" x14ac:dyDescent="0.2">
      <c r="A209" s="52" t="s">
        <v>30</v>
      </c>
      <c r="B209" s="50">
        <v>0</v>
      </c>
    </row>
    <row r="210" spans="1:3" x14ac:dyDescent="0.2">
      <c r="A210" s="52" t="s">
        <v>493</v>
      </c>
      <c r="B210" s="50">
        <v>1.1852995067754657</v>
      </c>
    </row>
    <row r="211" spans="1:3" x14ac:dyDescent="0.2">
      <c r="A211" s="52" t="s">
        <v>37</v>
      </c>
      <c r="B211" s="50">
        <v>0</v>
      </c>
    </row>
    <row r="212" spans="1:3" x14ac:dyDescent="0.2">
      <c r="A212" s="52" t="s">
        <v>39</v>
      </c>
      <c r="B212" s="50">
        <v>84.818674599374248</v>
      </c>
    </row>
    <row r="213" spans="1:3" x14ac:dyDescent="0.2">
      <c r="A213" s="52" t="s">
        <v>41</v>
      </c>
      <c r="B213" s="50">
        <v>45.766524999459037</v>
      </c>
    </row>
    <row r="214" spans="1:3" x14ac:dyDescent="0.2">
      <c r="A214" s="52" t="s">
        <v>499</v>
      </c>
      <c r="B214" s="50">
        <v>0</v>
      </c>
    </row>
    <row r="215" spans="1:3" x14ac:dyDescent="0.2">
      <c r="A215" s="52" t="s">
        <v>241</v>
      </c>
      <c r="B215" s="50">
        <v>291.54568591320043</v>
      </c>
    </row>
    <row r="216" spans="1:3" ht="12.75" customHeight="1" x14ac:dyDescent="0.2">
      <c r="A216" s="52" t="s">
        <v>57</v>
      </c>
      <c r="B216" s="50">
        <v>71.442014863177306</v>
      </c>
    </row>
    <row r="217" spans="1:3" ht="12.75" customHeight="1" x14ac:dyDescent="0.2">
      <c r="A217"/>
      <c r="B217" s="27"/>
    </row>
    <row r="218" spans="1:3" x14ac:dyDescent="0.2">
      <c r="A218" s="45" t="s">
        <v>114</v>
      </c>
      <c r="B218" s="47">
        <f t="shared" ref="B218" si="19">SUM(B219:B223)</f>
        <v>114.07296099308959</v>
      </c>
      <c r="C218" s="54" t="s">
        <v>748</v>
      </c>
    </row>
    <row r="219" spans="1:3" x14ac:dyDescent="0.2">
      <c r="A219" s="52" t="s">
        <v>315</v>
      </c>
      <c r="B219" s="50">
        <v>0</v>
      </c>
    </row>
    <row r="220" spans="1:3" x14ac:dyDescent="0.2">
      <c r="A220" s="52" t="s">
        <v>25</v>
      </c>
      <c r="B220" s="50">
        <v>0</v>
      </c>
    </row>
    <row r="221" spans="1:3" x14ac:dyDescent="0.2">
      <c r="A221" s="52" t="s">
        <v>168</v>
      </c>
      <c r="B221" s="50">
        <v>103.03772638251642</v>
      </c>
    </row>
    <row r="222" spans="1:3" x14ac:dyDescent="0.2">
      <c r="A222" s="52" t="s">
        <v>177</v>
      </c>
      <c r="B222" s="50">
        <v>11.035234610573163</v>
      </c>
    </row>
    <row r="223" spans="1:3" x14ac:dyDescent="0.2">
      <c r="A223" s="52" t="s">
        <v>277</v>
      </c>
      <c r="B223" s="50">
        <v>0</v>
      </c>
    </row>
    <row r="224" spans="1:3" x14ac:dyDescent="0.2">
      <c r="B224" s="49"/>
    </row>
    <row r="225" spans="1:3" x14ac:dyDescent="0.2">
      <c r="A225" s="45" t="s">
        <v>435</v>
      </c>
      <c r="B225" s="47">
        <f t="shared" ref="B225" si="20">SUM(B226:B227)</f>
        <v>0</v>
      </c>
      <c r="C225" s="54" t="s">
        <v>748</v>
      </c>
    </row>
    <row r="226" spans="1:3" x14ac:dyDescent="0.2">
      <c r="A226" s="52" t="s">
        <v>436</v>
      </c>
      <c r="B226" s="50">
        <v>0</v>
      </c>
    </row>
    <row r="227" spans="1:3" x14ac:dyDescent="0.2">
      <c r="A227" s="52" t="s">
        <v>437</v>
      </c>
      <c r="B227" s="50">
        <v>0</v>
      </c>
    </row>
    <row r="228" spans="1:3" x14ac:dyDescent="0.2">
      <c r="B228" s="49"/>
    </row>
    <row r="229" spans="1:3" x14ac:dyDescent="0.2">
      <c r="A229" s="45" t="s">
        <v>115</v>
      </c>
      <c r="B229" s="47">
        <f t="shared" ref="B229" si="21">SUM(B230:B232)</f>
        <v>0</v>
      </c>
      <c r="C229" s="54" t="s">
        <v>748</v>
      </c>
    </row>
    <row r="230" spans="1:3" x14ac:dyDescent="0.2">
      <c r="A230" t="s">
        <v>19</v>
      </c>
      <c r="B230" s="27">
        <v>0</v>
      </c>
    </row>
    <row r="231" spans="1:3" x14ac:dyDescent="0.2">
      <c r="A231" t="s">
        <v>438</v>
      </c>
      <c r="B231" s="27">
        <v>0</v>
      </c>
    </row>
    <row r="232" spans="1:3" x14ac:dyDescent="0.2">
      <c r="A232" t="s">
        <v>29</v>
      </c>
      <c r="B232" s="27">
        <v>0</v>
      </c>
    </row>
    <row r="233" spans="1:3" x14ac:dyDescent="0.2">
      <c r="B233" s="49"/>
    </row>
    <row r="234" spans="1:3" x14ac:dyDescent="0.2">
      <c r="A234" s="45" t="s">
        <v>116</v>
      </c>
      <c r="B234" s="47"/>
    </row>
    <row r="235" spans="1:3" x14ac:dyDescent="0.2">
      <c r="A235" s="52" t="s">
        <v>494</v>
      </c>
      <c r="B235" s="50">
        <v>17.779272171230264</v>
      </c>
      <c r="C235" s="54" t="s">
        <v>748</v>
      </c>
    </row>
    <row r="237" spans="1:3" x14ac:dyDescent="0.2">
      <c r="A237" s="45" t="s">
        <v>117</v>
      </c>
      <c r="B237" s="47">
        <f t="shared" ref="B237" si="22">SUM(B238:B288)</f>
        <v>9394.1098170812511</v>
      </c>
      <c r="C237" s="54" t="s">
        <v>748</v>
      </c>
    </row>
    <row r="238" spans="1:3" x14ac:dyDescent="0.2">
      <c r="A238" s="52" t="s">
        <v>298</v>
      </c>
      <c r="B238" s="50">
        <v>0</v>
      </c>
    </row>
    <row r="239" spans="1:3" x14ac:dyDescent="0.2">
      <c r="A239" s="52" t="s">
        <v>157</v>
      </c>
      <c r="B239" s="50">
        <v>230.43309306086215</v>
      </c>
    </row>
    <row r="240" spans="1:3" x14ac:dyDescent="0.2">
      <c r="A240" s="52" t="s">
        <v>82</v>
      </c>
      <c r="B240" s="50">
        <v>153.00806415399509</v>
      </c>
    </row>
    <row r="241" spans="1:2" x14ac:dyDescent="0.2">
      <c r="A241" s="52" t="s">
        <v>734</v>
      </c>
      <c r="B241" s="50">
        <v>0.29449946573727087</v>
      </c>
    </row>
    <row r="242" spans="1:2" x14ac:dyDescent="0.2">
      <c r="A242" s="52" t="s">
        <v>159</v>
      </c>
      <c r="B242" s="50">
        <v>93.865577258924773</v>
      </c>
    </row>
    <row r="243" spans="1:2" x14ac:dyDescent="0.2">
      <c r="A243" s="52" t="s">
        <v>735</v>
      </c>
      <c r="B243" s="50">
        <v>4.0152523035590941E-3</v>
      </c>
    </row>
    <row r="244" spans="1:2" x14ac:dyDescent="0.2">
      <c r="A244" s="52" t="s">
        <v>74</v>
      </c>
      <c r="B244" s="50">
        <v>105.9238751684878</v>
      </c>
    </row>
    <row r="245" spans="1:2" x14ac:dyDescent="0.2">
      <c r="A245" s="52" t="s">
        <v>219</v>
      </c>
      <c r="B245" s="50">
        <v>665.5483706539369</v>
      </c>
    </row>
    <row r="246" spans="1:2" x14ac:dyDescent="0.2">
      <c r="A246" s="52" t="s">
        <v>253</v>
      </c>
      <c r="B246" s="50">
        <v>247.50765040369291</v>
      </c>
    </row>
    <row r="247" spans="1:2" x14ac:dyDescent="0.2">
      <c r="A247" s="52" t="s">
        <v>467</v>
      </c>
      <c r="B247" s="50">
        <v>590.65462256805733</v>
      </c>
    </row>
    <row r="248" spans="1:2" x14ac:dyDescent="0.2">
      <c r="A248" s="52" t="s">
        <v>209</v>
      </c>
      <c r="B248" s="50">
        <v>315.64484418477468</v>
      </c>
    </row>
    <row r="249" spans="1:2" x14ac:dyDescent="0.2">
      <c r="A249" s="52" t="s">
        <v>150</v>
      </c>
      <c r="B249" s="50">
        <v>52.56754867254265</v>
      </c>
    </row>
    <row r="250" spans="1:2" x14ac:dyDescent="0.2">
      <c r="A250" s="52" t="s">
        <v>224</v>
      </c>
      <c r="B250" s="50">
        <v>11.189043480610756</v>
      </c>
    </row>
    <row r="251" spans="1:2" x14ac:dyDescent="0.2">
      <c r="A251" s="52" t="s">
        <v>266</v>
      </c>
      <c r="B251" s="50">
        <v>19.742595785001921</v>
      </c>
    </row>
    <row r="252" spans="1:2" x14ac:dyDescent="0.2">
      <c r="A252" s="52" t="s">
        <v>736</v>
      </c>
      <c r="B252" s="50">
        <v>0.90854748968896648</v>
      </c>
    </row>
    <row r="253" spans="1:2" x14ac:dyDescent="0.2">
      <c r="A253" s="52" t="s">
        <v>468</v>
      </c>
      <c r="B253" s="50">
        <v>401.95432075743594</v>
      </c>
    </row>
    <row r="254" spans="1:2" x14ac:dyDescent="0.2">
      <c r="A254" s="52" t="s">
        <v>469</v>
      </c>
      <c r="B254" s="50">
        <v>672.23985577527174</v>
      </c>
    </row>
    <row r="255" spans="1:2" x14ac:dyDescent="0.2">
      <c r="A255" s="52" t="s">
        <v>227</v>
      </c>
      <c r="B255" s="50">
        <v>249.33074613570517</v>
      </c>
    </row>
    <row r="256" spans="1:2" x14ac:dyDescent="0.2">
      <c r="A256" s="52" t="s">
        <v>171</v>
      </c>
      <c r="B256" s="50">
        <v>172.85502828911129</v>
      </c>
    </row>
    <row r="257" spans="1:2" x14ac:dyDescent="0.2">
      <c r="A257" s="52" t="s">
        <v>75</v>
      </c>
      <c r="B257" s="50">
        <v>228.49087511585472</v>
      </c>
    </row>
    <row r="258" spans="1:2" x14ac:dyDescent="0.2">
      <c r="A258" s="52" t="s">
        <v>191</v>
      </c>
      <c r="B258" s="50">
        <v>80.778678035050305</v>
      </c>
    </row>
    <row r="259" spans="1:2" x14ac:dyDescent="0.2">
      <c r="A259" s="52" t="s">
        <v>200</v>
      </c>
      <c r="B259" s="50">
        <v>198.66375728890085</v>
      </c>
    </row>
    <row r="260" spans="1:2" x14ac:dyDescent="0.2">
      <c r="A260" s="52" t="s">
        <v>68</v>
      </c>
      <c r="B260" s="50">
        <v>832.58023241419414</v>
      </c>
    </row>
    <row r="261" spans="1:2" x14ac:dyDescent="0.2">
      <c r="A261" s="52" t="s">
        <v>338</v>
      </c>
      <c r="B261" s="50">
        <v>0.75283752766587564</v>
      </c>
    </row>
    <row r="262" spans="1:2" x14ac:dyDescent="0.2">
      <c r="A262" s="52" t="s">
        <v>337</v>
      </c>
      <c r="B262" s="50">
        <v>2.0200987744705787</v>
      </c>
    </row>
    <row r="263" spans="1:2" x14ac:dyDescent="0.2">
      <c r="A263" s="52" t="s">
        <v>326</v>
      </c>
      <c r="B263" s="50">
        <v>2.3743570273993805E-2</v>
      </c>
    </row>
    <row r="264" spans="1:2" x14ac:dyDescent="0.2">
      <c r="A264" s="52" t="s">
        <v>141</v>
      </c>
      <c r="B264" s="50">
        <v>336.85150308450073</v>
      </c>
    </row>
    <row r="265" spans="1:2" x14ac:dyDescent="0.2">
      <c r="A265" s="52" t="s">
        <v>180</v>
      </c>
      <c r="B265" s="50">
        <v>0</v>
      </c>
    </row>
    <row r="266" spans="1:2" x14ac:dyDescent="0.2">
      <c r="A266" s="52" t="s">
        <v>147</v>
      </c>
      <c r="B266" s="50">
        <v>192.55469847560937</v>
      </c>
    </row>
    <row r="267" spans="1:2" x14ac:dyDescent="0.2">
      <c r="A267" s="52" t="s">
        <v>737</v>
      </c>
      <c r="B267" s="50">
        <v>1.1008751348097228</v>
      </c>
    </row>
    <row r="268" spans="1:2" x14ac:dyDescent="0.2">
      <c r="A268" s="52" t="s">
        <v>327</v>
      </c>
      <c r="B268" s="50">
        <v>2.1157892664744158</v>
      </c>
    </row>
    <row r="269" spans="1:2" x14ac:dyDescent="0.2">
      <c r="A269" s="52" t="s">
        <v>193</v>
      </c>
      <c r="B269" s="50">
        <v>214.74840105286387</v>
      </c>
    </row>
    <row r="270" spans="1:2" x14ac:dyDescent="0.2">
      <c r="A270" s="52" t="s">
        <v>500</v>
      </c>
      <c r="B270" s="50">
        <v>147.498941390613</v>
      </c>
    </row>
    <row r="271" spans="1:2" x14ac:dyDescent="0.2">
      <c r="A271" s="52" t="s">
        <v>295</v>
      </c>
      <c r="B271" s="50">
        <v>920.25263030321798</v>
      </c>
    </row>
    <row r="272" spans="1:2" x14ac:dyDescent="0.2">
      <c r="A272" s="52" t="s">
        <v>166</v>
      </c>
      <c r="B272" s="50">
        <v>533.60023120686321</v>
      </c>
    </row>
    <row r="273" spans="1:2" x14ac:dyDescent="0.2">
      <c r="A273" s="52" t="s">
        <v>152</v>
      </c>
      <c r="B273" s="50">
        <v>15.205795880157201</v>
      </c>
    </row>
    <row r="274" spans="1:2" x14ac:dyDescent="0.2">
      <c r="A274" s="52" t="s">
        <v>738</v>
      </c>
      <c r="B274" s="50">
        <v>8.023795803288411E-2</v>
      </c>
    </row>
    <row r="275" spans="1:2" x14ac:dyDescent="0.2">
      <c r="A275" s="52" t="s">
        <v>471</v>
      </c>
      <c r="B275" s="50">
        <v>542.03513958704934</v>
      </c>
    </row>
    <row r="276" spans="1:2" x14ac:dyDescent="0.2">
      <c r="A276" s="52" t="s">
        <v>310</v>
      </c>
      <c r="B276" s="50">
        <v>5.5679223233107722</v>
      </c>
    </row>
    <row r="277" spans="1:2" x14ac:dyDescent="0.2">
      <c r="A277" s="52" t="s">
        <v>287</v>
      </c>
      <c r="B277" s="50">
        <v>220.61927752259214</v>
      </c>
    </row>
    <row r="278" spans="1:2" x14ac:dyDescent="0.2">
      <c r="A278" s="52" t="s">
        <v>739</v>
      </c>
      <c r="B278" s="50">
        <v>0</v>
      </c>
    </row>
    <row r="279" spans="1:2" x14ac:dyDescent="0.2">
      <c r="A279" s="52" t="s">
        <v>242</v>
      </c>
      <c r="B279" s="50">
        <v>2.1144117971558858</v>
      </c>
    </row>
    <row r="280" spans="1:2" x14ac:dyDescent="0.2">
      <c r="A280" s="52" t="s">
        <v>203</v>
      </c>
      <c r="B280" s="50">
        <v>39.765651943158019</v>
      </c>
    </row>
    <row r="281" spans="1:2" x14ac:dyDescent="0.2">
      <c r="A281" s="52" t="s">
        <v>261</v>
      </c>
      <c r="B281" s="50">
        <v>1.9980651583216775</v>
      </c>
    </row>
    <row r="282" spans="1:2" x14ac:dyDescent="0.2">
      <c r="A282" s="52" t="s">
        <v>83</v>
      </c>
      <c r="B282" s="50">
        <v>148.47621222772094</v>
      </c>
    </row>
    <row r="283" spans="1:2" x14ac:dyDescent="0.2">
      <c r="A283" s="52" t="s">
        <v>244</v>
      </c>
      <c r="B283" s="50">
        <v>12.650261838325537</v>
      </c>
    </row>
    <row r="284" spans="1:2" x14ac:dyDescent="0.2">
      <c r="A284" s="52" t="s">
        <v>439</v>
      </c>
      <c r="B284" s="50">
        <v>2.5667752626760305</v>
      </c>
    </row>
    <row r="285" spans="1:2" x14ac:dyDescent="0.2">
      <c r="A285" s="52" t="s">
        <v>170</v>
      </c>
      <c r="B285" s="50">
        <v>181.06806522322728</v>
      </c>
    </row>
    <row r="286" spans="1:2" x14ac:dyDescent="0.2">
      <c r="A286" s="52" t="s">
        <v>173</v>
      </c>
      <c r="B286" s="50">
        <v>220.3474519525019</v>
      </c>
    </row>
    <row r="287" spans="1:2" x14ac:dyDescent="0.2">
      <c r="A287" s="52" t="s">
        <v>316</v>
      </c>
      <c r="B287" s="50">
        <v>132.91450515407931</v>
      </c>
    </row>
    <row r="288" spans="1:2" x14ac:dyDescent="0.2">
      <c r="A288" s="52" t="s">
        <v>212</v>
      </c>
      <c r="B288" s="50">
        <v>192.99445205543708</v>
      </c>
    </row>
    <row r="289" spans="1:3" x14ac:dyDescent="0.2">
      <c r="A289"/>
      <c r="B289" s="27"/>
    </row>
    <row r="290" spans="1:3" x14ac:dyDescent="0.2">
      <c r="A290" s="45" t="s">
        <v>118</v>
      </c>
      <c r="B290" s="47">
        <f t="shared" ref="B290" si="23">SUM(B291:B301)</f>
        <v>21.687046560784466</v>
      </c>
      <c r="C290" s="54" t="s">
        <v>748</v>
      </c>
    </row>
    <row r="291" spans="1:3" x14ac:dyDescent="0.2">
      <c r="A291" s="52" t="s">
        <v>45</v>
      </c>
      <c r="B291" s="50">
        <v>0</v>
      </c>
    </row>
    <row r="292" spans="1:3" x14ac:dyDescent="0.2">
      <c r="A292" s="52" t="s">
        <v>84</v>
      </c>
      <c r="B292" s="50">
        <v>2.4764510170614837</v>
      </c>
    </row>
    <row r="293" spans="1:3" x14ac:dyDescent="0.2">
      <c r="A293" s="52" t="s">
        <v>46</v>
      </c>
      <c r="B293" s="50">
        <v>0</v>
      </c>
    </row>
    <row r="294" spans="1:3" x14ac:dyDescent="0.2">
      <c r="A294" s="52" t="s">
        <v>85</v>
      </c>
      <c r="B294" s="50">
        <v>0</v>
      </c>
    </row>
    <row r="295" spans="1:3" x14ac:dyDescent="0.2">
      <c r="A295" s="52" t="s">
        <v>151</v>
      </c>
      <c r="B295" s="50">
        <v>0</v>
      </c>
    </row>
    <row r="296" spans="1:3" x14ac:dyDescent="0.2">
      <c r="A296" s="52" t="s">
        <v>60</v>
      </c>
      <c r="B296" s="50">
        <v>0</v>
      </c>
    </row>
    <row r="297" spans="1:3" x14ac:dyDescent="0.2">
      <c r="A297" s="52" t="s">
        <v>65</v>
      </c>
      <c r="B297" s="50">
        <v>0.8242490930522588</v>
      </c>
    </row>
    <row r="298" spans="1:3" x14ac:dyDescent="0.2">
      <c r="A298" s="52" t="s">
        <v>71</v>
      </c>
      <c r="B298" s="50">
        <v>0</v>
      </c>
    </row>
    <row r="299" spans="1:3" x14ac:dyDescent="0.2">
      <c r="A299" s="52" t="s">
        <v>139</v>
      </c>
      <c r="B299" s="50">
        <v>2.8146900987626093</v>
      </c>
    </row>
    <row r="300" spans="1:3" x14ac:dyDescent="0.2">
      <c r="A300" s="52" t="s">
        <v>144</v>
      </c>
      <c r="B300" s="50">
        <v>0</v>
      </c>
    </row>
    <row r="301" spans="1:3" x14ac:dyDescent="0.2">
      <c r="A301" s="52" t="s">
        <v>192</v>
      </c>
      <c r="B301" s="50">
        <v>15.571656351908116</v>
      </c>
    </row>
    <row r="302" spans="1:3" x14ac:dyDescent="0.2">
      <c r="A302"/>
      <c r="B302" s="27"/>
    </row>
    <row r="303" spans="1:3" x14ac:dyDescent="0.2">
      <c r="A303" s="45" t="s">
        <v>119</v>
      </c>
      <c r="B303" s="47">
        <f t="shared" ref="B303" si="24">SUM(B304:B304)</f>
        <v>0</v>
      </c>
      <c r="C303" s="54" t="s">
        <v>748</v>
      </c>
    </row>
    <row r="304" spans="1:3" x14ac:dyDescent="0.2">
      <c r="A304" s="52" t="s">
        <v>26</v>
      </c>
      <c r="B304" s="50">
        <v>0</v>
      </c>
    </row>
    <row r="305" spans="1:3" x14ac:dyDescent="0.2">
      <c r="B305" s="49"/>
    </row>
    <row r="306" spans="1:3" x14ac:dyDescent="0.2">
      <c r="A306" s="45" t="s">
        <v>120</v>
      </c>
      <c r="B306" s="47">
        <f t="shared" ref="B306" si="25">SUM(B307:B310)</f>
        <v>13.262736427182077</v>
      </c>
      <c r="C306" s="54" t="s">
        <v>748</v>
      </c>
    </row>
    <row r="307" spans="1:3" x14ac:dyDescent="0.2">
      <c r="A307" s="52" t="s">
        <v>38</v>
      </c>
      <c r="B307" s="50">
        <v>1.4442771080659744</v>
      </c>
    </row>
    <row r="308" spans="1:3" x14ac:dyDescent="0.2">
      <c r="A308" s="52" t="s">
        <v>232</v>
      </c>
      <c r="B308" s="50">
        <v>6.0514795810088309</v>
      </c>
    </row>
    <row r="309" spans="1:3" x14ac:dyDescent="0.2">
      <c r="A309" s="52" t="s">
        <v>301</v>
      </c>
      <c r="B309" s="50">
        <v>0</v>
      </c>
    </row>
    <row r="310" spans="1:3" x14ac:dyDescent="0.2">
      <c r="A310" s="52" t="s">
        <v>263</v>
      </c>
      <c r="B310" s="50">
        <v>5.7669797381072723</v>
      </c>
    </row>
    <row r="311" spans="1:3" x14ac:dyDescent="0.2">
      <c r="A311"/>
      <c r="B311" s="27"/>
    </row>
    <row r="312" spans="1:3" x14ac:dyDescent="0.2">
      <c r="A312" s="45" t="s">
        <v>185</v>
      </c>
      <c r="B312" s="27"/>
    </row>
    <row r="313" spans="1:3" x14ac:dyDescent="0.2">
      <c r="A313" s="52" t="s">
        <v>233</v>
      </c>
      <c r="B313" s="50">
        <v>180.03898015010637</v>
      </c>
      <c r="C313" s="54" t="s">
        <v>748</v>
      </c>
    </row>
    <row r="314" spans="1:3" x14ac:dyDescent="0.2">
      <c r="B314" s="49"/>
    </row>
    <row r="315" spans="1:3" x14ac:dyDescent="0.2">
      <c r="A315" s="45" t="s">
        <v>122</v>
      </c>
      <c r="B315" s="47">
        <f t="shared" ref="B315" si="26">SUM(B316:B317)</f>
        <v>0.5589106642727667</v>
      </c>
      <c r="C315" s="54" t="s">
        <v>748</v>
      </c>
    </row>
    <row r="316" spans="1:3" x14ac:dyDescent="0.2">
      <c r="A316" s="52" t="s">
        <v>66</v>
      </c>
      <c r="B316" s="50">
        <v>0</v>
      </c>
    </row>
    <row r="317" spans="1:3" x14ac:dyDescent="0.2">
      <c r="A317" s="52" t="s">
        <v>67</v>
      </c>
      <c r="B317" s="50">
        <v>0.5589106642727667</v>
      </c>
    </row>
    <row r="318" spans="1:3" x14ac:dyDescent="0.2">
      <c r="B318" s="49"/>
    </row>
    <row r="319" spans="1:3" x14ac:dyDescent="0.2">
      <c r="A319" s="45" t="s">
        <v>123</v>
      </c>
      <c r="B319" s="47"/>
    </row>
    <row r="320" spans="1:3" x14ac:dyDescent="0.2">
      <c r="A320" s="52" t="s">
        <v>217</v>
      </c>
      <c r="B320" s="50">
        <v>246.21876295928143</v>
      </c>
      <c r="C320" s="54" t="s">
        <v>748</v>
      </c>
    </row>
    <row r="321" spans="1:3" x14ac:dyDescent="0.2">
      <c r="B321" s="49"/>
    </row>
    <row r="322" spans="1:3" x14ac:dyDescent="0.2">
      <c r="A322" s="45" t="s">
        <v>124</v>
      </c>
      <c r="B322" s="47">
        <f t="shared" ref="B322" si="27">SUM(B323:B423)</f>
        <v>8968.4705135018285</v>
      </c>
      <c r="C322" s="54" t="s">
        <v>748</v>
      </c>
    </row>
    <row r="323" spans="1:3" x14ac:dyDescent="0.2">
      <c r="A323" s="52" t="s">
        <v>258</v>
      </c>
      <c r="B323" s="50">
        <v>5.5714967690449599</v>
      </c>
    </row>
    <row r="324" spans="1:3" x14ac:dyDescent="0.2">
      <c r="A324" s="52" t="s">
        <v>199</v>
      </c>
      <c r="B324" s="50">
        <v>0.1777260057433277</v>
      </c>
    </row>
    <row r="325" spans="1:3" x14ac:dyDescent="0.2">
      <c r="A325" s="52" t="s">
        <v>305</v>
      </c>
      <c r="B325" s="50">
        <v>3.4044454831624957</v>
      </c>
    </row>
    <row r="326" spans="1:3" x14ac:dyDescent="0.2">
      <c r="A326" s="52" t="s">
        <v>344</v>
      </c>
      <c r="B326" s="50">
        <v>0</v>
      </c>
    </row>
    <row r="327" spans="1:3" x14ac:dyDescent="0.2">
      <c r="A327" s="52" t="s">
        <v>345</v>
      </c>
      <c r="B327" s="50">
        <v>0</v>
      </c>
    </row>
    <row r="328" spans="1:3" x14ac:dyDescent="0.2">
      <c r="A328" s="52" t="s">
        <v>346</v>
      </c>
      <c r="B328" s="50">
        <v>0</v>
      </c>
    </row>
    <row r="329" spans="1:3" x14ac:dyDescent="0.2">
      <c r="A329" s="52" t="s">
        <v>347</v>
      </c>
      <c r="B329" s="50">
        <v>0</v>
      </c>
    </row>
    <row r="330" spans="1:3" x14ac:dyDescent="0.2">
      <c r="A330" s="52" t="s">
        <v>348</v>
      </c>
      <c r="B330" s="50">
        <v>9.4311067215037809</v>
      </c>
    </row>
    <row r="331" spans="1:3" x14ac:dyDescent="0.2">
      <c r="A331" s="52" t="s">
        <v>349</v>
      </c>
      <c r="B331" s="50">
        <v>0</v>
      </c>
    </row>
    <row r="332" spans="1:3" x14ac:dyDescent="0.2">
      <c r="A332" s="52" t="s">
        <v>350</v>
      </c>
      <c r="B332" s="50">
        <v>0</v>
      </c>
    </row>
    <row r="333" spans="1:3" x14ac:dyDescent="0.2">
      <c r="A333" s="52" t="s">
        <v>148</v>
      </c>
      <c r="B333" s="50">
        <v>0</v>
      </c>
    </row>
    <row r="334" spans="1:3" x14ac:dyDescent="0.2">
      <c r="A334" s="52" t="s">
        <v>149</v>
      </c>
      <c r="B334" s="50">
        <v>0</v>
      </c>
    </row>
    <row r="335" spans="1:3" x14ac:dyDescent="0.2">
      <c r="A335" s="52" t="s">
        <v>292</v>
      </c>
      <c r="B335" s="50">
        <v>1.4488751435185472</v>
      </c>
    </row>
    <row r="336" spans="1:3" x14ac:dyDescent="0.2">
      <c r="A336" s="52" t="s">
        <v>299</v>
      </c>
      <c r="B336" s="50">
        <v>103.39739173054627</v>
      </c>
    </row>
    <row r="337" spans="1:2" x14ac:dyDescent="0.2">
      <c r="A337" s="52" t="s">
        <v>273</v>
      </c>
      <c r="B337" s="50">
        <v>14.064088355101958</v>
      </c>
    </row>
    <row r="338" spans="1:2" x14ac:dyDescent="0.2">
      <c r="A338" s="52" t="s">
        <v>472</v>
      </c>
      <c r="B338" s="50">
        <v>0</v>
      </c>
    </row>
    <row r="339" spans="1:2" x14ac:dyDescent="0.2">
      <c r="A339" s="52" t="s">
        <v>158</v>
      </c>
      <c r="B339" s="50">
        <v>2.0022902700943321</v>
      </c>
    </row>
    <row r="340" spans="1:2" x14ac:dyDescent="0.2">
      <c r="A340" s="52" t="s">
        <v>351</v>
      </c>
      <c r="B340" s="50">
        <v>0</v>
      </c>
    </row>
    <row r="341" spans="1:2" x14ac:dyDescent="0.2">
      <c r="A341" s="52" t="s">
        <v>352</v>
      </c>
      <c r="B341" s="50">
        <v>0</v>
      </c>
    </row>
    <row r="342" spans="1:2" x14ac:dyDescent="0.2">
      <c r="A342" s="52" t="s">
        <v>354</v>
      </c>
      <c r="B342" s="50">
        <v>5.0006738984503327</v>
      </c>
    </row>
    <row r="343" spans="1:2" x14ac:dyDescent="0.2">
      <c r="A343" s="52" t="s">
        <v>355</v>
      </c>
      <c r="B343" s="50">
        <v>2.8860007998116219</v>
      </c>
    </row>
    <row r="344" spans="1:2" x14ac:dyDescent="0.2">
      <c r="A344" s="52" t="s">
        <v>356</v>
      </c>
      <c r="B344" s="50">
        <v>1018.3120669444163</v>
      </c>
    </row>
    <row r="345" spans="1:2" x14ac:dyDescent="0.2">
      <c r="A345" s="52" t="s">
        <v>551</v>
      </c>
      <c r="B345" s="50">
        <v>1028.0913429529476</v>
      </c>
    </row>
    <row r="346" spans="1:2" x14ac:dyDescent="0.2">
      <c r="A346" s="52" t="s">
        <v>21</v>
      </c>
      <c r="B346" s="50">
        <v>58.892174667255674</v>
      </c>
    </row>
    <row r="347" spans="1:2" x14ac:dyDescent="0.2">
      <c r="A347" s="52" t="s">
        <v>259</v>
      </c>
      <c r="B347" s="50">
        <v>101.33461063040595</v>
      </c>
    </row>
    <row r="348" spans="1:2" x14ac:dyDescent="0.2">
      <c r="A348" s="52" t="s">
        <v>285</v>
      </c>
      <c r="B348" s="50">
        <v>18.00584491692873</v>
      </c>
    </row>
    <row r="349" spans="1:2" x14ac:dyDescent="0.2">
      <c r="A349" s="52" t="s">
        <v>319</v>
      </c>
      <c r="B349" s="50">
        <v>14.872448485164099</v>
      </c>
    </row>
    <row r="350" spans="1:2" x14ac:dyDescent="0.2">
      <c r="A350" s="52" t="s">
        <v>473</v>
      </c>
      <c r="B350" s="50">
        <v>143.74460288669496</v>
      </c>
    </row>
    <row r="351" spans="1:2" x14ac:dyDescent="0.2">
      <c r="A351" s="52" t="s">
        <v>745</v>
      </c>
      <c r="B351" s="50">
        <v>998.49205724288038</v>
      </c>
    </row>
    <row r="352" spans="1:2" x14ac:dyDescent="0.2">
      <c r="A352" s="52" t="s">
        <v>746</v>
      </c>
      <c r="B352" s="50">
        <v>2234.849599878351</v>
      </c>
    </row>
    <row r="353" spans="1:2" x14ac:dyDescent="0.2">
      <c r="A353" s="52" t="s">
        <v>495</v>
      </c>
      <c r="B353" s="50">
        <v>0</v>
      </c>
    </row>
    <row r="354" spans="1:2" x14ac:dyDescent="0.2">
      <c r="A354" s="52" t="s">
        <v>501</v>
      </c>
      <c r="B354" s="50">
        <v>0</v>
      </c>
    </row>
    <row r="355" spans="1:2" x14ac:dyDescent="0.2">
      <c r="A355" s="52" t="s">
        <v>502</v>
      </c>
      <c r="B355" s="50">
        <v>13.044649685459333</v>
      </c>
    </row>
    <row r="356" spans="1:2" x14ac:dyDescent="0.2">
      <c r="A356" s="52" t="s">
        <v>454</v>
      </c>
      <c r="B356" s="50">
        <v>64.677628994579607</v>
      </c>
    </row>
    <row r="357" spans="1:2" x14ac:dyDescent="0.2">
      <c r="A357" s="52" t="s">
        <v>503</v>
      </c>
      <c r="B357" s="50">
        <v>0</v>
      </c>
    </row>
    <row r="358" spans="1:2" x14ac:dyDescent="0.2">
      <c r="A358" s="52" t="s">
        <v>504</v>
      </c>
      <c r="B358" s="50">
        <v>0</v>
      </c>
    </row>
    <row r="359" spans="1:2" x14ac:dyDescent="0.2">
      <c r="A359" s="52" t="s">
        <v>186</v>
      </c>
      <c r="B359" s="50">
        <v>2.4832984718016227</v>
      </c>
    </row>
    <row r="360" spans="1:2" x14ac:dyDescent="0.2">
      <c r="A360" s="52" t="s">
        <v>389</v>
      </c>
      <c r="B360" s="50">
        <v>361.63125154443696</v>
      </c>
    </row>
    <row r="361" spans="1:2" x14ac:dyDescent="0.2">
      <c r="A361" s="52" t="s">
        <v>284</v>
      </c>
      <c r="B361" s="50">
        <v>11.858660629412167</v>
      </c>
    </row>
    <row r="362" spans="1:2" x14ac:dyDescent="0.2">
      <c r="A362" s="52" t="s">
        <v>612</v>
      </c>
      <c r="B362" s="50">
        <v>9.2220100199895807</v>
      </c>
    </row>
    <row r="363" spans="1:2" x14ac:dyDescent="0.2">
      <c r="A363" s="52" t="s">
        <v>265</v>
      </c>
      <c r="B363" s="50">
        <v>7.5436832683003425</v>
      </c>
    </row>
    <row r="364" spans="1:2" x14ac:dyDescent="0.2">
      <c r="A364" s="52" t="s">
        <v>511</v>
      </c>
      <c r="B364" s="50">
        <v>373.66165726295361</v>
      </c>
    </row>
    <row r="365" spans="1:2" x14ac:dyDescent="0.2">
      <c r="A365" s="52" t="s">
        <v>474</v>
      </c>
      <c r="B365" s="50">
        <v>39.637835348940456</v>
      </c>
    </row>
    <row r="366" spans="1:2" x14ac:dyDescent="0.2">
      <c r="A366" s="52" t="s">
        <v>183</v>
      </c>
      <c r="B366" s="50">
        <v>6.4150270657283635</v>
      </c>
    </row>
    <row r="367" spans="1:2" x14ac:dyDescent="0.2">
      <c r="A367" s="52" t="s">
        <v>172</v>
      </c>
      <c r="B367" s="50">
        <v>0.75945954915536651</v>
      </c>
    </row>
    <row r="368" spans="1:2" x14ac:dyDescent="0.2">
      <c r="A368" s="52" t="s">
        <v>154</v>
      </c>
      <c r="B368" s="50">
        <v>8.7849261606493361</v>
      </c>
    </row>
    <row r="369" spans="1:2" x14ac:dyDescent="0.2">
      <c r="A369" s="52" t="s">
        <v>521</v>
      </c>
      <c r="B369" s="50">
        <v>42.573170478894717</v>
      </c>
    </row>
    <row r="370" spans="1:2" x14ac:dyDescent="0.2">
      <c r="A370" s="52" t="s">
        <v>189</v>
      </c>
      <c r="B370" s="50">
        <v>10.076375343944786</v>
      </c>
    </row>
    <row r="371" spans="1:2" x14ac:dyDescent="0.2">
      <c r="A371" s="52" t="s">
        <v>77</v>
      </c>
      <c r="B371" s="50">
        <v>0</v>
      </c>
    </row>
    <row r="372" spans="1:2" x14ac:dyDescent="0.2">
      <c r="A372" s="52" t="s">
        <v>155</v>
      </c>
      <c r="B372" s="50">
        <v>0</v>
      </c>
    </row>
    <row r="373" spans="1:2" x14ac:dyDescent="0.2">
      <c r="A373" s="52" t="s">
        <v>190</v>
      </c>
      <c r="B373" s="50">
        <v>37.079015838431239</v>
      </c>
    </row>
    <row r="374" spans="1:2" x14ac:dyDescent="0.2">
      <c r="A374" s="52" t="s">
        <v>176</v>
      </c>
      <c r="B374" s="50">
        <v>0</v>
      </c>
    </row>
    <row r="375" spans="1:2" x14ac:dyDescent="0.2">
      <c r="A375" s="52" t="s">
        <v>167</v>
      </c>
      <c r="B375" s="50">
        <v>0</v>
      </c>
    </row>
    <row r="376" spans="1:2" x14ac:dyDescent="0.2">
      <c r="A376" s="52" t="s">
        <v>357</v>
      </c>
      <c r="B376" s="50">
        <v>3.5144912355012572</v>
      </c>
    </row>
    <row r="377" spans="1:2" x14ac:dyDescent="0.2">
      <c r="A377" s="52" t="s">
        <v>254</v>
      </c>
      <c r="B377" s="50">
        <v>230.41211829031985</v>
      </c>
    </row>
    <row r="378" spans="1:2" x14ac:dyDescent="0.2">
      <c r="A378" s="52" t="s">
        <v>358</v>
      </c>
      <c r="B378" s="50">
        <v>7.2083479220614262</v>
      </c>
    </row>
    <row r="379" spans="1:2" x14ac:dyDescent="0.2">
      <c r="A379" s="52" t="s">
        <v>626</v>
      </c>
      <c r="B379" s="50">
        <v>24.158068614335981</v>
      </c>
    </row>
    <row r="380" spans="1:2" x14ac:dyDescent="0.2">
      <c r="A380" s="52" t="s">
        <v>164</v>
      </c>
      <c r="B380" s="50">
        <v>0</v>
      </c>
    </row>
    <row r="381" spans="1:2" x14ac:dyDescent="0.2">
      <c r="A381" s="52" t="s">
        <v>255</v>
      </c>
      <c r="B381" s="50">
        <v>32.681271581041493</v>
      </c>
    </row>
    <row r="382" spans="1:2" x14ac:dyDescent="0.2">
      <c r="A382" s="52" t="s">
        <v>380</v>
      </c>
      <c r="B382" s="50">
        <v>21.85434964205038</v>
      </c>
    </row>
    <row r="383" spans="1:2" x14ac:dyDescent="0.2">
      <c r="A383" s="52" t="s">
        <v>308</v>
      </c>
      <c r="B383" s="50">
        <v>0</v>
      </c>
    </row>
    <row r="384" spans="1:2" x14ac:dyDescent="0.2">
      <c r="A384" s="52" t="s">
        <v>747</v>
      </c>
      <c r="B384" s="50">
        <v>657.07471834729085</v>
      </c>
    </row>
    <row r="385" spans="1:2" x14ac:dyDescent="0.2">
      <c r="A385" s="52" t="s">
        <v>399</v>
      </c>
      <c r="B385" s="50">
        <v>18.622889579532906</v>
      </c>
    </row>
    <row r="386" spans="1:2" x14ac:dyDescent="0.2">
      <c r="A386" s="52" t="s">
        <v>69</v>
      </c>
      <c r="B386" s="50">
        <v>10.273484237246226</v>
      </c>
    </row>
    <row r="387" spans="1:2" x14ac:dyDescent="0.2">
      <c r="A387" s="52" t="s">
        <v>505</v>
      </c>
      <c r="B387" s="50">
        <v>413.27234007159024</v>
      </c>
    </row>
    <row r="388" spans="1:2" x14ac:dyDescent="0.2">
      <c r="A388" s="52" t="s">
        <v>506</v>
      </c>
      <c r="B388" s="50">
        <v>67.808427114257015</v>
      </c>
    </row>
    <row r="389" spans="1:2" x14ac:dyDescent="0.2">
      <c r="A389" s="52" t="s">
        <v>329</v>
      </c>
      <c r="B389" s="50">
        <v>2.0499177416111207</v>
      </c>
    </row>
    <row r="390" spans="1:2" x14ac:dyDescent="0.2">
      <c r="A390" s="52" t="s">
        <v>187</v>
      </c>
      <c r="B390" s="50">
        <v>0.14669431515871356</v>
      </c>
    </row>
    <row r="391" spans="1:2" x14ac:dyDescent="0.2">
      <c r="A391" s="52" t="s">
        <v>201</v>
      </c>
      <c r="B391" s="50">
        <v>0</v>
      </c>
    </row>
    <row r="392" spans="1:2" x14ac:dyDescent="0.2">
      <c r="A392" s="52" t="s">
        <v>231</v>
      </c>
      <c r="B392" s="50">
        <v>0</v>
      </c>
    </row>
    <row r="393" spans="1:2" x14ac:dyDescent="0.2">
      <c r="A393" s="52" t="s">
        <v>416</v>
      </c>
      <c r="B393" s="50">
        <v>12.382405169846056</v>
      </c>
    </row>
    <row r="394" spans="1:2" x14ac:dyDescent="0.2">
      <c r="A394" s="52" t="s">
        <v>137</v>
      </c>
      <c r="B394" s="50">
        <v>12.642594544604547</v>
      </c>
    </row>
    <row r="395" spans="1:2" x14ac:dyDescent="0.2">
      <c r="A395" s="52" t="s">
        <v>195</v>
      </c>
      <c r="B395" s="50">
        <v>0</v>
      </c>
    </row>
    <row r="396" spans="1:2" x14ac:dyDescent="0.2">
      <c r="A396" s="52" t="s">
        <v>138</v>
      </c>
      <c r="B396" s="50">
        <v>0</v>
      </c>
    </row>
    <row r="397" spans="1:2" x14ac:dyDescent="0.2">
      <c r="A397" s="52" t="s">
        <v>294</v>
      </c>
      <c r="B397" s="50">
        <v>28.915802103854784</v>
      </c>
    </row>
    <row r="398" spans="1:2" x14ac:dyDescent="0.2">
      <c r="A398" s="52" t="s">
        <v>476</v>
      </c>
      <c r="B398" s="50">
        <v>7.4516020886870695</v>
      </c>
    </row>
    <row r="399" spans="1:2" x14ac:dyDescent="0.2">
      <c r="A399" s="52" t="s">
        <v>169</v>
      </c>
      <c r="B399" s="50">
        <v>11.802555396159068</v>
      </c>
    </row>
    <row r="400" spans="1:2" x14ac:dyDescent="0.2">
      <c r="A400" s="52" t="s">
        <v>194</v>
      </c>
      <c r="B400" s="50">
        <v>9.4688043988446822</v>
      </c>
    </row>
    <row r="401" spans="1:2" x14ac:dyDescent="0.2">
      <c r="A401" s="52" t="s">
        <v>309</v>
      </c>
      <c r="B401" s="50">
        <v>0</v>
      </c>
    </row>
    <row r="402" spans="1:2" x14ac:dyDescent="0.2">
      <c r="A402" s="52" t="s">
        <v>291</v>
      </c>
      <c r="B402" s="50">
        <v>43.376795997692192</v>
      </c>
    </row>
    <row r="403" spans="1:2" x14ac:dyDescent="0.2">
      <c r="A403" s="52" t="s">
        <v>174</v>
      </c>
      <c r="B403" s="50">
        <v>116.42488035026228</v>
      </c>
    </row>
    <row r="404" spans="1:2" x14ac:dyDescent="0.2">
      <c r="A404" s="52" t="s">
        <v>289</v>
      </c>
      <c r="B404" s="50">
        <v>3.3065448992479496</v>
      </c>
    </row>
    <row r="405" spans="1:2" x14ac:dyDescent="0.2">
      <c r="A405" s="52" t="s">
        <v>163</v>
      </c>
      <c r="B405" s="50">
        <v>14.451164390517228</v>
      </c>
    </row>
    <row r="406" spans="1:2" x14ac:dyDescent="0.2">
      <c r="A406" s="52" t="s">
        <v>283</v>
      </c>
      <c r="B406" s="50">
        <v>72.750832029880442</v>
      </c>
    </row>
    <row r="407" spans="1:2" x14ac:dyDescent="0.2">
      <c r="A407" s="52" t="s">
        <v>653</v>
      </c>
      <c r="B407" s="50">
        <v>221.0493077746352</v>
      </c>
    </row>
    <row r="408" spans="1:2" x14ac:dyDescent="0.2">
      <c r="A408" s="52" t="s">
        <v>175</v>
      </c>
      <c r="B408" s="50">
        <v>55.902344147571284</v>
      </c>
    </row>
    <row r="409" spans="1:2" x14ac:dyDescent="0.2">
      <c r="A409" s="52" t="s">
        <v>142</v>
      </c>
      <c r="B409" s="50">
        <v>25.556870063454241</v>
      </c>
    </row>
    <row r="410" spans="1:2" x14ac:dyDescent="0.2">
      <c r="A410" s="52" t="s">
        <v>160</v>
      </c>
      <c r="B410" s="50">
        <v>1.7069076682912503</v>
      </c>
    </row>
    <row r="411" spans="1:2" x14ac:dyDescent="0.2">
      <c r="A411" s="52" t="s">
        <v>477</v>
      </c>
      <c r="B411" s="50">
        <v>32.764091664882685</v>
      </c>
    </row>
    <row r="412" spans="1:2" x14ac:dyDescent="0.2">
      <c r="A412" s="52" t="s">
        <v>260</v>
      </c>
      <c r="B412" s="50">
        <v>0</v>
      </c>
    </row>
    <row r="413" spans="1:2" x14ac:dyDescent="0.2">
      <c r="A413" s="52" t="s">
        <v>418</v>
      </c>
      <c r="B413" s="50">
        <v>0.34365878148059736</v>
      </c>
    </row>
    <row r="414" spans="1:2" x14ac:dyDescent="0.2">
      <c r="A414" s="52" t="s">
        <v>76</v>
      </c>
      <c r="B414" s="50">
        <v>4.3266357352867661</v>
      </c>
    </row>
    <row r="415" spans="1:2" x14ac:dyDescent="0.2">
      <c r="A415" s="52" t="s">
        <v>359</v>
      </c>
      <c r="B415" s="50">
        <v>8.733818670223398</v>
      </c>
    </row>
    <row r="416" spans="1:2" x14ac:dyDescent="0.2">
      <c r="A416" s="52" t="s">
        <v>360</v>
      </c>
      <c r="B416" s="50">
        <v>0</v>
      </c>
    </row>
    <row r="417" spans="1:3" x14ac:dyDescent="0.2">
      <c r="A417" s="52" t="s">
        <v>361</v>
      </c>
      <c r="B417" s="50">
        <v>26.418804114638295</v>
      </c>
    </row>
    <row r="418" spans="1:3" x14ac:dyDescent="0.2">
      <c r="A418" s="52" t="s">
        <v>362</v>
      </c>
      <c r="B418" s="50">
        <v>0</v>
      </c>
    </row>
    <row r="419" spans="1:3" x14ac:dyDescent="0.2">
      <c r="A419" s="52" t="s">
        <v>478</v>
      </c>
      <c r="B419" s="50">
        <v>0</v>
      </c>
    </row>
    <row r="420" spans="1:3" x14ac:dyDescent="0.2">
      <c r="A420" s="52" t="s">
        <v>161</v>
      </c>
      <c r="B420" s="50">
        <v>10.084467028853974</v>
      </c>
    </row>
    <row r="421" spans="1:3" x14ac:dyDescent="0.2">
      <c r="A421" s="52" t="s">
        <v>153</v>
      </c>
      <c r="B421" s="50">
        <v>6.1050143462161053</v>
      </c>
    </row>
    <row r="422" spans="1:3" x14ac:dyDescent="0.2">
      <c r="A422" s="52" t="s">
        <v>372</v>
      </c>
      <c r="B422" s="50">
        <v>0</v>
      </c>
    </row>
    <row r="423" spans="1:3" x14ac:dyDescent="0.2">
      <c r="A423" s="52" t="s">
        <v>363</v>
      </c>
      <c r="B423" s="50">
        <v>0</v>
      </c>
    </row>
    <row r="424" spans="1:3" x14ac:dyDescent="0.2">
      <c r="A424"/>
      <c r="B424" s="27"/>
    </row>
    <row r="425" spans="1:3" x14ac:dyDescent="0.2">
      <c r="A425" s="45" t="s">
        <v>324</v>
      </c>
      <c r="B425" s="47">
        <f t="shared" ref="B425" si="28">SUM(B426:B454)</f>
        <v>1592.4559287151137</v>
      </c>
      <c r="C425" s="54" t="s">
        <v>748</v>
      </c>
    </row>
    <row r="426" spans="1:3" x14ac:dyDescent="0.2">
      <c r="A426" s="52" t="s">
        <v>384</v>
      </c>
      <c r="B426" s="50">
        <v>26.989594974230343</v>
      </c>
    </row>
    <row r="427" spans="1:3" x14ac:dyDescent="0.2">
      <c r="A427" s="52" t="s">
        <v>385</v>
      </c>
      <c r="B427" s="50">
        <v>0</v>
      </c>
    </row>
    <row r="428" spans="1:3" x14ac:dyDescent="0.2">
      <c r="A428" s="52" t="s">
        <v>512</v>
      </c>
      <c r="B428" s="50">
        <v>102.08672075993671</v>
      </c>
    </row>
    <row r="429" spans="1:3" x14ac:dyDescent="0.2">
      <c r="A429" s="52" t="s">
        <v>339</v>
      </c>
      <c r="B429" s="50">
        <v>0</v>
      </c>
    </row>
    <row r="430" spans="1:3" x14ac:dyDescent="0.2">
      <c r="A430" s="52" t="s">
        <v>417</v>
      </c>
      <c r="B430" s="50">
        <v>0</v>
      </c>
    </row>
    <row r="431" spans="1:3" x14ac:dyDescent="0.2">
      <c r="A431" s="52" t="s">
        <v>335</v>
      </c>
      <c r="B431" s="50">
        <v>55.906928190873622</v>
      </c>
    </row>
    <row r="432" spans="1:3" x14ac:dyDescent="0.2">
      <c r="A432" s="52" t="s">
        <v>332</v>
      </c>
      <c r="B432" s="50">
        <v>0.59901647882597286</v>
      </c>
    </row>
    <row r="433" spans="1:2" x14ac:dyDescent="0.2">
      <c r="A433" s="52" t="s">
        <v>390</v>
      </c>
      <c r="B433" s="50">
        <v>0.20828902483051231</v>
      </c>
    </row>
    <row r="434" spans="1:2" x14ac:dyDescent="0.2">
      <c r="A434" s="52" t="s">
        <v>320</v>
      </c>
      <c r="B434" s="50">
        <v>0.11421974264186369</v>
      </c>
    </row>
    <row r="435" spans="1:2" x14ac:dyDescent="0.2">
      <c r="A435" s="52" t="s">
        <v>479</v>
      </c>
      <c r="B435" s="50">
        <v>6.4493653361337895</v>
      </c>
    </row>
    <row r="436" spans="1:2" x14ac:dyDescent="0.2">
      <c r="A436" s="52" t="s">
        <v>386</v>
      </c>
      <c r="B436" s="50">
        <v>1.0311958413095133</v>
      </c>
    </row>
    <row r="437" spans="1:2" x14ac:dyDescent="0.2">
      <c r="A437" s="52" t="s">
        <v>507</v>
      </c>
      <c r="B437" s="50">
        <v>177.17409324468829</v>
      </c>
    </row>
    <row r="438" spans="1:2" x14ac:dyDescent="0.2">
      <c r="A438" s="52" t="s">
        <v>369</v>
      </c>
      <c r="B438" s="50">
        <v>0</v>
      </c>
    </row>
    <row r="439" spans="1:2" x14ac:dyDescent="0.2">
      <c r="A439" s="52" t="s">
        <v>370</v>
      </c>
      <c r="B439" s="50">
        <v>94.421846378957667</v>
      </c>
    </row>
    <row r="440" spans="1:2" x14ac:dyDescent="0.2">
      <c r="A440" s="52" t="s">
        <v>440</v>
      </c>
      <c r="B440" s="50">
        <v>72.27877520722592</v>
      </c>
    </row>
    <row r="441" spans="1:2" x14ac:dyDescent="0.2">
      <c r="A441" s="52" t="s">
        <v>743</v>
      </c>
      <c r="B441" s="50">
        <v>372.74703868796553</v>
      </c>
    </row>
    <row r="442" spans="1:2" x14ac:dyDescent="0.2">
      <c r="A442" s="52" t="s">
        <v>336</v>
      </c>
      <c r="B442" s="50">
        <v>0</v>
      </c>
    </row>
    <row r="443" spans="1:2" x14ac:dyDescent="0.2">
      <c r="A443" s="52" t="s">
        <v>522</v>
      </c>
      <c r="B443" s="50">
        <v>21.439226717252563</v>
      </c>
    </row>
    <row r="444" spans="1:2" x14ac:dyDescent="0.2">
      <c r="A444" s="52" t="s">
        <v>371</v>
      </c>
      <c r="B444" s="50">
        <v>0</v>
      </c>
    </row>
    <row r="445" spans="1:2" x14ac:dyDescent="0.2">
      <c r="A445" s="52" t="s">
        <v>330</v>
      </c>
      <c r="B445" s="50">
        <v>123.78933078043727</v>
      </c>
    </row>
    <row r="446" spans="1:2" x14ac:dyDescent="0.2">
      <c r="A446" s="52" t="s">
        <v>333</v>
      </c>
      <c r="B446" s="50">
        <v>0</v>
      </c>
    </row>
    <row r="447" spans="1:2" x14ac:dyDescent="0.2">
      <c r="A447" s="52" t="s">
        <v>375</v>
      </c>
      <c r="B447" s="50">
        <v>0.24810893644853946</v>
      </c>
    </row>
    <row r="448" spans="1:2" x14ac:dyDescent="0.2">
      <c r="A448" s="52" t="s">
        <v>508</v>
      </c>
      <c r="B448" s="50">
        <v>32.920271899658943</v>
      </c>
    </row>
    <row r="449" spans="1:3" x14ac:dyDescent="0.2">
      <c r="A449" s="52" t="s">
        <v>542</v>
      </c>
      <c r="B449" s="50">
        <v>382.21438712122671</v>
      </c>
    </row>
    <row r="450" spans="1:3" x14ac:dyDescent="0.2">
      <c r="A450" s="52" t="s">
        <v>543</v>
      </c>
      <c r="B450" s="50">
        <v>121.83751939246974</v>
      </c>
    </row>
    <row r="451" spans="1:3" x14ac:dyDescent="0.2">
      <c r="A451" s="52" t="s">
        <v>328</v>
      </c>
      <c r="B451" s="50">
        <v>0</v>
      </c>
    </row>
    <row r="452" spans="1:3" x14ac:dyDescent="0.2">
      <c r="A452" s="52" t="s">
        <v>317</v>
      </c>
      <c r="B452" s="50">
        <v>0</v>
      </c>
    </row>
    <row r="453" spans="1:3" x14ac:dyDescent="0.2">
      <c r="A453" s="52" t="s">
        <v>480</v>
      </c>
      <c r="B453" s="50">
        <v>0</v>
      </c>
    </row>
    <row r="454" spans="1:3" x14ac:dyDescent="0.2">
      <c r="A454" s="52" t="s">
        <v>373</v>
      </c>
      <c r="B454" s="50">
        <v>0</v>
      </c>
    </row>
    <row r="455" spans="1:3" x14ac:dyDescent="0.2">
      <c r="A455"/>
      <c r="B455" s="27"/>
    </row>
    <row r="456" spans="1:3" x14ac:dyDescent="0.2">
      <c r="A456" s="45" t="s">
        <v>441</v>
      </c>
      <c r="B456" s="27"/>
    </row>
    <row r="457" spans="1:3" x14ac:dyDescent="0.2">
      <c r="A457" t="s">
        <v>442</v>
      </c>
      <c r="B457" s="27">
        <v>0</v>
      </c>
      <c r="C457" s="54" t="s">
        <v>748</v>
      </c>
    </row>
    <row r="458" spans="1:3" x14ac:dyDescent="0.2">
      <c r="A458"/>
      <c r="B458" s="27"/>
    </row>
    <row r="459" spans="1:3" x14ac:dyDescent="0.2">
      <c r="A459" s="45" t="s">
        <v>304</v>
      </c>
      <c r="B459" s="47">
        <f t="shared" ref="B459" si="29">SUM(B460:B464)</f>
        <v>268.44949137580841</v>
      </c>
      <c r="C459" s="54" t="s">
        <v>748</v>
      </c>
    </row>
    <row r="460" spans="1:3" x14ac:dyDescent="0.2">
      <c r="A460" s="52" t="s">
        <v>321</v>
      </c>
      <c r="B460" s="50">
        <v>23.055683265204415</v>
      </c>
    </row>
    <row r="461" spans="1:3" x14ac:dyDescent="0.2">
      <c r="A461" s="52" t="s">
        <v>297</v>
      </c>
      <c r="B461" s="50">
        <v>0</v>
      </c>
    </row>
    <row r="462" spans="1:3" x14ac:dyDescent="0.2">
      <c r="A462" s="52" t="s">
        <v>306</v>
      </c>
      <c r="B462" s="50">
        <v>48.350443290543588</v>
      </c>
    </row>
    <row r="463" spans="1:3" x14ac:dyDescent="0.2">
      <c r="A463" s="52" t="s">
        <v>381</v>
      </c>
      <c r="B463" s="50">
        <v>124.19764190578718</v>
      </c>
    </row>
    <row r="464" spans="1:3" x14ac:dyDescent="0.2">
      <c r="A464" s="52" t="s">
        <v>364</v>
      </c>
      <c r="B464" s="50">
        <v>72.845722914273239</v>
      </c>
    </row>
    <row r="465" spans="1:3" x14ac:dyDescent="0.2">
      <c r="A465"/>
      <c r="B465" s="27"/>
    </row>
    <row r="466" spans="1:3" x14ac:dyDescent="0.2">
      <c r="A466" s="45" t="s">
        <v>374</v>
      </c>
      <c r="B466" s="47">
        <f t="shared" ref="B466" si="30">SUM(B467:B497)</f>
        <v>1829.6109261113397</v>
      </c>
      <c r="C466" s="54" t="s">
        <v>748</v>
      </c>
    </row>
    <row r="467" spans="1:3" x14ac:dyDescent="0.2">
      <c r="A467" s="52" t="s">
        <v>552</v>
      </c>
      <c r="B467" s="50">
        <v>8.2597629347706381</v>
      </c>
    </row>
    <row r="468" spans="1:3" x14ac:dyDescent="0.2">
      <c r="A468" s="52" t="s">
        <v>553</v>
      </c>
      <c r="B468" s="50">
        <v>10.184256475237099</v>
      </c>
    </row>
    <row r="469" spans="1:3" x14ac:dyDescent="0.2">
      <c r="A469" s="52" t="s">
        <v>397</v>
      </c>
      <c r="B469" s="50">
        <v>9.3612227009544497</v>
      </c>
    </row>
    <row r="470" spans="1:3" x14ac:dyDescent="0.2">
      <c r="A470" s="52" t="s">
        <v>398</v>
      </c>
      <c r="B470" s="50">
        <v>4.8417046688059919</v>
      </c>
    </row>
    <row r="471" spans="1:3" x14ac:dyDescent="0.2">
      <c r="A471" s="52" t="s">
        <v>709</v>
      </c>
      <c r="B471" s="50">
        <v>26.952379138457921</v>
      </c>
    </row>
    <row r="472" spans="1:3" x14ac:dyDescent="0.2">
      <c r="A472" s="52" t="s">
        <v>710</v>
      </c>
      <c r="B472" s="50">
        <v>42.18209466318168</v>
      </c>
    </row>
    <row r="473" spans="1:3" x14ac:dyDescent="0.2">
      <c r="A473" s="52" t="s">
        <v>711</v>
      </c>
      <c r="B473" s="50">
        <v>31.853632592175146</v>
      </c>
    </row>
    <row r="474" spans="1:3" x14ac:dyDescent="0.2">
      <c r="A474" s="52" t="s">
        <v>712</v>
      </c>
      <c r="B474" s="50">
        <v>50.723939991895762</v>
      </c>
    </row>
    <row r="475" spans="1:3" x14ac:dyDescent="0.2">
      <c r="A475" s="52" t="s">
        <v>713</v>
      </c>
      <c r="B475" s="50">
        <v>71.815744947349302</v>
      </c>
    </row>
    <row r="476" spans="1:3" x14ac:dyDescent="0.2">
      <c r="A476" s="52" t="s">
        <v>714</v>
      </c>
      <c r="B476" s="50">
        <v>45.46347964078543</v>
      </c>
    </row>
    <row r="477" spans="1:3" x14ac:dyDescent="0.2">
      <c r="A477" s="52" t="s">
        <v>715</v>
      </c>
      <c r="B477" s="50">
        <v>64.521542703620355</v>
      </c>
    </row>
    <row r="478" spans="1:3" x14ac:dyDescent="0.2">
      <c r="A478" s="52" t="s">
        <v>716</v>
      </c>
      <c r="B478" s="50">
        <v>49.709496887768438</v>
      </c>
    </row>
    <row r="479" spans="1:3" x14ac:dyDescent="0.2">
      <c r="A479" s="52" t="s">
        <v>717</v>
      </c>
      <c r="B479" s="50">
        <v>38.702117577076613</v>
      </c>
    </row>
    <row r="480" spans="1:3" x14ac:dyDescent="0.2">
      <c r="A480" s="52" t="s">
        <v>718</v>
      </c>
      <c r="B480" s="50">
        <v>54.428024185764919</v>
      </c>
    </row>
    <row r="481" spans="1:2" x14ac:dyDescent="0.2">
      <c r="A481" s="52" t="s">
        <v>719</v>
      </c>
      <c r="B481" s="50">
        <v>44.184695161055537</v>
      </c>
    </row>
    <row r="482" spans="1:2" x14ac:dyDescent="0.2">
      <c r="A482" s="52" t="s">
        <v>720</v>
      </c>
      <c r="B482" s="50">
        <v>54.151549243383045</v>
      </c>
    </row>
    <row r="483" spans="1:2" x14ac:dyDescent="0.2">
      <c r="A483" s="52" t="s">
        <v>721</v>
      </c>
      <c r="B483" s="50">
        <v>68.662189657684465</v>
      </c>
    </row>
    <row r="484" spans="1:2" x14ac:dyDescent="0.2">
      <c r="A484" s="52" t="s">
        <v>722</v>
      </c>
      <c r="B484" s="50">
        <v>67.16724772156924</v>
      </c>
    </row>
    <row r="485" spans="1:2" x14ac:dyDescent="0.2">
      <c r="A485" s="52" t="s">
        <v>723</v>
      </c>
      <c r="B485" s="50">
        <v>75.673199979989946</v>
      </c>
    </row>
    <row r="486" spans="1:2" x14ac:dyDescent="0.2">
      <c r="A486" s="52" t="s">
        <v>724</v>
      </c>
      <c r="B486" s="50">
        <v>99.689529537380679</v>
      </c>
    </row>
    <row r="487" spans="1:2" x14ac:dyDescent="0.2">
      <c r="A487" s="52" t="s">
        <v>725</v>
      </c>
      <c r="B487" s="50">
        <v>82.604969084861864</v>
      </c>
    </row>
    <row r="488" spans="1:2" x14ac:dyDescent="0.2">
      <c r="A488" s="52" t="s">
        <v>726</v>
      </c>
      <c r="B488" s="50">
        <v>57.057667909980282</v>
      </c>
    </row>
    <row r="489" spans="1:2" x14ac:dyDescent="0.2">
      <c r="A489" s="52" t="s">
        <v>727</v>
      </c>
      <c r="B489" s="50">
        <v>70.220569107603936</v>
      </c>
    </row>
    <row r="490" spans="1:2" x14ac:dyDescent="0.2">
      <c r="A490" s="52" t="s">
        <v>728</v>
      </c>
      <c r="B490" s="50">
        <v>54.124109510898158</v>
      </c>
    </row>
    <row r="491" spans="1:2" x14ac:dyDescent="0.2">
      <c r="A491" s="52" t="s">
        <v>366</v>
      </c>
      <c r="B491" s="50">
        <v>9.1009053391990715</v>
      </c>
    </row>
    <row r="492" spans="1:2" x14ac:dyDescent="0.2">
      <c r="A492" s="52" t="s">
        <v>367</v>
      </c>
      <c r="B492" s="50">
        <v>2.2269365074284648</v>
      </c>
    </row>
    <row r="493" spans="1:2" x14ac:dyDescent="0.2">
      <c r="A493" s="52" t="s">
        <v>368</v>
      </c>
      <c r="B493" s="50">
        <v>7.7914392407212851</v>
      </c>
    </row>
    <row r="494" spans="1:2" x14ac:dyDescent="0.2">
      <c r="A494" s="52" t="s">
        <v>419</v>
      </c>
      <c r="B494" s="50">
        <v>219.56692265412576</v>
      </c>
    </row>
    <row r="495" spans="1:2" x14ac:dyDescent="0.2">
      <c r="A495" s="52" t="s">
        <v>420</v>
      </c>
      <c r="B495" s="50">
        <v>118.9499501019105</v>
      </c>
    </row>
    <row r="496" spans="1:2" x14ac:dyDescent="0.2">
      <c r="A496" s="52" t="s">
        <v>421</v>
      </c>
      <c r="B496" s="50">
        <v>129.64893238053574</v>
      </c>
    </row>
    <row r="497" spans="1:3" x14ac:dyDescent="0.2">
      <c r="A497" s="52" t="s">
        <v>422</v>
      </c>
      <c r="B497" s="50">
        <v>159.79071386516807</v>
      </c>
    </row>
    <row r="498" spans="1:3" x14ac:dyDescent="0.2">
      <c r="A498"/>
      <c r="B498" s="27"/>
    </row>
    <row r="499" spans="1:3" x14ac:dyDescent="0.2">
      <c r="A499" s="45" t="s">
        <v>125</v>
      </c>
      <c r="B499" s="47">
        <f t="shared" ref="B499" si="31">SUM(B500:B503)</f>
        <v>0</v>
      </c>
      <c r="C499" s="54" t="s">
        <v>748</v>
      </c>
    </row>
    <row r="500" spans="1:3" x14ac:dyDescent="0.2">
      <c r="A500" t="s">
        <v>247</v>
      </c>
      <c r="B500" s="27">
        <v>0</v>
      </c>
    </row>
    <row r="501" spans="1:3" x14ac:dyDescent="0.2">
      <c r="A501" t="s">
        <v>248</v>
      </c>
      <c r="B501" s="27">
        <v>0</v>
      </c>
    </row>
    <row r="502" spans="1:3" x14ac:dyDescent="0.2">
      <c r="A502" t="s">
        <v>249</v>
      </c>
      <c r="B502" s="27">
        <v>0</v>
      </c>
    </row>
    <row r="503" spans="1:3" x14ac:dyDescent="0.2">
      <c r="A503" t="s">
        <v>250</v>
      </c>
      <c r="B503" s="27">
        <v>0</v>
      </c>
    </row>
    <row r="505" spans="1:3" ht="12.75" customHeight="1" x14ac:dyDescent="0.2">
      <c r="A505" s="45" t="s">
        <v>535</v>
      </c>
      <c r="B505" s="47">
        <f t="shared" ref="B505" si="32">SUM(B506:B514)</f>
        <v>678.78710262807351</v>
      </c>
      <c r="C505" s="54" t="s">
        <v>748</v>
      </c>
    </row>
    <row r="506" spans="1:3" ht="12.75" customHeight="1" x14ac:dyDescent="0.2">
      <c r="A506" s="52" t="s">
        <v>730</v>
      </c>
      <c r="B506" s="50">
        <v>119.50062269433987</v>
      </c>
    </row>
    <row r="507" spans="1:3" ht="12.75" customHeight="1" x14ac:dyDescent="0.2">
      <c r="A507" s="52" t="s">
        <v>731</v>
      </c>
      <c r="B507" s="50">
        <v>85.329619064553256</v>
      </c>
    </row>
    <row r="508" spans="1:3" ht="12.75" customHeight="1" x14ac:dyDescent="0.2">
      <c r="A508" s="52" t="s">
        <v>732</v>
      </c>
      <c r="B508" s="50">
        <v>121.84561123217996</v>
      </c>
    </row>
    <row r="509" spans="1:3" ht="12.75" customHeight="1" x14ac:dyDescent="0.2">
      <c r="A509" s="52" t="s">
        <v>584</v>
      </c>
      <c r="B509" s="50">
        <v>85.367113960382852</v>
      </c>
    </row>
    <row r="510" spans="1:3" ht="12.75" customHeight="1" x14ac:dyDescent="0.2">
      <c r="A510" s="52" t="s">
        <v>585</v>
      </c>
      <c r="B510" s="50">
        <v>65.402884681290487</v>
      </c>
    </row>
    <row r="511" spans="1:3" ht="12.75" customHeight="1" x14ac:dyDescent="0.2">
      <c r="A511" s="52" t="s">
        <v>586</v>
      </c>
      <c r="B511" s="50">
        <v>111.55431993927832</v>
      </c>
    </row>
    <row r="512" spans="1:3" ht="12.75" customHeight="1" x14ac:dyDescent="0.2">
      <c r="A512" s="52" t="s">
        <v>536</v>
      </c>
      <c r="B512" s="50">
        <v>33.008614793285972</v>
      </c>
    </row>
    <row r="513" spans="1:3" ht="12.75" customHeight="1" x14ac:dyDescent="0.2">
      <c r="A513" s="52" t="s">
        <v>537</v>
      </c>
      <c r="B513" s="50">
        <v>30.168299469912291</v>
      </c>
    </row>
    <row r="514" spans="1:3" ht="12.75" customHeight="1" x14ac:dyDescent="0.2">
      <c r="A514" s="52" t="s">
        <v>538</v>
      </c>
      <c r="B514" s="50">
        <v>26.610016792850544</v>
      </c>
    </row>
    <row r="516" spans="1:3" ht="12.75" customHeight="1" x14ac:dyDescent="0.2">
      <c r="A516" s="45" t="s">
        <v>443</v>
      </c>
    </row>
    <row r="517" spans="1:3" ht="12.75" customHeight="1" x14ac:dyDescent="0.2">
      <c r="A517" t="s">
        <v>444</v>
      </c>
      <c r="B517" s="27">
        <v>0</v>
      </c>
      <c r="C517" s="54" t="s">
        <v>748</v>
      </c>
    </row>
    <row r="519" spans="1:3" x14ac:dyDescent="0.2">
      <c r="A519" s="45" t="s">
        <v>127</v>
      </c>
      <c r="B519" s="47">
        <f t="shared" ref="B519" si="33">SUM(B520:B522)</f>
        <v>0</v>
      </c>
      <c r="C519" s="54" t="s">
        <v>748</v>
      </c>
    </row>
    <row r="520" spans="1:3" x14ac:dyDescent="0.2">
      <c r="A520" s="52" t="s">
        <v>481</v>
      </c>
      <c r="B520" s="50">
        <v>0</v>
      </c>
    </row>
    <row r="521" spans="1:3" x14ac:dyDescent="0.2">
      <c r="A521" s="52" t="s">
        <v>62</v>
      </c>
      <c r="B521" s="50">
        <v>0</v>
      </c>
    </row>
    <row r="522" spans="1:3" x14ac:dyDescent="0.2">
      <c r="A522" s="52" t="s">
        <v>40</v>
      </c>
      <c r="B522" s="50">
        <v>0</v>
      </c>
    </row>
    <row r="523" spans="1:3" x14ac:dyDescent="0.2">
      <c r="A523"/>
      <c r="B523" s="27"/>
    </row>
    <row r="524" spans="1:3" x14ac:dyDescent="0.2">
      <c r="A524" s="45" t="s">
        <v>128</v>
      </c>
      <c r="B524" s="47"/>
    </row>
    <row r="525" spans="1:3" x14ac:dyDescent="0.2">
      <c r="A525" s="52" t="s">
        <v>50</v>
      </c>
      <c r="B525" s="50">
        <v>15.703060412329744</v>
      </c>
      <c r="C525" s="54" t="s">
        <v>748</v>
      </c>
    </row>
    <row r="526" spans="1:3" x14ac:dyDescent="0.2">
      <c r="A526"/>
      <c r="B526" s="27"/>
    </row>
    <row r="527" spans="1:3" x14ac:dyDescent="0.2">
      <c r="A527" s="45" t="s">
        <v>582</v>
      </c>
      <c r="B527" s="27"/>
    </row>
    <row r="528" spans="1:3" x14ac:dyDescent="0.2">
      <c r="A528" s="52" t="s">
        <v>583</v>
      </c>
      <c r="B528" s="50">
        <v>163.78438188085468</v>
      </c>
      <c r="C528" s="54" t="s">
        <v>748</v>
      </c>
    </row>
    <row r="529" spans="1:3" x14ac:dyDescent="0.2">
      <c r="A529"/>
      <c r="B529" s="27"/>
    </row>
    <row r="530" spans="1:3" x14ac:dyDescent="0.2">
      <c r="A530" s="45" t="s">
        <v>156</v>
      </c>
      <c r="B530" s="47">
        <f t="shared" ref="B530" si="34">SUM(B531:B542)</f>
        <v>2575.3992437915263</v>
      </c>
      <c r="C530" s="54" t="s">
        <v>748</v>
      </c>
    </row>
    <row r="531" spans="1:3" x14ac:dyDescent="0.2">
      <c r="A531" s="52" t="s">
        <v>740</v>
      </c>
      <c r="B531" s="50">
        <v>18.006515151995277</v>
      </c>
    </row>
    <row r="532" spans="1:3" x14ac:dyDescent="0.2">
      <c r="A532" s="52" t="s">
        <v>741</v>
      </c>
      <c r="B532" s="50">
        <v>114.8081232996081</v>
      </c>
    </row>
    <row r="533" spans="1:3" x14ac:dyDescent="0.2">
      <c r="A533" s="52" t="s">
        <v>262</v>
      </c>
      <c r="B533" s="50">
        <v>146.82277369857266</v>
      </c>
    </row>
    <row r="534" spans="1:3" x14ac:dyDescent="0.2">
      <c r="A534" s="52" t="s">
        <v>162</v>
      </c>
      <c r="B534" s="50">
        <v>0</v>
      </c>
    </row>
    <row r="535" spans="1:3" x14ac:dyDescent="0.2">
      <c r="A535" s="52" t="s">
        <v>182</v>
      </c>
      <c r="B535" s="50">
        <v>112.6392046440991</v>
      </c>
    </row>
    <row r="536" spans="1:3" x14ac:dyDescent="0.2">
      <c r="A536" s="52" t="s">
        <v>216</v>
      </c>
      <c r="B536" s="50">
        <v>0</v>
      </c>
    </row>
    <row r="537" spans="1:3" x14ac:dyDescent="0.2">
      <c r="A537" s="52" t="s">
        <v>290</v>
      </c>
      <c r="B537" s="50">
        <v>0</v>
      </c>
    </row>
    <row r="538" spans="1:3" x14ac:dyDescent="0.2">
      <c r="A538" s="52" t="s">
        <v>314</v>
      </c>
      <c r="B538" s="50">
        <v>1.0683135159965969</v>
      </c>
    </row>
    <row r="539" spans="1:3" x14ac:dyDescent="0.2">
      <c r="A539" s="52" t="s">
        <v>220</v>
      </c>
      <c r="B539" s="50">
        <v>3.2058695828211152</v>
      </c>
    </row>
    <row r="540" spans="1:3" x14ac:dyDescent="0.2">
      <c r="A540" s="52" t="s">
        <v>202</v>
      </c>
      <c r="B540" s="50">
        <v>525.74011054954883</v>
      </c>
    </row>
    <row r="541" spans="1:3" x14ac:dyDescent="0.2">
      <c r="A541" s="52" t="s">
        <v>334</v>
      </c>
      <c r="B541" s="50">
        <v>806.54093628745295</v>
      </c>
    </row>
    <row r="542" spans="1:3" x14ac:dyDescent="0.2">
      <c r="A542" s="52" t="s">
        <v>340</v>
      </c>
      <c r="B542" s="50">
        <v>846.56739706143151</v>
      </c>
    </row>
    <row r="543" spans="1:3" x14ac:dyDescent="0.2">
      <c r="A543"/>
      <c r="B543" s="27"/>
    </row>
    <row r="544" spans="1:3" x14ac:dyDescent="0.2">
      <c r="A544" s="45" t="s">
        <v>129</v>
      </c>
      <c r="B544" s="47"/>
    </row>
    <row r="545" spans="1:3" x14ac:dyDescent="0.2">
      <c r="A545" s="52" t="s">
        <v>15</v>
      </c>
      <c r="B545" s="50">
        <v>76.427828636824003</v>
      </c>
      <c r="C545" s="54" t="s">
        <v>748</v>
      </c>
    </row>
    <row r="546" spans="1:3" x14ac:dyDescent="0.2">
      <c r="A546"/>
      <c r="B546" s="27"/>
    </row>
    <row r="547" spans="1:3" x14ac:dyDescent="0.2">
      <c r="A547" s="45" t="s">
        <v>325</v>
      </c>
      <c r="B547" s="27"/>
    </row>
    <row r="548" spans="1:3" x14ac:dyDescent="0.2">
      <c r="A548" s="52" t="s">
        <v>322</v>
      </c>
      <c r="B548" s="50">
        <v>0</v>
      </c>
      <c r="C548" s="54" t="s">
        <v>748</v>
      </c>
    </row>
    <row r="549" spans="1:3" x14ac:dyDescent="0.2">
      <c r="A549"/>
      <c r="B549" s="27"/>
    </row>
    <row r="550" spans="1:3" ht="12.75" customHeight="1" x14ac:dyDescent="0.2">
      <c r="A550" s="45" t="s">
        <v>131</v>
      </c>
      <c r="B550" s="47">
        <f t="shared" ref="B550" si="35">SUM(B551:B553)</f>
        <v>0</v>
      </c>
      <c r="C550" s="54" t="s">
        <v>748</v>
      </c>
    </row>
    <row r="551" spans="1:3" ht="12.75" customHeight="1" x14ac:dyDescent="0.2">
      <c r="A551" t="s">
        <v>274</v>
      </c>
      <c r="B551" s="27">
        <v>0</v>
      </c>
    </row>
    <row r="552" spans="1:3" ht="12.75" customHeight="1" x14ac:dyDescent="0.2">
      <c r="A552" t="s">
        <v>275</v>
      </c>
      <c r="B552" s="27">
        <v>0</v>
      </c>
    </row>
    <row r="553" spans="1:3" ht="12.75" customHeight="1" x14ac:dyDescent="0.2">
      <c r="A553" t="s">
        <v>276</v>
      </c>
      <c r="B553" s="27">
        <v>0</v>
      </c>
    </row>
    <row r="554" spans="1:3" ht="12.75" customHeight="1" x14ac:dyDescent="0.2">
      <c r="B554" s="27"/>
    </row>
    <row r="555" spans="1:3" x14ac:dyDescent="0.2">
      <c r="A555" s="45" t="s">
        <v>132</v>
      </c>
      <c r="B555" s="47">
        <f t="shared" ref="B555" si="36">SUM(B556:B557)</f>
        <v>41.829950056220369</v>
      </c>
      <c r="C555" s="54" t="s">
        <v>748</v>
      </c>
    </row>
    <row r="556" spans="1:3" x14ac:dyDescent="0.2">
      <c r="A556" s="52" t="s">
        <v>18</v>
      </c>
      <c r="B556" s="50">
        <v>25.699360126617297</v>
      </c>
    </row>
    <row r="557" spans="1:3" x14ac:dyDescent="0.2">
      <c r="A557" s="52" t="s">
        <v>485</v>
      </c>
      <c r="B557" s="50">
        <v>16.130589929603072</v>
      </c>
    </row>
    <row r="558" spans="1:3" x14ac:dyDescent="0.2">
      <c r="B558" s="49"/>
    </row>
    <row r="559" spans="1:3" x14ac:dyDescent="0.2">
      <c r="A559" s="45" t="s">
        <v>445</v>
      </c>
      <c r="B559" s="47">
        <f t="shared" ref="B559" si="37">SUM(B560:B566)</f>
        <v>0</v>
      </c>
      <c r="C559" s="54" t="s">
        <v>748</v>
      </c>
    </row>
    <row r="560" spans="1:3" x14ac:dyDescent="0.2">
      <c r="A560" s="52" t="s">
        <v>446</v>
      </c>
      <c r="B560" s="50">
        <v>0</v>
      </c>
    </row>
    <row r="561" spans="1:3" x14ac:dyDescent="0.2">
      <c r="A561" s="52" t="s">
        <v>447</v>
      </c>
      <c r="B561" s="50">
        <v>0</v>
      </c>
    </row>
    <row r="562" spans="1:3" x14ac:dyDescent="0.2">
      <c r="A562" s="52" t="s">
        <v>448</v>
      </c>
      <c r="B562" s="50">
        <v>0</v>
      </c>
    </row>
    <row r="563" spans="1:3" x14ac:dyDescent="0.2">
      <c r="A563" s="52" t="s">
        <v>449</v>
      </c>
      <c r="B563" s="50">
        <v>0</v>
      </c>
    </row>
    <row r="564" spans="1:3" x14ac:dyDescent="0.2">
      <c r="A564" s="52" t="s">
        <v>450</v>
      </c>
      <c r="B564" s="50">
        <v>0</v>
      </c>
    </row>
    <row r="565" spans="1:3" x14ac:dyDescent="0.2">
      <c r="A565" s="52" t="s">
        <v>451</v>
      </c>
      <c r="B565" s="50">
        <v>0</v>
      </c>
    </row>
    <row r="566" spans="1:3" x14ac:dyDescent="0.2">
      <c r="A566" s="52" t="s">
        <v>452</v>
      </c>
      <c r="B566" s="50">
        <v>0</v>
      </c>
    </row>
    <row r="567" spans="1:3" x14ac:dyDescent="0.2">
      <c r="B567" s="49"/>
    </row>
    <row r="568" spans="1:3" x14ac:dyDescent="0.2">
      <c r="A568" s="45" t="s">
        <v>133</v>
      </c>
      <c r="B568" s="47">
        <f t="shared" ref="B568" si="38">SUM(B569:B569)</f>
        <v>8.7951573991919023</v>
      </c>
      <c r="C568" s="54" t="s">
        <v>748</v>
      </c>
    </row>
    <row r="569" spans="1:3" x14ac:dyDescent="0.2">
      <c r="A569" s="52" t="s">
        <v>70</v>
      </c>
      <c r="B569" s="50">
        <v>8.7951573991919023</v>
      </c>
    </row>
    <row r="571" spans="1:3" x14ac:dyDescent="0.2">
      <c r="A571" s="45" t="s">
        <v>134</v>
      </c>
      <c r="B571" s="47">
        <f t="shared" ref="B571" si="39">SUM(B572:B577)</f>
        <v>7.0970154424250982</v>
      </c>
      <c r="C571" s="54" t="s">
        <v>748</v>
      </c>
    </row>
    <row r="572" spans="1:3" x14ac:dyDescent="0.2">
      <c r="A572" s="52" t="s">
        <v>509</v>
      </c>
      <c r="B572" s="50">
        <v>5.6835648510802734</v>
      </c>
    </row>
    <row r="573" spans="1:3" x14ac:dyDescent="0.2">
      <c r="A573" s="52" t="s">
        <v>24</v>
      </c>
      <c r="B573" s="50">
        <v>0</v>
      </c>
    </row>
    <row r="574" spans="1:3" x14ac:dyDescent="0.2">
      <c r="A574" s="52" t="s">
        <v>31</v>
      </c>
      <c r="B574" s="50">
        <v>0</v>
      </c>
    </row>
    <row r="575" spans="1:3" x14ac:dyDescent="0.2">
      <c r="A575" s="52" t="s">
        <v>32</v>
      </c>
      <c r="B575" s="50">
        <v>0</v>
      </c>
    </row>
    <row r="576" spans="1:3" x14ac:dyDescent="0.2">
      <c r="A576" s="52" t="s">
        <v>33</v>
      </c>
      <c r="B576" s="50">
        <v>1.4134505913448245</v>
      </c>
    </row>
    <row r="577" spans="1:3" x14ac:dyDescent="0.2">
      <c r="A577" s="52" t="s">
        <v>488</v>
      </c>
      <c r="B577" s="50">
        <v>0</v>
      </c>
    </row>
    <row r="578" spans="1:3" x14ac:dyDescent="0.2">
      <c r="A578"/>
      <c r="B578" s="27"/>
    </row>
    <row r="579" spans="1:3" x14ac:dyDescent="0.2">
      <c r="A579" s="45" t="s">
        <v>135</v>
      </c>
      <c r="B579" s="47">
        <f t="shared" ref="B579" si="40">SUM(B580:B580)</f>
        <v>0</v>
      </c>
      <c r="C579" s="54" t="s">
        <v>748</v>
      </c>
    </row>
    <row r="580" spans="1:3" x14ac:dyDescent="0.2">
      <c r="A580" t="s">
        <v>73</v>
      </c>
      <c r="B580" s="50">
        <v>0</v>
      </c>
    </row>
    <row r="581" spans="1:3" x14ac:dyDescent="0.2">
      <c r="A581"/>
      <c r="B581" s="27"/>
    </row>
    <row r="582" spans="1:3" x14ac:dyDescent="0.2">
      <c r="A582" s="45" t="s">
        <v>136</v>
      </c>
      <c r="B582" s="47">
        <f t="shared" ref="B582" si="41">SUM(B583:B591)</f>
        <v>202.37451400938852</v>
      </c>
      <c r="C582" s="54" t="s">
        <v>748</v>
      </c>
    </row>
    <row r="583" spans="1:3" x14ac:dyDescent="0.2">
      <c r="A583" s="52" t="s">
        <v>17</v>
      </c>
      <c r="B583" s="50">
        <v>0</v>
      </c>
    </row>
    <row r="584" spans="1:3" x14ac:dyDescent="0.2">
      <c r="A584" s="52" t="s">
        <v>331</v>
      </c>
      <c r="B584" s="50">
        <v>11.910058764256473</v>
      </c>
    </row>
    <row r="585" spans="1:3" x14ac:dyDescent="0.2">
      <c r="A585" s="52" t="s">
        <v>296</v>
      </c>
      <c r="B585" s="50">
        <v>42.998043344421852</v>
      </c>
    </row>
    <row r="586" spans="1:3" x14ac:dyDescent="0.2">
      <c r="A586" s="52" t="s">
        <v>293</v>
      </c>
      <c r="B586" s="50">
        <v>81.449310285301976</v>
      </c>
    </row>
    <row r="587" spans="1:3" x14ac:dyDescent="0.2">
      <c r="A587" s="52" t="s">
        <v>377</v>
      </c>
      <c r="B587" s="50">
        <v>13.137110795106402</v>
      </c>
    </row>
    <row r="588" spans="1:3" x14ac:dyDescent="0.2">
      <c r="A588" s="52" t="s">
        <v>378</v>
      </c>
      <c r="B588" s="50">
        <v>5.0117650483152509</v>
      </c>
    </row>
    <row r="589" spans="1:3" x14ac:dyDescent="0.2">
      <c r="A589" s="52" t="s">
        <v>379</v>
      </c>
      <c r="B589" s="50">
        <v>14.887390828199713</v>
      </c>
    </row>
    <row r="590" spans="1:3" x14ac:dyDescent="0.2">
      <c r="A590" s="52" t="s">
        <v>415</v>
      </c>
      <c r="B590" s="50">
        <v>31.210972137303646</v>
      </c>
    </row>
    <row r="591" spans="1:3" ht="12.75" customHeight="1" x14ac:dyDescent="0.2">
      <c r="A591" s="52" t="s">
        <v>365</v>
      </c>
      <c r="B591" s="50">
        <v>1.7698628064832049</v>
      </c>
    </row>
    <row r="592" spans="1:3" ht="12.75" customHeight="1" x14ac:dyDescent="0.2">
      <c r="A592"/>
      <c r="B592" s="27"/>
    </row>
    <row r="593" spans="1:3" ht="12.75" customHeight="1" x14ac:dyDescent="0.2">
      <c r="A593" s="45" t="s">
        <v>279</v>
      </c>
      <c r="B593" s="27"/>
    </row>
    <row r="594" spans="1:3" ht="12.75" customHeight="1" x14ac:dyDescent="0.2">
      <c r="A594" t="s">
        <v>272</v>
      </c>
      <c r="B594" s="27">
        <v>0</v>
      </c>
      <c r="C594" s="54" t="s">
        <v>748</v>
      </c>
    </row>
  </sheetData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1" max="10" man="1"/>
    <brk id="246" max="10" man="1"/>
    <brk id="295" max="10" man="1"/>
    <brk id="380" max="10" man="1"/>
    <brk id="529" max="1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E66BE-DDC8-44F2-BFEA-B3C0DA51F9A7}">
  <sheetPr>
    <tabColor rgb="FFFFFF00"/>
    <pageSetUpPr fitToPage="1"/>
  </sheetPr>
  <dimension ref="A1:L601"/>
  <sheetViews>
    <sheetView showOutlineSymbols="0" zoomScale="90" zoomScaleNormal="90" workbookViewId="0">
      <pane ySplit="7" topLeftCell="A8" activePane="bottomLeft" state="frozen"/>
      <selection activeCell="F552" sqref="F552"/>
      <selection pane="bottomLeft" activeCell="B35" sqref="B35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744</v>
      </c>
      <c r="B1" s="31"/>
      <c r="C1" s="31"/>
      <c r="D1" s="32"/>
      <c r="F1" s="57" t="s">
        <v>143</v>
      </c>
      <c r="G1" s="57"/>
      <c r="K1" s="33">
        <v>45289</v>
      </c>
    </row>
    <row r="2" spans="1:11" ht="12.75" customHeight="1" x14ac:dyDescent="0.2">
      <c r="A2" s="34" t="s">
        <v>2</v>
      </c>
      <c r="B2" s="35">
        <v>45292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>C10+C25+C28+C34+C54+C59+C61+C68+C73+C86+C92+C97+C107+C110+C117+C473+C122+C148+C159+C166+C173+C185+C197+C203+C209+C225+C236+C242+C244+C297+C310+C313+C322+C327+C329+C506+C526+C532+C537+C552+C557+C562+C575+C578+C586+C589+C200+C320+C89+C104+C12+C601+C466+C432+C555+C95+C76+C81+C112+C232+C464+C524+C566+C30+C192+C512+C71+C157+C150+C205+C120+C535</f>
        <v>1119.9760691610297</v>
      </c>
      <c r="D7" s="42">
        <f t="shared" ref="D7:J7" si="0">D10+D25+D28+D34+D54+D59+D61+D68+D73+D86+D92+D97+D107+D110+D117+D473+D122+D148+D159+D166+D173+D185+D197+D203+D209+D225+D236+D242+D244+D297+D310+D313+D322+D327+D329+D506+D526+D532+D537+D552+D557+D562+D575+D578+D586+D589+D200+D320+D89+D104+D12+D601+D466+D432+D555+D95+D76+D81+D112+D232+D464+D524+D566+D30+D192+D512+D71+D157+D150+D205+D120+D535</f>
        <v>3074.2426862419215</v>
      </c>
      <c r="E7" s="42">
        <f t="shared" si="0"/>
        <v>83624.422118993651</v>
      </c>
      <c r="F7" s="42">
        <f t="shared" si="0"/>
        <v>11147.416654754667</v>
      </c>
      <c r="G7" s="42">
        <f t="shared" si="0"/>
        <v>43578.688959182895</v>
      </c>
      <c r="H7" s="42">
        <f t="shared" si="0"/>
        <v>2079.6181257500007</v>
      </c>
      <c r="I7" s="42">
        <f t="shared" si="0"/>
        <v>49113.53168881539</v>
      </c>
      <c r="J7" s="42">
        <f t="shared" si="0"/>
        <v>35198.865962030635</v>
      </c>
      <c r="K7" s="43">
        <f>MAX(K9:K601)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  <c r="K9" s="44"/>
    </row>
    <row r="10" spans="1:11" ht="12.75" customHeight="1" x14ac:dyDescent="0.2">
      <c r="A10" t="s">
        <v>61</v>
      </c>
      <c r="B10" t="s">
        <v>1</v>
      </c>
      <c r="C10" s="50">
        <v>3.5916555237651637E-2</v>
      </c>
      <c r="D10" s="50">
        <v>0</v>
      </c>
      <c r="E10" s="50">
        <v>2.6829666762525766</v>
      </c>
      <c r="F10" s="50">
        <v>0</v>
      </c>
      <c r="G10" s="50">
        <v>0.19078245602523894</v>
      </c>
      <c r="H10" s="50">
        <v>0</v>
      </c>
      <c r="I10" s="50">
        <v>2.4921842202273381</v>
      </c>
      <c r="J10" s="50">
        <v>1.8734273482680837</v>
      </c>
      <c r="K10" s="51">
        <v>7.8576317590691307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22.295587735326936</v>
      </c>
      <c r="D12" s="47">
        <f t="shared" si="1"/>
        <v>40.440310839617112</v>
      </c>
      <c r="E12" s="47">
        <f t="shared" si="1"/>
        <v>1685.9886622386355</v>
      </c>
      <c r="F12" s="47">
        <f t="shared" si="1"/>
        <v>151.4033871362019</v>
      </c>
      <c r="G12" s="47">
        <f t="shared" si="1"/>
        <v>634.29208148546627</v>
      </c>
      <c r="H12" s="47">
        <f t="shared" si="1"/>
        <v>18.025279000000001</v>
      </c>
      <c r="I12" s="47">
        <f t="shared" si="1"/>
        <v>1185.0746888893711</v>
      </c>
      <c r="J12" s="47">
        <f t="shared" si="1"/>
        <v>791.74626509337418</v>
      </c>
      <c r="K12" s="48">
        <f>MAX(K13:K22)</f>
        <v>40.350444900752898</v>
      </c>
    </row>
    <row r="13" spans="1:11" ht="12.75" customHeight="1" x14ac:dyDescent="0.2">
      <c r="A13" s="52" t="s">
        <v>423</v>
      </c>
      <c r="B13" s="52" t="s">
        <v>1</v>
      </c>
      <c r="C13" s="50">
        <v>1.98333063964093E-2</v>
      </c>
      <c r="D13" s="50">
        <v>2.5501566766776146E-2</v>
      </c>
      <c r="E13" s="50">
        <v>1.5031662917838611</v>
      </c>
      <c r="F13" s="50">
        <v>7.9054856977006052E-2</v>
      </c>
      <c r="G13" s="50">
        <v>0.11480928912556228</v>
      </c>
      <c r="H13" s="50">
        <v>0</v>
      </c>
      <c r="I13" s="50">
        <v>1.4674118596353045</v>
      </c>
      <c r="J13" s="50">
        <v>0.99181829844373259</v>
      </c>
      <c r="K13" s="51">
        <v>15.57563312799452</v>
      </c>
    </row>
    <row r="14" spans="1:11" ht="12.75" customHeight="1" x14ac:dyDescent="0.2">
      <c r="A14" s="52" t="s">
        <v>391</v>
      </c>
      <c r="B14" s="52" t="s">
        <v>1</v>
      </c>
      <c r="C14" s="50">
        <v>2.0033033522788628</v>
      </c>
      <c r="D14" s="50">
        <v>2.2482133428472464</v>
      </c>
      <c r="E14" s="50">
        <v>151.83036106921497</v>
      </c>
      <c r="F14" s="50">
        <v>6.9694613628264612</v>
      </c>
      <c r="G14" s="50">
        <v>53.76643555548879</v>
      </c>
      <c r="H14" s="50">
        <v>1.8617600000000001</v>
      </c>
      <c r="I14" s="50">
        <v>103.17162687655269</v>
      </c>
      <c r="J14" s="50">
        <v>65.593102521010181</v>
      </c>
      <c r="K14" s="51">
        <v>22.650239561943874</v>
      </c>
    </row>
    <row r="15" spans="1:11" ht="12.75" customHeight="1" x14ac:dyDescent="0.2">
      <c r="A15" s="52" t="s">
        <v>692</v>
      </c>
      <c r="B15" s="52" t="s">
        <v>1</v>
      </c>
      <c r="C15" s="50">
        <v>5.7865031969023217</v>
      </c>
      <c r="D15" s="50">
        <v>6.3560223053997564</v>
      </c>
      <c r="E15" s="50">
        <v>438.55907729322695</v>
      </c>
      <c r="F15" s="50">
        <v>19.703669146739248</v>
      </c>
      <c r="G15" s="50">
        <v>107.60695736725927</v>
      </c>
      <c r="H15" s="50">
        <v>2.8568760000000002</v>
      </c>
      <c r="I15" s="50">
        <v>347.79891307270702</v>
      </c>
      <c r="J15" s="50">
        <v>255.13379422296683</v>
      </c>
      <c r="K15" s="51">
        <v>14.48323066392881</v>
      </c>
    </row>
    <row r="16" spans="1:11" ht="12.75" customHeight="1" x14ac:dyDescent="0.2">
      <c r="A16" s="52" t="s">
        <v>455</v>
      </c>
      <c r="B16" s="52" t="s">
        <v>1</v>
      </c>
      <c r="C16" s="50">
        <v>3.1354811750354781</v>
      </c>
      <c r="D16" s="50">
        <v>16.908067229473257</v>
      </c>
      <c r="E16" s="50">
        <v>233.84418603414599</v>
      </c>
      <c r="F16" s="50">
        <v>78.45343194475592</v>
      </c>
      <c r="G16" s="50">
        <v>205.65988708829332</v>
      </c>
      <c r="H16" s="50">
        <v>6.7</v>
      </c>
      <c r="I16" s="50">
        <v>99.937730890608577</v>
      </c>
      <c r="J16" s="50">
        <v>82.40762637220611</v>
      </c>
      <c r="K16" s="51">
        <v>8.2053388090349078</v>
      </c>
    </row>
    <row r="17" spans="1:12" ht="12.75" customHeight="1" x14ac:dyDescent="0.2">
      <c r="A17" s="52" t="s">
        <v>694</v>
      </c>
      <c r="B17" s="52" t="s">
        <v>1</v>
      </c>
      <c r="C17" s="50">
        <v>6.5995248271701641</v>
      </c>
      <c r="D17" s="50">
        <v>5.9131467356035774</v>
      </c>
      <c r="E17" s="50">
        <v>500.17798665122677</v>
      </c>
      <c r="F17" s="50">
        <v>18.330754880371089</v>
      </c>
      <c r="G17" s="50">
        <v>148.31522792278759</v>
      </c>
      <c r="H17" s="50">
        <v>1.7180909999999998</v>
      </c>
      <c r="I17" s="50">
        <v>368.47542260881028</v>
      </c>
      <c r="J17" s="50">
        <v>195.75296331879954</v>
      </c>
      <c r="K17" s="51">
        <v>40.350444900752898</v>
      </c>
    </row>
    <row r="18" spans="1:12" ht="12.75" customHeight="1" x14ac:dyDescent="0.2">
      <c r="A18" s="52" t="s">
        <v>288</v>
      </c>
      <c r="B18" s="52" t="s">
        <v>1</v>
      </c>
      <c r="C18" s="50">
        <v>0.15091890130703367</v>
      </c>
      <c r="D18" s="50">
        <v>0.53076685270214652</v>
      </c>
      <c r="E18" s="50">
        <v>11.438143530060083</v>
      </c>
      <c r="F18" s="50">
        <v>1.645377243376654</v>
      </c>
      <c r="G18" s="50">
        <v>8.7213447902451691</v>
      </c>
      <c r="H18" s="50">
        <v>1.0446</v>
      </c>
      <c r="I18" s="50">
        <v>3.3175759831915674</v>
      </c>
      <c r="J18" s="50">
        <v>3.1747923294874147</v>
      </c>
      <c r="K18" s="51">
        <v>5.0540725530458586</v>
      </c>
    </row>
    <row r="19" spans="1:12" ht="12.75" customHeight="1" x14ac:dyDescent="0.2">
      <c r="A19" s="52" t="s">
        <v>267</v>
      </c>
      <c r="B19" s="52" t="s">
        <v>1</v>
      </c>
      <c r="C19" s="50">
        <v>0.25744919153307905</v>
      </c>
      <c r="D19" s="50">
        <v>0.24761485536505956</v>
      </c>
      <c r="E19" s="50">
        <v>19.512074226292064</v>
      </c>
      <c r="F19" s="50">
        <v>0.76760605163168438</v>
      </c>
      <c r="G19" s="50">
        <v>8.9746616675431685</v>
      </c>
      <c r="H19" s="50">
        <v>0.343192</v>
      </c>
      <c r="I19" s="50">
        <v>10.961826610380584</v>
      </c>
      <c r="J19" s="50">
        <v>6.8804869681136047</v>
      </c>
      <c r="K19" s="51">
        <v>20.249144421629019</v>
      </c>
    </row>
    <row r="20" spans="1:12" ht="12.75" customHeight="1" x14ac:dyDescent="0.2">
      <c r="A20" s="52" t="s">
        <v>382</v>
      </c>
      <c r="B20" s="52" t="s">
        <v>1</v>
      </c>
      <c r="C20" s="50">
        <v>0.69865801068398514</v>
      </c>
      <c r="D20" s="50">
        <v>0.92833401540105176</v>
      </c>
      <c r="E20" s="50">
        <v>52.951290629739241</v>
      </c>
      <c r="F20" s="50">
        <v>2.8778354477432604</v>
      </c>
      <c r="G20" s="50">
        <v>21.282848326820925</v>
      </c>
      <c r="H20" s="50">
        <v>1.1669200000000002</v>
      </c>
      <c r="I20" s="50">
        <v>33.379357750661583</v>
      </c>
      <c r="J20" s="50">
        <v>27.078104712466072</v>
      </c>
      <c r="K20" s="51">
        <v>10.19301848049281</v>
      </c>
    </row>
    <row r="21" spans="1:12" ht="12.75" customHeight="1" x14ac:dyDescent="0.2">
      <c r="A21" s="52" t="s">
        <v>256</v>
      </c>
      <c r="B21" s="52" t="s">
        <v>1</v>
      </c>
      <c r="C21" s="50">
        <v>2.5264758665745712</v>
      </c>
      <c r="D21" s="50">
        <v>6.0981641952703676</v>
      </c>
      <c r="E21" s="50">
        <v>191.48160592768684</v>
      </c>
      <c r="F21" s="50">
        <v>18.904309005338146</v>
      </c>
      <c r="G21" s="50">
        <v>54.723110160824419</v>
      </c>
      <c r="H21" s="50">
        <v>1.1669200000000002</v>
      </c>
      <c r="I21" s="50">
        <v>154.49588477220053</v>
      </c>
      <c r="J21" s="50">
        <v>107.10616410116003</v>
      </c>
      <c r="K21" s="51">
        <v>21.467488021902799</v>
      </c>
    </row>
    <row r="22" spans="1:12" ht="12.75" customHeight="1" x14ac:dyDescent="0.2">
      <c r="A22" s="52" t="s">
        <v>383</v>
      </c>
      <c r="B22" s="52" t="s">
        <v>1</v>
      </c>
      <c r="C22" s="50">
        <v>1.1174399074450287</v>
      </c>
      <c r="D22" s="50">
        <v>1.1844797407878762</v>
      </c>
      <c r="E22" s="50">
        <v>84.690770585258704</v>
      </c>
      <c r="F22" s="50">
        <v>3.6718871964424151</v>
      </c>
      <c r="G22" s="50">
        <v>25.126799317078056</v>
      </c>
      <c r="H22" s="50">
        <v>1.1669200000000002</v>
      </c>
      <c r="I22" s="50">
        <v>62.068938464623095</v>
      </c>
      <c r="J22" s="50">
        <v>47.627412248720695</v>
      </c>
      <c r="K22" s="51">
        <v>10.436687200547572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s="52" t="s">
        <v>55</v>
      </c>
      <c r="B25" s="52" t="s">
        <v>1</v>
      </c>
      <c r="C25" s="50">
        <v>3.2700321062545687</v>
      </c>
      <c r="D25" s="50">
        <v>0</v>
      </c>
      <c r="E25" s="50">
        <v>245.38320925334284</v>
      </c>
      <c r="F25" s="50">
        <v>0</v>
      </c>
      <c r="G25" s="50">
        <v>132.75509195841704</v>
      </c>
      <c r="H25" s="50">
        <v>4.7143200000000007</v>
      </c>
      <c r="I25" s="50">
        <v>107.91379729492576</v>
      </c>
      <c r="J25" s="50">
        <v>79.63832981823569</v>
      </c>
      <c r="K25" s="51">
        <v>12.717316906228611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s="52" t="s">
        <v>49</v>
      </c>
      <c r="B28" s="52" t="s">
        <v>1</v>
      </c>
      <c r="C28" s="50">
        <v>1.0371742846282232E-3</v>
      </c>
      <c r="D28" s="50">
        <v>0.12992327449712474</v>
      </c>
      <c r="E28" s="50">
        <v>7.6450116519946348E-2</v>
      </c>
      <c r="F28" s="50">
        <v>0.29882353134338696</v>
      </c>
      <c r="G28" s="50">
        <v>0.36883091233401388</v>
      </c>
      <c r="H28" s="50">
        <v>1.696002</v>
      </c>
      <c r="I28" s="50">
        <v>-1.6895592644706803</v>
      </c>
      <c r="J28" s="50">
        <v>-1.6036006396522857</v>
      </c>
      <c r="K28" s="51">
        <v>3.0116358658453107E-2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2.9177111281098633</v>
      </c>
      <c r="D30" s="47">
        <f t="shared" si="2"/>
        <v>7.4442930954148325</v>
      </c>
      <c r="E30" s="47">
        <f t="shared" si="2"/>
        <v>228.89443800021877</v>
      </c>
      <c r="F30" s="47">
        <f t="shared" si="2"/>
        <v>14.069713950334034</v>
      </c>
      <c r="G30" s="47">
        <f t="shared" si="2"/>
        <v>85.994285770367412</v>
      </c>
      <c r="H30" s="47">
        <f t="shared" si="2"/>
        <v>0.560616</v>
      </c>
      <c r="I30" s="47">
        <f t="shared" si="2"/>
        <v>156.40925018018538</v>
      </c>
      <c r="J30" s="47">
        <f t="shared" si="2"/>
        <v>124.94703377274303</v>
      </c>
      <c r="K30" s="48">
        <f>MAX(K31:K32)</f>
        <v>12.958247775496231</v>
      </c>
    </row>
    <row r="31" spans="1:12" x14ac:dyDescent="0.2">
      <c r="A31" s="52" t="s">
        <v>516</v>
      </c>
      <c r="B31" s="52" t="s">
        <v>1</v>
      </c>
      <c r="C31" s="50">
        <v>1.041745382067979</v>
      </c>
      <c r="D31" s="50">
        <v>4.7844239889070383</v>
      </c>
      <c r="E31" s="50">
        <v>81.72492522323293</v>
      </c>
      <c r="F31" s="50">
        <v>9.042561339034302</v>
      </c>
      <c r="G31" s="50">
        <v>32.684279805147</v>
      </c>
      <c r="H31" s="50">
        <v>0.280308</v>
      </c>
      <c r="I31" s="50">
        <v>57.802898757120232</v>
      </c>
      <c r="J31" s="50">
        <v>48.327239660406036</v>
      </c>
      <c r="K31" s="51">
        <v>9.0184804928131399</v>
      </c>
    </row>
    <row r="32" spans="1:12" x14ac:dyDescent="0.2">
      <c r="A32" s="52" t="s">
        <v>517</v>
      </c>
      <c r="B32" s="52" t="s">
        <v>1</v>
      </c>
      <c r="C32" s="50">
        <v>1.8759657460418844</v>
      </c>
      <c r="D32" s="50">
        <v>2.6598691065077942</v>
      </c>
      <c r="E32" s="50">
        <v>147.16951277698584</v>
      </c>
      <c r="F32" s="50">
        <v>5.0271526112997327</v>
      </c>
      <c r="G32" s="50">
        <v>53.310005965220419</v>
      </c>
      <c r="H32" s="50">
        <v>0.280308</v>
      </c>
      <c r="I32" s="50">
        <v>98.606351423065135</v>
      </c>
      <c r="J32" s="50">
        <v>76.61979411233699</v>
      </c>
      <c r="K32" s="51">
        <v>12.958247775496231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3.0406874814575908</v>
      </c>
      <c r="D34" s="47">
        <f t="shared" si="3"/>
        <v>0</v>
      </c>
      <c r="E34" s="47">
        <f t="shared" si="3"/>
        <v>226.1663348708156</v>
      </c>
      <c r="F34" s="47">
        <f t="shared" si="3"/>
        <v>0</v>
      </c>
      <c r="G34" s="47">
        <f t="shared" si="3"/>
        <v>16.082515361614753</v>
      </c>
      <c r="H34" s="47">
        <f t="shared" si="3"/>
        <v>0</v>
      </c>
      <c r="I34" s="47">
        <f t="shared" si="3"/>
        <v>210.08381950920088</v>
      </c>
      <c r="J34" s="47">
        <f t="shared" si="3"/>
        <v>143.4060858203481</v>
      </c>
      <c r="K34" s="48">
        <f>MAX(K35:K52)</f>
        <v>18.212183436002729</v>
      </c>
    </row>
    <row r="35" spans="1:11" x14ac:dyDescent="0.2">
      <c r="A35" s="52" t="s">
        <v>204</v>
      </c>
      <c r="B35" s="52" t="s">
        <v>1</v>
      </c>
      <c r="C35" s="50">
        <v>0.13761075015245627</v>
      </c>
      <c r="D35" s="50">
        <v>0</v>
      </c>
      <c r="E35" s="50">
        <v>10.235487596339697</v>
      </c>
      <c r="F35" s="50">
        <v>0</v>
      </c>
      <c r="G35" s="50">
        <v>0.72783770668510717</v>
      </c>
      <c r="H35" s="50">
        <v>0</v>
      </c>
      <c r="I35" s="50">
        <v>9.5076498896545907</v>
      </c>
      <c r="J35" s="50">
        <v>6.7204937655429537</v>
      </c>
      <c r="K35" s="51">
        <v>10.60917180013689</v>
      </c>
    </row>
    <row r="36" spans="1:11" x14ac:dyDescent="0.2">
      <c r="A36" s="52" t="s">
        <v>205</v>
      </c>
      <c r="B36" s="52" t="s">
        <v>1</v>
      </c>
      <c r="C36" s="50">
        <v>0.17079022444961039</v>
      </c>
      <c r="D36" s="50">
        <v>0</v>
      </c>
      <c r="E36" s="50">
        <v>12.703376894562025</v>
      </c>
      <c r="F36" s="50">
        <v>0</v>
      </c>
      <c r="G36" s="50">
        <v>0.903327430087557</v>
      </c>
      <c r="H36" s="50">
        <v>0</v>
      </c>
      <c r="I36" s="50">
        <v>11.800049464474469</v>
      </c>
      <c r="J36" s="50">
        <v>8.3107560014835684</v>
      </c>
      <c r="K36" s="51">
        <v>11.378507871321011</v>
      </c>
    </row>
    <row r="37" spans="1:11" x14ac:dyDescent="0.2">
      <c r="A37" s="52" t="s">
        <v>206</v>
      </c>
      <c r="B37" s="52" t="s">
        <v>1</v>
      </c>
      <c r="C37" s="50">
        <v>0.50499544873311453</v>
      </c>
      <c r="D37" s="50">
        <v>0</v>
      </c>
      <c r="E37" s="50">
        <v>37.561561476769064</v>
      </c>
      <c r="F37" s="50">
        <v>0</v>
      </c>
      <c r="G37" s="50">
        <v>2.6709739528715604</v>
      </c>
      <c r="H37" s="50">
        <v>0</v>
      </c>
      <c r="I37" s="50">
        <v>34.890587523897509</v>
      </c>
      <c r="J37" s="50">
        <v>21.108334688621444</v>
      </c>
      <c r="K37" s="51">
        <v>18.212183436002729</v>
      </c>
    </row>
    <row r="38" spans="1:11" x14ac:dyDescent="0.2">
      <c r="A38" s="52" t="s">
        <v>214</v>
      </c>
      <c r="B38" s="52" t="s">
        <v>1</v>
      </c>
      <c r="C38" s="50">
        <v>0.11319729851377668</v>
      </c>
      <c r="D38" s="50">
        <v>0</v>
      </c>
      <c r="E38" s="50">
        <v>8.4196150634547102</v>
      </c>
      <c r="F38" s="50">
        <v>0</v>
      </c>
      <c r="G38" s="50">
        <v>0.59871239755570893</v>
      </c>
      <c r="H38" s="50">
        <v>0</v>
      </c>
      <c r="I38" s="50">
        <v>7.8209026658990002</v>
      </c>
      <c r="J38" s="50">
        <v>5.8798446590396907</v>
      </c>
      <c r="K38" s="51">
        <v>8.1861738535249824</v>
      </c>
    </row>
    <row r="39" spans="1:11" x14ac:dyDescent="0.2">
      <c r="A39" s="52" t="s">
        <v>215</v>
      </c>
      <c r="B39" s="52" t="s">
        <v>1</v>
      </c>
      <c r="C39" s="50">
        <v>0.30084883905495269</v>
      </c>
      <c r="D39" s="50">
        <v>0</v>
      </c>
      <c r="E39" s="50">
        <v>22.377136648907381</v>
      </c>
      <c r="F39" s="50">
        <v>0</v>
      </c>
      <c r="G39" s="50">
        <v>1.5912210988897464</v>
      </c>
      <c r="H39" s="50">
        <v>0</v>
      </c>
      <c r="I39" s="50">
        <v>20.785915550017638</v>
      </c>
      <c r="J39" s="50">
        <v>14.485860494453689</v>
      </c>
      <c r="K39" s="51">
        <v>11.663244353182749</v>
      </c>
    </row>
    <row r="40" spans="1:11" x14ac:dyDescent="0.2">
      <c r="A40" s="52" t="s">
        <v>179</v>
      </c>
      <c r="B40" s="52" t="s">
        <v>1</v>
      </c>
      <c r="C40" s="50">
        <v>2.3369348999133302E-2</v>
      </c>
      <c r="D40" s="50">
        <v>0</v>
      </c>
      <c r="E40" s="50">
        <v>1.7382121785555353</v>
      </c>
      <c r="F40" s="50">
        <v>0</v>
      </c>
      <c r="G40" s="50">
        <v>0.12360294063806097</v>
      </c>
      <c r="H40" s="50">
        <v>0</v>
      </c>
      <c r="I40" s="50">
        <v>1.6146092379174743</v>
      </c>
      <c r="J40" s="50">
        <v>1.5313059210920246</v>
      </c>
      <c r="K40" s="51">
        <v>1.1115674195756331</v>
      </c>
    </row>
    <row r="41" spans="1:11" x14ac:dyDescent="0.2">
      <c r="A41" s="52" t="s">
        <v>188</v>
      </c>
      <c r="B41" s="52" t="s">
        <v>1</v>
      </c>
      <c r="C41" s="50">
        <v>0.31796717281281761</v>
      </c>
      <c r="D41" s="50">
        <v>0</v>
      </c>
      <c r="E41" s="50">
        <v>23.65039831381738</v>
      </c>
      <c r="F41" s="50">
        <v>0</v>
      </c>
      <c r="G41" s="50">
        <v>1.6817617635601381</v>
      </c>
      <c r="H41" s="50">
        <v>0</v>
      </c>
      <c r="I41" s="50">
        <v>21.968636550257237</v>
      </c>
      <c r="J41" s="50">
        <v>15.474585024126464</v>
      </c>
      <c r="K41" s="51">
        <v>10.751540041067761</v>
      </c>
    </row>
    <row r="42" spans="1:11" x14ac:dyDescent="0.2">
      <c r="A42" s="52" t="s">
        <v>218</v>
      </c>
      <c r="B42" s="5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s="52" t="s">
        <v>269</v>
      </c>
      <c r="B43" s="52" t="s">
        <v>1</v>
      </c>
      <c r="C43" s="50">
        <v>4.8358618629605575E-2</v>
      </c>
      <c r="D43" s="50">
        <v>0</v>
      </c>
      <c r="E43" s="50">
        <v>3.5969140536700621</v>
      </c>
      <c r="F43" s="50">
        <v>0</v>
      </c>
      <c r="G43" s="50">
        <v>0.25577381158694001</v>
      </c>
      <c r="H43" s="50">
        <v>0</v>
      </c>
      <c r="I43" s="50">
        <v>3.3411402420831227</v>
      </c>
      <c r="J43" s="50">
        <v>2.2282476207005515</v>
      </c>
      <c r="K43" s="51">
        <v>11.876796714579051</v>
      </c>
    </row>
    <row r="44" spans="1:11" x14ac:dyDescent="0.2">
      <c r="A44" s="52" t="s">
        <v>207</v>
      </c>
      <c r="B44" s="52" t="s">
        <v>1</v>
      </c>
      <c r="C44" s="50">
        <v>3.7187185902832142E-4</v>
      </c>
      <c r="D44" s="50">
        <v>0</v>
      </c>
      <c r="E44" s="50">
        <v>2.7659828874526549E-2</v>
      </c>
      <c r="F44" s="50">
        <v>0</v>
      </c>
      <c r="G44" s="50">
        <v>1.9668693089459903E-3</v>
      </c>
      <c r="H44" s="50">
        <v>0</v>
      </c>
      <c r="I44" s="50">
        <v>2.5692959565580556E-2</v>
      </c>
      <c r="J44" s="50">
        <v>2.0276217120977606E-2</v>
      </c>
      <c r="K44" s="51">
        <v>5.7577002053388098</v>
      </c>
    </row>
    <row r="45" spans="1:11" x14ac:dyDescent="0.2">
      <c r="A45" s="52" t="s">
        <v>456</v>
      </c>
      <c r="B45" s="52" t="s">
        <v>1</v>
      </c>
      <c r="C45" s="50">
        <v>5.6844059921891702E-3</v>
      </c>
      <c r="D45" s="50">
        <v>0</v>
      </c>
      <c r="E45" s="50">
        <v>0.42280611769903037</v>
      </c>
      <c r="F45" s="50">
        <v>0</v>
      </c>
      <c r="G45" s="50">
        <v>3.0065420155317699E-2</v>
      </c>
      <c r="H45" s="50">
        <v>0</v>
      </c>
      <c r="I45" s="50">
        <v>0.39274069754371266</v>
      </c>
      <c r="J45" s="50">
        <v>0.3823924244211146</v>
      </c>
      <c r="K45" s="51">
        <v>0.54209445585215599</v>
      </c>
    </row>
    <row r="46" spans="1:11" x14ac:dyDescent="0.2">
      <c r="A46" s="52" t="s">
        <v>457</v>
      </c>
      <c r="B46" s="52" t="s">
        <v>1</v>
      </c>
      <c r="C46" s="50">
        <v>6.936964030965484E-2</v>
      </c>
      <c r="D46" s="50">
        <v>0</v>
      </c>
      <c r="E46" s="50">
        <v>5.1597138462321261</v>
      </c>
      <c r="F46" s="50">
        <v>0</v>
      </c>
      <c r="G46" s="50">
        <v>0.36690331140999705</v>
      </c>
      <c r="H46" s="50">
        <v>0</v>
      </c>
      <c r="I46" s="50">
        <v>4.7928105348221308</v>
      </c>
      <c r="J46" s="50">
        <v>4.1404949582336998</v>
      </c>
      <c r="K46" s="51">
        <v>3.8001368925393559</v>
      </c>
    </row>
    <row r="47" spans="1:11" x14ac:dyDescent="0.2">
      <c r="A47" s="52" t="s">
        <v>236</v>
      </c>
      <c r="B47" s="52" t="s">
        <v>1</v>
      </c>
      <c r="C47" s="50">
        <v>0.12962506706828891</v>
      </c>
      <c r="D47" s="50">
        <v>0</v>
      </c>
      <c r="E47" s="50">
        <v>9.6415124885393286</v>
      </c>
      <c r="F47" s="50">
        <v>0</v>
      </c>
      <c r="G47" s="50">
        <v>0.68560059035622212</v>
      </c>
      <c r="H47" s="50">
        <v>0</v>
      </c>
      <c r="I47" s="50">
        <v>8.955911898183107</v>
      </c>
      <c r="J47" s="50">
        <v>6.56635057607724</v>
      </c>
      <c r="K47" s="51">
        <v>9.0951403148528396</v>
      </c>
    </row>
    <row r="48" spans="1:11" x14ac:dyDescent="0.2">
      <c r="A48" s="52" t="s">
        <v>184</v>
      </c>
      <c r="B48" s="52" t="s">
        <v>1</v>
      </c>
      <c r="C48" s="50">
        <v>0.18448990107565899</v>
      </c>
      <c r="D48" s="50">
        <v>0</v>
      </c>
      <c r="E48" s="50">
        <v>13.722358842007514</v>
      </c>
      <c r="F48" s="50">
        <v>0</v>
      </c>
      <c r="G48" s="50">
        <v>0.97578645822877352</v>
      </c>
      <c r="H48" s="50">
        <v>0</v>
      </c>
      <c r="I48" s="50">
        <v>12.746572383778744</v>
      </c>
      <c r="J48" s="50">
        <v>9.2890158660321802</v>
      </c>
      <c r="K48" s="51">
        <v>8.6461327857631751</v>
      </c>
    </row>
    <row r="49" spans="1:11" x14ac:dyDescent="0.2">
      <c r="A49" s="52" t="s">
        <v>278</v>
      </c>
      <c r="B49" s="52" t="s">
        <v>1</v>
      </c>
      <c r="C49" s="50">
        <v>0.52335416217190256</v>
      </c>
      <c r="D49" s="50">
        <v>0</v>
      </c>
      <c r="E49" s="50">
        <v>38.927082582346117</v>
      </c>
      <c r="F49" s="50">
        <v>0</v>
      </c>
      <c r="G49" s="50">
        <v>2.7680751159142214</v>
      </c>
      <c r="H49" s="50">
        <v>0</v>
      </c>
      <c r="I49" s="50">
        <v>36.159007466431902</v>
      </c>
      <c r="J49" s="50">
        <v>23.39329172537072</v>
      </c>
      <c r="K49" s="51">
        <v>13.883641341546882</v>
      </c>
    </row>
    <row r="50" spans="1:11" x14ac:dyDescent="0.2">
      <c r="A50" s="52" t="s">
        <v>239</v>
      </c>
      <c r="B50" s="52" t="s">
        <v>1</v>
      </c>
      <c r="C50" s="50">
        <v>0.39003021382073272</v>
      </c>
      <c r="D50" s="50">
        <v>0</v>
      </c>
      <c r="E50" s="50">
        <v>29.010447303986098</v>
      </c>
      <c r="F50" s="50">
        <v>0</v>
      </c>
      <c r="G50" s="50">
        <v>2.0629107540703062</v>
      </c>
      <c r="H50" s="50">
        <v>0</v>
      </c>
      <c r="I50" s="50">
        <v>26.947536549915789</v>
      </c>
      <c r="J50" s="50">
        <v>17.299310702882533</v>
      </c>
      <c r="K50" s="51">
        <v>14.121834360027369</v>
      </c>
    </row>
    <row r="51" spans="1:11" x14ac:dyDescent="0.2">
      <c r="A51" s="52" t="s">
        <v>376</v>
      </c>
      <c r="B51" s="52" t="s">
        <v>1</v>
      </c>
      <c r="C51" s="50">
        <v>1.7523814583153566E-2</v>
      </c>
      <c r="D51" s="50">
        <v>0</v>
      </c>
      <c r="E51" s="50">
        <v>1.3034213286949625</v>
      </c>
      <c r="F51" s="50">
        <v>0</v>
      </c>
      <c r="G51" s="50">
        <v>9.2685295330830475E-2</v>
      </c>
      <c r="H51" s="50">
        <v>0</v>
      </c>
      <c r="I51" s="50">
        <v>1.2107360333641319</v>
      </c>
      <c r="J51" s="50">
        <v>0.90503054960513263</v>
      </c>
      <c r="K51" s="51">
        <v>7.430527036276521</v>
      </c>
    </row>
    <row r="52" spans="1:11" x14ac:dyDescent="0.2">
      <c r="A52" s="52" t="s">
        <v>251</v>
      </c>
      <c r="B52" s="52" t="s">
        <v>1</v>
      </c>
      <c r="C52" s="50">
        <v>0.10310070323151498</v>
      </c>
      <c r="D52" s="50">
        <v>0</v>
      </c>
      <c r="E52" s="50">
        <v>7.6686303063600834</v>
      </c>
      <c r="F52" s="50">
        <v>0</v>
      </c>
      <c r="G52" s="50">
        <v>0.54531044496532211</v>
      </c>
      <c r="H52" s="50">
        <v>0</v>
      </c>
      <c r="I52" s="50">
        <v>7.1233198613947604</v>
      </c>
      <c r="J52" s="50">
        <v>5.6704946255440971</v>
      </c>
      <c r="K52" s="51">
        <v>5.5386721423682399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s="52" t="s">
        <v>491</v>
      </c>
      <c r="B55" s="52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1" x14ac:dyDescent="0.2">
      <c r="A56" s="52" t="s">
        <v>140</v>
      </c>
      <c r="B56" s="52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s="52" t="s">
        <v>230</v>
      </c>
      <c r="B59" s="52" t="s">
        <v>1</v>
      </c>
      <c r="C59" s="50">
        <v>2.8475992417588518</v>
      </c>
      <c r="D59" s="50">
        <v>0</v>
      </c>
      <c r="E59" s="50">
        <v>213.02889927597974</v>
      </c>
      <c r="F59" s="50">
        <v>0</v>
      </c>
      <c r="G59" s="50">
        <v>146.50398497600673</v>
      </c>
      <c r="H59" s="50">
        <v>14.499999999999998</v>
      </c>
      <c r="I59" s="50">
        <v>52.024914299972949</v>
      </c>
      <c r="J59" s="50">
        <v>47.595628444022175</v>
      </c>
      <c r="K59" s="51">
        <v>6.6009582477754956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s="52" t="s">
        <v>59</v>
      </c>
      <c r="B68" s="52" t="s">
        <v>1</v>
      </c>
      <c r="C68" s="50">
        <v>0.31537629038085552</v>
      </c>
      <c r="D68" s="50">
        <v>0</v>
      </c>
      <c r="E68" s="50">
        <v>22.006957542776089</v>
      </c>
      <c r="F68" s="50">
        <v>0</v>
      </c>
      <c r="G68" s="50">
        <v>2.6606411669216299</v>
      </c>
      <c r="H68" s="50">
        <v>0</v>
      </c>
      <c r="I68" s="50">
        <v>19.346316375854464</v>
      </c>
      <c r="J68" s="50">
        <v>13.453560888336096</v>
      </c>
      <c r="K68" s="51">
        <v>11.01437371663244</v>
      </c>
    </row>
    <row r="70" spans="1:11" x14ac:dyDescent="0.2">
      <c r="A70" s="45" t="s">
        <v>545</v>
      </c>
      <c r="C70" s="49"/>
      <c r="D70" s="49"/>
      <c r="E70" s="49"/>
      <c r="F70" s="49"/>
      <c r="G70" s="49"/>
      <c r="H70" s="49"/>
      <c r="I70" s="49"/>
      <c r="J70" s="49"/>
      <c r="K70" s="49"/>
    </row>
    <row r="71" spans="1:11" x14ac:dyDescent="0.2">
      <c r="A71" s="52" t="s">
        <v>546</v>
      </c>
      <c r="B71" s="52" t="s">
        <v>1</v>
      </c>
      <c r="C71" s="50">
        <v>7.3131047977767132</v>
      </c>
      <c r="D71" s="50">
        <v>0</v>
      </c>
      <c r="E71" s="50">
        <v>542.70550704301002</v>
      </c>
      <c r="F71" s="50">
        <v>0</v>
      </c>
      <c r="G71" s="50">
        <v>267.96276821286142</v>
      </c>
      <c r="H71" s="50">
        <v>6.8091249999999999</v>
      </c>
      <c r="I71" s="50">
        <v>267.93361383014854</v>
      </c>
      <c r="J71" s="50">
        <v>224.61665476645962</v>
      </c>
      <c r="K71" s="51">
        <v>7.2279260780287471</v>
      </c>
    </row>
    <row r="72" spans="1:11" x14ac:dyDescent="0.2">
      <c r="C72" s="49"/>
      <c r="D72" s="49"/>
      <c r="E72" s="49"/>
      <c r="F72" s="49"/>
      <c r="G72" s="49"/>
      <c r="H72" s="49"/>
      <c r="I72" s="49"/>
      <c r="J72" s="49"/>
      <c r="K72" s="49"/>
    </row>
    <row r="73" spans="1:11" x14ac:dyDescent="0.2">
      <c r="A73" s="45" t="s">
        <v>97</v>
      </c>
      <c r="C73" s="47">
        <f t="shared" ref="C73:J73" si="6">SUM(C74:C74)</f>
        <v>4.3826406870675276</v>
      </c>
      <c r="D73" s="47">
        <f t="shared" si="6"/>
        <v>5.649951253863466</v>
      </c>
      <c r="E73" s="47">
        <f t="shared" si="6"/>
        <v>328.87335715754739</v>
      </c>
      <c r="F73" s="47">
        <f t="shared" si="6"/>
        <v>18.531840112672175</v>
      </c>
      <c r="G73" s="47">
        <f t="shared" si="6"/>
        <v>244.85444787846814</v>
      </c>
      <c r="H73" s="47">
        <f t="shared" si="6"/>
        <v>7.761432000000001</v>
      </c>
      <c r="I73" s="47">
        <f t="shared" si="6"/>
        <v>94.789317391751339</v>
      </c>
      <c r="J73" s="47">
        <f t="shared" si="6"/>
        <v>80.779881411920826</v>
      </c>
      <c r="K73" s="48">
        <f>MAX(K74:K74)</f>
        <v>6.7597535934291582</v>
      </c>
    </row>
    <row r="74" spans="1:11" x14ac:dyDescent="0.2">
      <c r="A74" s="52" t="s">
        <v>323</v>
      </c>
      <c r="B74" s="52" t="s">
        <v>1</v>
      </c>
      <c r="C74" s="50">
        <v>4.3826406870675276</v>
      </c>
      <c r="D74" s="50">
        <v>5.649951253863466</v>
      </c>
      <c r="E74" s="50">
        <v>328.87335715754739</v>
      </c>
      <c r="F74" s="50">
        <v>18.531840112672175</v>
      </c>
      <c r="G74" s="50">
        <v>244.85444787846814</v>
      </c>
      <c r="H74" s="50">
        <v>7.761432000000001</v>
      </c>
      <c r="I74" s="50">
        <v>94.789317391751339</v>
      </c>
      <c r="J74" s="50">
        <v>80.779881411920826</v>
      </c>
      <c r="K74" s="51">
        <v>6.7597535934291582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393</v>
      </c>
      <c r="C76" s="47">
        <f t="shared" ref="C76:J76" si="7">SUM(C77:C79)</f>
        <v>0.34113964521523366</v>
      </c>
      <c r="D76" s="47">
        <f t="shared" si="7"/>
        <v>5.1154882293524127</v>
      </c>
      <c r="E76" s="47">
        <f t="shared" si="7"/>
        <v>26.039189119278781</v>
      </c>
      <c r="F76" s="47">
        <f t="shared" si="7"/>
        <v>9.003259283660249</v>
      </c>
      <c r="G76" s="47">
        <f t="shared" si="7"/>
        <v>4.3131597158264405</v>
      </c>
      <c r="H76" s="47">
        <f t="shared" si="7"/>
        <v>0</v>
      </c>
      <c r="I76" s="47">
        <f t="shared" si="7"/>
        <v>30.729288687112593</v>
      </c>
      <c r="J76" s="47">
        <f t="shared" si="7"/>
        <v>23.424632643918851</v>
      </c>
      <c r="K76" s="48">
        <f>MAX(K77:K79)</f>
        <v>10.220396988364129</v>
      </c>
    </row>
    <row r="77" spans="1:11" x14ac:dyDescent="0.2">
      <c r="A77" s="52" t="s">
        <v>394</v>
      </c>
      <c r="B77" s="52" t="s">
        <v>1</v>
      </c>
      <c r="C77" s="50">
        <v>5.0145228629110042E-2</v>
      </c>
      <c r="D77" s="50">
        <v>0.46470823896954855</v>
      </c>
      <c r="E77" s="50">
        <v>3.8275853012599699</v>
      </c>
      <c r="F77" s="50">
        <v>0.81788650058640544</v>
      </c>
      <c r="G77" s="50">
        <v>0.56858957609821115</v>
      </c>
      <c r="H77" s="50">
        <v>0</v>
      </c>
      <c r="I77" s="50">
        <v>4.0768822257481645</v>
      </c>
      <c r="J77" s="50">
        <v>3.4970330190910137</v>
      </c>
      <c r="K77" s="51">
        <v>3.9507186858316219</v>
      </c>
    </row>
    <row r="78" spans="1:11" x14ac:dyDescent="0.2">
      <c r="A78" s="52" t="s">
        <v>395</v>
      </c>
      <c r="B78" s="52" t="s">
        <v>1</v>
      </c>
      <c r="C78" s="50">
        <v>0.18769004646346865</v>
      </c>
      <c r="D78" s="50">
        <v>2.8597590960541783</v>
      </c>
      <c r="E78" s="50">
        <v>14.32638124655656</v>
      </c>
      <c r="F78" s="50">
        <v>5.0331760090553557</v>
      </c>
      <c r="G78" s="50">
        <v>2.3833524682804508</v>
      </c>
      <c r="H78" s="50">
        <v>0</v>
      </c>
      <c r="I78" s="50">
        <v>16.976204787331469</v>
      </c>
      <c r="J78" s="50">
        <v>12.302278867666468</v>
      </c>
      <c r="K78" s="51">
        <v>10.220396988364129</v>
      </c>
    </row>
    <row r="79" spans="1:11" x14ac:dyDescent="0.2">
      <c r="A79" s="52" t="s">
        <v>396</v>
      </c>
      <c r="B79" s="52" t="s">
        <v>1</v>
      </c>
      <c r="C79" s="50">
        <v>0.10330437012265498</v>
      </c>
      <c r="D79" s="50">
        <v>1.7910208943286858</v>
      </c>
      <c r="E79" s="50">
        <v>7.8852225714622515</v>
      </c>
      <c r="F79" s="50">
        <v>3.1521967740184866</v>
      </c>
      <c r="G79" s="50">
        <v>1.3612176714477782</v>
      </c>
      <c r="H79" s="50">
        <v>0</v>
      </c>
      <c r="I79" s="50">
        <v>9.6762016740329599</v>
      </c>
      <c r="J79" s="50">
        <v>7.6253207571613704</v>
      </c>
      <c r="K79" s="51">
        <v>6.9733059548254621</v>
      </c>
    </row>
    <row r="80" spans="1:11" x14ac:dyDescent="0.2">
      <c r="C80" s="49"/>
      <c r="D80" s="49"/>
      <c r="E80" s="49"/>
      <c r="F80" s="49"/>
      <c r="G80" s="49"/>
      <c r="H80" s="49"/>
      <c r="I80" s="49"/>
      <c r="J80" s="49"/>
      <c r="K80" s="49"/>
    </row>
    <row r="81" spans="1:11" x14ac:dyDescent="0.2">
      <c r="A81" s="45" t="s">
        <v>427</v>
      </c>
      <c r="C81" s="47">
        <f t="shared" ref="C81:J81" si="8">SUM(C82:C83)</f>
        <v>3.8367740005808768</v>
      </c>
      <c r="D81" s="47">
        <f t="shared" si="8"/>
        <v>21.574585000029273</v>
      </c>
      <c r="E81" s="47">
        <f t="shared" si="8"/>
        <v>286.60701784339147</v>
      </c>
      <c r="F81" s="47">
        <f t="shared" si="8"/>
        <v>56.956904400077292</v>
      </c>
      <c r="G81" s="47">
        <f t="shared" si="8"/>
        <v>42.021011886636032</v>
      </c>
      <c r="H81" s="47">
        <f t="shared" si="8"/>
        <v>0</v>
      </c>
      <c r="I81" s="47">
        <f t="shared" si="8"/>
        <v>301.54291035683275</v>
      </c>
      <c r="J81" s="47">
        <f t="shared" si="8"/>
        <v>225.46070558534026</v>
      </c>
      <c r="K81" s="48">
        <f>MAX(K82:K84)</f>
        <v>22.485968514715935</v>
      </c>
    </row>
    <row r="82" spans="1:11" x14ac:dyDescent="0.2">
      <c r="A82" s="52" t="s">
        <v>428</v>
      </c>
      <c r="B82" s="52" t="s">
        <v>1</v>
      </c>
      <c r="C82" s="50">
        <v>1.3510568674269239</v>
      </c>
      <c r="D82" s="50">
        <v>6.6982444211213261</v>
      </c>
      <c r="E82" s="50">
        <v>100.92394799679121</v>
      </c>
      <c r="F82" s="50">
        <v>17.683365271760305</v>
      </c>
      <c r="G82" s="50">
        <v>14.48993277897784</v>
      </c>
      <c r="H82" s="50">
        <v>0</v>
      </c>
      <c r="I82" s="50">
        <v>104.11738048957368</v>
      </c>
      <c r="J82" s="50">
        <v>85.472550032941228</v>
      </c>
      <c r="K82" s="51">
        <v>7.0198494182067073</v>
      </c>
    </row>
    <row r="83" spans="1:11" x14ac:dyDescent="0.2">
      <c r="A83" s="52" t="s">
        <v>429</v>
      </c>
      <c r="B83" s="52" t="s">
        <v>1</v>
      </c>
      <c r="C83" s="50">
        <v>2.4857171331539529</v>
      </c>
      <c r="D83" s="50">
        <v>14.876340578907946</v>
      </c>
      <c r="E83" s="50">
        <v>185.68306984660026</v>
      </c>
      <c r="F83" s="50">
        <v>39.273539128316983</v>
      </c>
      <c r="G83" s="50">
        <v>27.531079107658194</v>
      </c>
      <c r="H83" s="50">
        <v>0</v>
      </c>
      <c r="I83" s="50">
        <v>197.42552986725906</v>
      </c>
      <c r="J83" s="50">
        <v>139.98815555239904</v>
      </c>
      <c r="K83" s="51">
        <v>22.485968514715935</v>
      </c>
    </row>
    <row r="84" spans="1:11" x14ac:dyDescent="0.2">
      <c r="C84" s="49"/>
      <c r="D84" s="49"/>
      <c r="E84" s="49"/>
      <c r="F84" s="49"/>
      <c r="G84" s="49"/>
      <c r="H84" s="49"/>
      <c r="I84" s="49"/>
      <c r="J84" s="49"/>
      <c r="K84" s="49"/>
    </row>
    <row r="85" spans="1:11" x14ac:dyDescent="0.2">
      <c r="A85" s="45" t="s">
        <v>98</v>
      </c>
      <c r="C85" s="47"/>
      <c r="D85" s="47"/>
      <c r="E85" s="47"/>
      <c r="F85" s="47"/>
      <c r="G85" s="47"/>
      <c r="H85" s="47"/>
      <c r="I85" s="47"/>
      <c r="J85" s="47"/>
      <c r="K85" s="48"/>
    </row>
    <row r="86" spans="1:11" x14ac:dyDescent="0.2">
      <c r="A86" t="s">
        <v>48</v>
      </c>
      <c r="B86" t="s">
        <v>1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46">
        <v>0</v>
      </c>
    </row>
    <row r="87" spans="1:11" x14ac:dyDescent="0.2">
      <c r="C87" s="49"/>
      <c r="D87" s="49"/>
      <c r="E87" s="49"/>
      <c r="F87" s="49"/>
      <c r="G87" s="49"/>
      <c r="H87" s="49"/>
      <c r="I87" s="49"/>
      <c r="J87" s="49"/>
      <c r="K87" s="49"/>
    </row>
    <row r="88" spans="1:11" x14ac:dyDescent="0.2">
      <c r="A88" s="45" t="s">
        <v>430</v>
      </c>
      <c r="C88" s="49"/>
      <c r="D88" s="49"/>
      <c r="E88" s="49"/>
      <c r="F88" s="49"/>
      <c r="G88" s="49"/>
      <c r="H88" s="49"/>
      <c r="I88" s="49"/>
      <c r="J88" s="49"/>
      <c r="K88" s="49"/>
    </row>
    <row r="89" spans="1:11" x14ac:dyDescent="0.2">
      <c r="A89" s="52" t="s">
        <v>431</v>
      </c>
      <c r="B89" s="52" t="s">
        <v>1</v>
      </c>
      <c r="C89" s="50">
        <v>0</v>
      </c>
      <c r="D89" s="50">
        <v>0</v>
      </c>
      <c r="E89" s="50">
        <v>0</v>
      </c>
      <c r="F89" s="50">
        <v>0</v>
      </c>
      <c r="G89" s="50">
        <v>0</v>
      </c>
      <c r="H89" s="50">
        <v>0</v>
      </c>
      <c r="I89" s="50">
        <v>0</v>
      </c>
      <c r="J89" s="50">
        <v>0</v>
      </c>
      <c r="K89" s="51">
        <v>0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99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234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3.5249999999999999</v>
      </c>
      <c r="I92" s="27">
        <v>-3.5249999999999999</v>
      </c>
      <c r="J92" s="27">
        <v>-3.3554944012847367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341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t="s">
        <v>342</v>
      </c>
      <c r="B95" t="s">
        <v>1</v>
      </c>
      <c r="C95" s="50">
        <v>0</v>
      </c>
      <c r="D95" s="50">
        <v>0</v>
      </c>
      <c r="E95" s="50">
        <v>0</v>
      </c>
      <c r="F95" s="50">
        <v>0</v>
      </c>
      <c r="G95" s="50">
        <v>0</v>
      </c>
      <c r="H95" s="50">
        <v>1.4335</v>
      </c>
      <c r="I95" s="50">
        <v>-1.4335</v>
      </c>
      <c r="J95" s="50">
        <v>-1.3645677231891264</v>
      </c>
      <c r="K95" s="51">
        <v>0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2" x14ac:dyDescent="0.2">
      <c r="A97" s="45" t="s">
        <v>101</v>
      </c>
      <c r="C97" s="47">
        <f t="shared" ref="C97:J97" si="9">SUM(C98:C101)</f>
        <v>4.6267253649794551</v>
      </c>
      <c r="D97" s="47">
        <f t="shared" si="9"/>
        <v>7.7176565142079738</v>
      </c>
      <c r="E97" s="47">
        <f t="shared" si="9"/>
        <v>347.18947138805839</v>
      </c>
      <c r="F97" s="47">
        <f t="shared" si="9"/>
        <v>41.275946427708384</v>
      </c>
      <c r="G97" s="47">
        <f t="shared" si="9"/>
        <v>197.68894245173325</v>
      </c>
      <c r="H97" s="47">
        <f t="shared" si="9"/>
        <v>32.80946999999999</v>
      </c>
      <c r="I97" s="47">
        <f t="shared" si="9"/>
        <v>157.96700536403364</v>
      </c>
      <c r="J97" s="47">
        <f t="shared" si="9"/>
        <v>94.025594856592804</v>
      </c>
      <c r="K97" s="48">
        <f>MAX(K98:K101)</f>
        <v>20.971937029431889</v>
      </c>
    </row>
    <row r="98" spans="1:12" x14ac:dyDescent="0.2">
      <c r="A98" s="52" t="s">
        <v>458</v>
      </c>
      <c r="B98" s="52" t="s">
        <v>1</v>
      </c>
      <c r="C98" s="50">
        <v>0.3389232345654779</v>
      </c>
      <c r="D98" s="50">
        <v>0</v>
      </c>
      <c r="E98" s="50">
        <v>25.432799521793473</v>
      </c>
      <c r="F98" s="50">
        <v>0</v>
      </c>
      <c r="G98" s="50">
        <v>18.773211464174839</v>
      </c>
      <c r="H98" s="50">
        <v>4.2644850000000005</v>
      </c>
      <c r="I98" s="50">
        <v>2.3951030576186296</v>
      </c>
      <c r="J98" s="50">
        <v>3.2049118637266845</v>
      </c>
      <c r="K98" s="51">
        <v>4.3805612594113619</v>
      </c>
    </row>
    <row r="99" spans="1:12" x14ac:dyDescent="0.2">
      <c r="A99" s="52" t="s">
        <v>459</v>
      </c>
      <c r="B99" s="52" t="s">
        <v>1</v>
      </c>
      <c r="C99" s="50">
        <v>4.2435351327627222</v>
      </c>
      <c r="D99" s="50">
        <v>5.5608829505209512</v>
      </c>
      <c r="E99" s="50">
        <v>318.43487636251473</v>
      </c>
      <c r="F99" s="50">
        <v>29.305853149245404</v>
      </c>
      <c r="G99" s="50">
        <v>165.91554463136578</v>
      </c>
      <c r="H99" s="50">
        <v>5.1052229999999996</v>
      </c>
      <c r="I99" s="50">
        <v>176.71996188039446</v>
      </c>
      <c r="J99" s="50">
        <v>109.4621811317857</v>
      </c>
      <c r="K99" s="51">
        <v>20.971937029431889</v>
      </c>
    </row>
    <row r="100" spans="1:12" x14ac:dyDescent="0.2">
      <c r="A100" s="52" t="s">
        <v>497</v>
      </c>
      <c r="B100" s="52" t="s">
        <v>1</v>
      </c>
      <c r="C100" s="50">
        <v>0</v>
      </c>
      <c r="D100" s="50">
        <v>0</v>
      </c>
      <c r="E100" s="50">
        <v>0</v>
      </c>
      <c r="F100" s="50">
        <v>0</v>
      </c>
      <c r="G100" s="50">
        <v>0</v>
      </c>
      <c r="H100" s="50">
        <v>11.719880999999997</v>
      </c>
      <c r="I100" s="50">
        <v>-11.719880999999997</v>
      </c>
      <c r="J100" s="50">
        <v>-11.156310660772585</v>
      </c>
      <c r="K100" s="51">
        <v>0</v>
      </c>
    </row>
    <row r="101" spans="1:12" x14ac:dyDescent="0.2">
      <c r="A101" s="52" t="s">
        <v>221</v>
      </c>
      <c r="B101" s="52" t="s">
        <v>1</v>
      </c>
      <c r="C101" s="50">
        <v>4.4266997651255233E-2</v>
      </c>
      <c r="D101" s="50">
        <v>2.1567735636870231</v>
      </c>
      <c r="E101" s="50">
        <v>3.3217955037501934</v>
      </c>
      <c r="F101" s="50">
        <v>11.970093278462979</v>
      </c>
      <c r="G101" s="50">
        <v>13.00018635619263</v>
      </c>
      <c r="H101" s="50">
        <v>11.719880999999997</v>
      </c>
      <c r="I101" s="50">
        <v>-9.428178573979455</v>
      </c>
      <c r="J101" s="50">
        <v>-7.485187478146984</v>
      </c>
      <c r="K101" s="51">
        <v>1.4318959616700879</v>
      </c>
    </row>
    <row r="102" spans="1:12" x14ac:dyDescent="0.2">
      <c r="A102"/>
      <c r="B102"/>
      <c r="C102" s="27"/>
      <c r="D102" s="27"/>
      <c r="E102" s="27"/>
      <c r="F102" s="27"/>
      <c r="G102" s="27"/>
      <c r="H102" s="27"/>
      <c r="I102" s="27"/>
      <c r="J102" s="27"/>
      <c r="K102" s="46"/>
    </row>
    <row r="103" spans="1:12" x14ac:dyDescent="0.2">
      <c r="A103" s="45" t="s">
        <v>211</v>
      </c>
      <c r="B103"/>
      <c r="C103" s="27"/>
      <c r="D103" s="27"/>
      <c r="E103" s="27"/>
      <c r="F103" s="27"/>
      <c r="G103" s="27"/>
      <c r="H103" s="27"/>
      <c r="I103" s="27"/>
      <c r="J103" s="27"/>
      <c r="K103" s="46"/>
    </row>
    <row r="104" spans="1:12" x14ac:dyDescent="0.2">
      <c r="A104" s="52" t="s">
        <v>210</v>
      </c>
      <c r="B104" s="52" t="s">
        <v>1</v>
      </c>
      <c r="C104" s="50">
        <v>2.878288107789245</v>
      </c>
      <c r="D104" s="50">
        <v>0</v>
      </c>
      <c r="E104" s="50">
        <v>213.59776047903989</v>
      </c>
      <c r="F104" s="50">
        <v>0</v>
      </c>
      <c r="G104" s="50">
        <v>113.83596664508788</v>
      </c>
      <c r="H104" s="50">
        <v>3.9696960000000003</v>
      </c>
      <c r="I104" s="50">
        <v>95.792097833952013</v>
      </c>
      <c r="J104" s="50">
        <v>76.246486209344994</v>
      </c>
      <c r="K104" s="51">
        <v>9.0458590006844624</v>
      </c>
      <c r="L104"/>
    </row>
    <row r="105" spans="1:12" x14ac:dyDescent="0.2">
      <c r="C105" s="49"/>
      <c r="D105" s="49"/>
      <c r="E105" s="49"/>
      <c r="F105" s="49"/>
      <c r="G105" s="49"/>
      <c r="H105" s="49"/>
      <c r="I105" s="49"/>
      <c r="J105" s="49"/>
      <c r="K105" s="49"/>
    </row>
    <row r="106" spans="1:12" x14ac:dyDescent="0.2">
      <c r="A106" s="45" t="s">
        <v>102</v>
      </c>
      <c r="C106" s="47"/>
      <c r="D106" s="47"/>
      <c r="E106" s="47"/>
      <c r="F106" s="47"/>
      <c r="G106" s="47"/>
      <c r="H106" s="47"/>
      <c r="I106" s="47"/>
      <c r="J106" s="47"/>
      <c r="K106" s="48"/>
    </row>
    <row r="107" spans="1:12" x14ac:dyDescent="0.2">
      <c r="A107" s="52" t="s">
        <v>47</v>
      </c>
      <c r="B107" s="52" t="s">
        <v>1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1">
        <v>0</v>
      </c>
    </row>
    <row r="108" spans="1:12" x14ac:dyDescent="0.2">
      <c r="C108" s="49"/>
      <c r="D108" s="49"/>
      <c r="E108" s="49"/>
      <c r="F108" s="49"/>
      <c r="G108" s="49"/>
      <c r="H108" s="49"/>
      <c r="I108" s="49"/>
      <c r="J108" s="49"/>
      <c r="K108" s="49"/>
    </row>
    <row r="109" spans="1:12" x14ac:dyDescent="0.2">
      <c r="A109" s="45" t="s">
        <v>103</v>
      </c>
      <c r="C109" s="47"/>
      <c r="D109" s="47"/>
      <c r="E109" s="47"/>
      <c r="F109" s="47"/>
      <c r="G109" s="47"/>
      <c r="H109" s="47"/>
      <c r="I109" s="47"/>
      <c r="J109" s="47"/>
      <c r="K109" s="48"/>
    </row>
    <row r="110" spans="1:12" x14ac:dyDescent="0.2">
      <c r="A110" s="52" t="s">
        <v>245</v>
      </c>
      <c r="B110" s="52" t="s">
        <v>1</v>
      </c>
      <c r="C110" s="50">
        <v>0</v>
      </c>
      <c r="D110" s="50">
        <v>0.27636645951643296</v>
      </c>
      <c r="E110" s="50">
        <v>0</v>
      </c>
      <c r="F110" s="50">
        <v>0.50575062091507228</v>
      </c>
      <c r="G110" s="50">
        <v>6.2359051558828413E-2</v>
      </c>
      <c r="H110" s="50">
        <v>0</v>
      </c>
      <c r="I110" s="50">
        <v>0.44339156935624385</v>
      </c>
      <c r="J110" s="50">
        <v>0.35897998463311181</v>
      </c>
      <c r="K110" s="51">
        <v>4.9746748802190277</v>
      </c>
    </row>
    <row r="111" spans="1:12" x14ac:dyDescent="0.2">
      <c r="C111" s="27"/>
      <c r="D111" s="27"/>
      <c r="E111" s="27"/>
      <c r="F111" s="27"/>
      <c r="G111" s="27"/>
      <c r="H111" s="27"/>
      <c r="I111" s="27"/>
      <c r="J111" s="27"/>
      <c r="K111"/>
    </row>
    <row r="112" spans="1:12" x14ac:dyDescent="0.2">
      <c r="A112" s="45" t="s">
        <v>432</v>
      </c>
      <c r="C112" s="47">
        <f t="shared" ref="C112:J112" si="10">SUM(C113:C114)</f>
        <v>0</v>
      </c>
      <c r="D112" s="47">
        <f t="shared" si="10"/>
        <v>0</v>
      </c>
      <c r="E112" s="47">
        <f t="shared" si="10"/>
        <v>0</v>
      </c>
      <c r="F112" s="47">
        <f t="shared" si="10"/>
        <v>0</v>
      </c>
      <c r="G112" s="47">
        <f t="shared" si="10"/>
        <v>0</v>
      </c>
      <c r="H112" s="47">
        <f t="shared" si="10"/>
        <v>0</v>
      </c>
      <c r="I112" s="47">
        <f t="shared" si="10"/>
        <v>0</v>
      </c>
      <c r="J112" s="47">
        <f t="shared" si="10"/>
        <v>0</v>
      </c>
      <c r="K112" s="48">
        <f>MAX(K113:K114)</f>
        <v>0</v>
      </c>
    </row>
    <row r="113" spans="1:11" x14ac:dyDescent="0.2">
      <c r="A113" t="s">
        <v>433</v>
      </c>
      <c r="B113" t="s">
        <v>1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46">
        <v>0</v>
      </c>
    </row>
    <row r="114" spans="1:11" x14ac:dyDescent="0.2">
      <c r="A114" t="s">
        <v>434</v>
      </c>
      <c r="B114" t="s">
        <v>1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46">
        <v>0</v>
      </c>
    </row>
    <row r="115" spans="1:11" x14ac:dyDescent="0.2">
      <c r="C115" s="27"/>
      <c r="D115" s="27"/>
      <c r="E115" s="27"/>
      <c r="F115" s="27"/>
      <c r="G115" s="27"/>
      <c r="H115" s="27"/>
      <c r="I115" s="27"/>
      <c r="J115" s="27"/>
      <c r="K115"/>
    </row>
    <row r="116" spans="1:11" x14ac:dyDescent="0.2">
      <c r="A116" s="45" t="s">
        <v>104</v>
      </c>
      <c r="C116" s="47"/>
      <c r="D116" s="47"/>
      <c r="E116" s="47"/>
      <c r="F116" s="47"/>
      <c r="G116" s="47"/>
      <c r="H116" s="47"/>
      <c r="I116" s="47"/>
      <c r="J116" s="47"/>
      <c r="K116" s="48"/>
    </row>
    <row r="117" spans="1:11" x14ac:dyDescent="0.2">
      <c r="A117" s="52" t="s">
        <v>461</v>
      </c>
      <c r="B117" s="52" t="s">
        <v>1</v>
      </c>
      <c r="C117" s="50">
        <v>0</v>
      </c>
      <c r="D117" s="50">
        <v>0</v>
      </c>
      <c r="E117" s="50">
        <v>0</v>
      </c>
      <c r="F117" s="50">
        <v>0</v>
      </c>
      <c r="G117" s="50">
        <v>0</v>
      </c>
      <c r="H117" s="50">
        <v>9.5581649999999989</v>
      </c>
      <c r="I117" s="50">
        <v>-9.5581649999999989</v>
      </c>
      <c r="J117" s="50">
        <v>-9.0985444380299931</v>
      </c>
      <c r="K117" s="51">
        <v>0</v>
      </c>
    </row>
    <row r="118" spans="1:11" x14ac:dyDescent="0.2">
      <c r="A118"/>
      <c r="B118"/>
      <c r="C118" s="27"/>
      <c r="D118" s="27"/>
      <c r="E118" s="27"/>
      <c r="F118" s="27"/>
      <c r="G118" s="27"/>
      <c r="H118" s="27"/>
      <c r="I118" s="27"/>
      <c r="J118" s="27"/>
      <c r="K118" s="46"/>
    </row>
    <row r="119" spans="1:11" x14ac:dyDescent="0.2">
      <c r="A119" s="45" t="s">
        <v>695</v>
      </c>
      <c r="C119" s="47"/>
      <c r="D119" s="47"/>
      <c r="E119" s="47"/>
      <c r="F119" s="47"/>
      <c r="G119" s="47"/>
      <c r="H119" s="47"/>
      <c r="I119" s="47"/>
      <c r="J119" s="47"/>
      <c r="K119" s="48"/>
    </row>
    <row r="120" spans="1:11" x14ac:dyDescent="0.2">
      <c r="A120" s="52" t="s">
        <v>696</v>
      </c>
      <c r="B120" s="52" t="s">
        <v>1</v>
      </c>
      <c r="C120" s="50">
        <v>0.2520161436486919</v>
      </c>
      <c r="D120" s="50">
        <v>3.4482720670479923</v>
      </c>
      <c r="E120" s="50">
        <v>18.795363993319441</v>
      </c>
      <c r="F120" s="50">
        <v>9.1034382570066992</v>
      </c>
      <c r="G120" s="50">
        <v>17.16150355916924</v>
      </c>
      <c r="H120" s="50">
        <v>6.3237019999999999</v>
      </c>
      <c r="I120" s="50">
        <v>4.4135966911569007</v>
      </c>
      <c r="J120" s="50">
        <v>5.2812962481411239</v>
      </c>
      <c r="K120" s="51">
        <v>2.55441478439425</v>
      </c>
    </row>
    <row r="121" spans="1:11" x14ac:dyDescent="0.2">
      <c r="C121" s="49"/>
      <c r="D121" s="49"/>
      <c r="E121" s="49"/>
      <c r="F121" s="49"/>
      <c r="G121" s="49"/>
      <c r="H121" s="49"/>
      <c r="I121" s="49"/>
      <c r="J121" s="49"/>
      <c r="K121" s="49"/>
    </row>
    <row r="122" spans="1:11" x14ac:dyDescent="0.2">
      <c r="A122" s="45" t="s">
        <v>105</v>
      </c>
      <c r="C122" s="47">
        <f t="shared" ref="C122:J122" si="11">SUM(C123:C145)</f>
        <v>5.8938082511072736</v>
      </c>
      <c r="D122" s="47">
        <f t="shared" si="11"/>
        <v>44.956554833093172</v>
      </c>
      <c r="E122" s="47">
        <f t="shared" si="11"/>
        <v>442.64392603717715</v>
      </c>
      <c r="F122" s="47">
        <f t="shared" si="11"/>
        <v>130.72062353276374</v>
      </c>
      <c r="G122" s="47">
        <f t="shared" si="11"/>
        <v>57.742487724757453</v>
      </c>
      <c r="H122" s="47">
        <f t="shared" si="11"/>
        <v>3.73368075</v>
      </c>
      <c r="I122" s="47">
        <f t="shared" si="11"/>
        <v>511.88838109518326</v>
      </c>
      <c r="J122" s="47">
        <f t="shared" si="11"/>
        <v>387.63247963479057</v>
      </c>
      <c r="K122" s="48">
        <f>MAX(K123:K145)</f>
        <v>15.939767282683089</v>
      </c>
    </row>
    <row r="123" spans="1:11" x14ac:dyDescent="0.2">
      <c r="A123" s="52" t="s">
        <v>400</v>
      </c>
      <c r="B123" s="52" t="s">
        <v>1</v>
      </c>
      <c r="C123" s="50">
        <v>1.7892959813729244E-2</v>
      </c>
      <c r="D123" s="50">
        <v>0.26096381904085508</v>
      </c>
      <c r="E123" s="50">
        <v>1.3353515908986138</v>
      </c>
      <c r="F123" s="50">
        <v>0.75157579883766246</v>
      </c>
      <c r="G123" s="50">
        <v>0.17029559780938297</v>
      </c>
      <c r="H123" s="50">
        <v>0</v>
      </c>
      <c r="I123" s="50">
        <v>1.9166317919268929</v>
      </c>
      <c r="J123" s="50">
        <v>1.6565010637182305</v>
      </c>
      <c r="K123" s="51">
        <v>3.7043121149897331</v>
      </c>
    </row>
    <row r="124" spans="1:11" x14ac:dyDescent="0.2">
      <c r="A124" s="52" t="s">
        <v>401</v>
      </c>
      <c r="B124" s="52" t="s">
        <v>1</v>
      </c>
      <c r="C124" s="50">
        <v>0.21528944592130966</v>
      </c>
      <c r="D124" s="50">
        <v>1.9093238546807212</v>
      </c>
      <c r="E124" s="50">
        <v>16.067051349107341</v>
      </c>
      <c r="F124" s="50">
        <v>5.4988527014804767</v>
      </c>
      <c r="G124" s="50">
        <v>1.6937316693810558</v>
      </c>
      <c r="H124" s="50">
        <v>0</v>
      </c>
      <c r="I124" s="50">
        <v>19.872172381206767</v>
      </c>
      <c r="J124" s="50">
        <v>17.209323202503409</v>
      </c>
      <c r="K124" s="51">
        <v>3.6413415468856938</v>
      </c>
    </row>
    <row r="125" spans="1:11" x14ac:dyDescent="0.2">
      <c r="A125" s="52" t="s">
        <v>402</v>
      </c>
      <c r="B125" s="52" t="s">
        <v>1</v>
      </c>
      <c r="C125" s="50">
        <v>0</v>
      </c>
      <c r="D125" s="50">
        <v>0</v>
      </c>
      <c r="E125" s="50">
        <v>0</v>
      </c>
      <c r="F125" s="50">
        <v>0</v>
      </c>
      <c r="G125" s="50">
        <v>0</v>
      </c>
      <c r="H125" s="50">
        <v>0.91484999999999994</v>
      </c>
      <c r="I125" s="50">
        <v>-0.91484999999999994</v>
      </c>
      <c r="J125" s="50">
        <v>-0.87085788738023884</v>
      </c>
      <c r="K125" s="51">
        <v>0</v>
      </c>
    </row>
    <row r="126" spans="1:11" x14ac:dyDescent="0.2">
      <c r="A126" s="52" t="s">
        <v>307</v>
      </c>
      <c r="B126" s="52" t="s">
        <v>1</v>
      </c>
      <c r="C126" s="50">
        <v>0.30840058467412945</v>
      </c>
      <c r="D126" s="50">
        <v>3.5097302559860317</v>
      </c>
      <c r="E126" s="50">
        <v>23.015935634230285</v>
      </c>
      <c r="F126" s="50">
        <v>10.108023137239769</v>
      </c>
      <c r="G126" s="50">
        <v>2.6498963096839954</v>
      </c>
      <c r="H126" s="50">
        <v>0</v>
      </c>
      <c r="I126" s="50">
        <v>30.474062461786062</v>
      </c>
      <c r="J126" s="50">
        <v>22.937714838833948</v>
      </c>
      <c r="K126" s="51">
        <v>7.953456536618754</v>
      </c>
    </row>
    <row r="127" spans="1:11" x14ac:dyDescent="0.2">
      <c r="A127" s="52" t="s">
        <v>403</v>
      </c>
      <c r="B127" s="52" t="s">
        <v>1</v>
      </c>
      <c r="C127" s="50">
        <v>0.23533184514713645</v>
      </c>
      <c r="D127" s="50">
        <v>2.4111920719561519</v>
      </c>
      <c r="E127" s="50">
        <v>17.562815603330797</v>
      </c>
      <c r="F127" s="50">
        <v>6.9442331672337163</v>
      </c>
      <c r="G127" s="50">
        <v>1.9449831302520486</v>
      </c>
      <c r="H127" s="50">
        <v>0</v>
      </c>
      <c r="I127" s="50">
        <v>22.562065640312468</v>
      </c>
      <c r="J127" s="50">
        <v>18.078181031434251</v>
      </c>
      <c r="K127" s="51">
        <v>5.7549623545516759</v>
      </c>
    </row>
    <row r="128" spans="1:11" x14ac:dyDescent="0.2">
      <c r="A128" s="52" t="s">
        <v>404</v>
      </c>
      <c r="B128" s="52" t="s">
        <v>1</v>
      </c>
      <c r="C128" s="50">
        <v>1.3163406728962881</v>
      </c>
      <c r="D128" s="50">
        <v>10.271078740189058</v>
      </c>
      <c r="E128" s="50">
        <v>99.699642565164851</v>
      </c>
      <c r="F128" s="50">
        <v>30.196971496155825</v>
      </c>
      <c r="G128" s="50">
        <v>10.1162567948277</v>
      </c>
      <c r="H128" s="50">
        <v>0</v>
      </c>
      <c r="I128" s="50">
        <v>119.78035726649296</v>
      </c>
      <c r="J128" s="50">
        <v>79.233723970574474</v>
      </c>
      <c r="K128" s="51">
        <v>15.939767282683089</v>
      </c>
    </row>
    <row r="129" spans="1:11" x14ac:dyDescent="0.2">
      <c r="A129" s="52" t="s">
        <v>405</v>
      </c>
      <c r="B129" s="52" t="s">
        <v>1</v>
      </c>
      <c r="C129" s="50">
        <v>0.32281623398575826</v>
      </c>
      <c r="D129" s="50">
        <v>2.2528614855521152</v>
      </c>
      <c r="E129" s="50">
        <v>24.450101562081333</v>
      </c>
      <c r="F129" s="50">
        <v>6.6234127675232175</v>
      </c>
      <c r="G129" s="50">
        <v>2.4024983726011175</v>
      </c>
      <c r="H129" s="50">
        <v>0</v>
      </c>
      <c r="I129" s="50">
        <v>28.671015957003437</v>
      </c>
      <c r="J129" s="50">
        <v>22.424064197859138</v>
      </c>
      <c r="K129" s="51">
        <v>6.9924709103353857</v>
      </c>
    </row>
    <row r="130" spans="1:11" x14ac:dyDescent="0.2">
      <c r="A130" s="52" t="s">
        <v>406</v>
      </c>
      <c r="B130" s="52" t="s">
        <v>1</v>
      </c>
      <c r="C130" s="50">
        <v>0.81854730932266517</v>
      </c>
      <c r="D130" s="50">
        <v>8.2384866651824851</v>
      </c>
      <c r="E130" s="50">
        <v>61.996773208098666</v>
      </c>
      <c r="F130" s="50">
        <v>24.2211507956365</v>
      </c>
      <c r="G130" s="50">
        <v>6.8363036148925325</v>
      </c>
      <c r="H130" s="50">
        <v>0</v>
      </c>
      <c r="I130" s="50">
        <v>79.381620388842634</v>
      </c>
      <c r="J130" s="50">
        <v>57.314702932906478</v>
      </c>
      <c r="K130" s="51">
        <v>10.286105407255299</v>
      </c>
    </row>
    <row r="131" spans="1:11" x14ac:dyDescent="0.2">
      <c r="A131" s="52" t="s">
        <v>225</v>
      </c>
      <c r="B131" s="52" t="s">
        <v>1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1">
        <v>0</v>
      </c>
    </row>
    <row r="132" spans="1:11" x14ac:dyDescent="0.2">
      <c r="A132" s="52" t="s">
        <v>387</v>
      </c>
      <c r="B132" s="52" t="s">
        <v>1</v>
      </c>
      <c r="C132" s="50">
        <v>6.3081902777730722E-2</v>
      </c>
      <c r="D132" s="50">
        <v>0.44573333795638675</v>
      </c>
      <c r="E132" s="50">
        <v>4.7078024043020452</v>
      </c>
      <c r="F132" s="50">
        <v>1.2837120133143936</v>
      </c>
      <c r="G132" s="50">
        <v>0.46344972583352306</v>
      </c>
      <c r="H132" s="50">
        <v>0</v>
      </c>
      <c r="I132" s="50">
        <v>5.5280646917829142</v>
      </c>
      <c r="J132" s="50">
        <v>4.842383650877558</v>
      </c>
      <c r="K132" s="51">
        <v>3.4907597535934292</v>
      </c>
    </row>
    <row r="133" spans="1:11" x14ac:dyDescent="0.2">
      <c r="A133" s="52" t="s">
        <v>407</v>
      </c>
      <c r="B133" s="52" t="s">
        <v>1</v>
      </c>
      <c r="C133" s="50">
        <v>3.9587387697339313E-2</v>
      </c>
      <c r="D133" s="50">
        <v>0</v>
      </c>
      <c r="E133" s="50">
        <v>3.0153713209063353</v>
      </c>
      <c r="F133" s="50">
        <v>0</v>
      </c>
      <c r="G133" s="50">
        <v>2.2831647538049862</v>
      </c>
      <c r="H133" s="50">
        <v>0.80155200000000004</v>
      </c>
      <c r="I133" s="50">
        <v>-6.9345432898650528E-2</v>
      </c>
      <c r="J133" s="50">
        <v>4.2467745875542161E-2</v>
      </c>
      <c r="K133" s="51">
        <v>1.8261464750171108</v>
      </c>
    </row>
    <row r="134" spans="1:11" x14ac:dyDescent="0.2">
      <c r="A134" s="52" t="s">
        <v>408</v>
      </c>
      <c r="B134" s="52" t="s">
        <v>1</v>
      </c>
      <c r="C134" s="50">
        <v>0.24739851628518525</v>
      </c>
      <c r="D134" s="50">
        <v>2.9574115850078497</v>
      </c>
      <c r="E134" s="50">
        <v>18.463351270363379</v>
      </c>
      <c r="F134" s="50">
        <v>8.5173453648226101</v>
      </c>
      <c r="G134" s="50">
        <v>2.1667127777323834</v>
      </c>
      <c r="H134" s="50">
        <v>0</v>
      </c>
      <c r="I134" s="50">
        <v>24.8139838574536</v>
      </c>
      <c r="J134" s="50">
        <v>18.621140713492242</v>
      </c>
      <c r="K134" s="51">
        <v>7.9479808350444898</v>
      </c>
    </row>
    <row r="135" spans="1:11" x14ac:dyDescent="0.2">
      <c r="A135" s="52" t="s">
        <v>409</v>
      </c>
      <c r="B135" s="52" t="s">
        <v>1</v>
      </c>
      <c r="C135" s="50">
        <v>9.8086945630066952E-2</v>
      </c>
      <c r="D135" s="50">
        <v>1.4269893438307977</v>
      </c>
      <c r="E135" s="50">
        <v>7.3202287523718947</v>
      </c>
      <c r="F135" s="50">
        <v>4.1097293102326979</v>
      </c>
      <c r="G135" s="50">
        <v>0.93250502141560021</v>
      </c>
      <c r="H135" s="50">
        <v>0</v>
      </c>
      <c r="I135" s="50">
        <v>10.497453041188994</v>
      </c>
      <c r="J135" s="50">
        <v>8.8916974797160417</v>
      </c>
      <c r="K135" s="51">
        <v>3.9123887748117721</v>
      </c>
    </row>
    <row r="136" spans="1:11" x14ac:dyDescent="0.2">
      <c r="A136" s="52" t="s">
        <v>311</v>
      </c>
      <c r="B136" s="52" t="s">
        <v>1</v>
      </c>
      <c r="C136" s="50">
        <v>2.6980159270863148E-2</v>
      </c>
      <c r="D136" s="50">
        <v>0.33352323032564735</v>
      </c>
      <c r="E136" s="50">
        <v>2.0135292863845162</v>
      </c>
      <c r="F136" s="50">
        <v>0.9605469033378643</v>
      </c>
      <c r="G136" s="50">
        <v>0.23946794972239085</v>
      </c>
      <c r="H136" s="50">
        <v>0</v>
      </c>
      <c r="I136" s="50">
        <v>2.7346082399999898</v>
      </c>
      <c r="J136" s="50">
        <v>2.178620974927262</v>
      </c>
      <c r="K136" s="51">
        <v>6.0013689253935665</v>
      </c>
    </row>
    <row r="137" spans="1:11" x14ac:dyDescent="0.2">
      <c r="A137" s="52" t="s">
        <v>312</v>
      </c>
      <c r="B137" s="52" t="s">
        <v>1</v>
      </c>
      <c r="C137" s="50">
        <v>2.2433255393651149E-2</v>
      </c>
      <c r="D137" s="50">
        <v>0.10639694393873123</v>
      </c>
      <c r="E137" s="50">
        <v>1.6741938500281857</v>
      </c>
      <c r="F137" s="50">
        <v>0.30642319854354588</v>
      </c>
      <c r="G137" s="50">
        <v>0.14976683126718629</v>
      </c>
      <c r="H137" s="50">
        <v>0</v>
      </c>
      <c r="I137" s="50">
        <v>1.8308502173045451</v>
      </c>
      <c r="J137" s="50">
        <v>1.6557912209269718</v>
      </c>
      <c r="K137" s="51">
        <v>2.297056810403832</v>
      </c>
    </row>
    <row r="138" spans="1:11" x14ac:dyDescent="0.2">
      <c r="A138" s="52" t="s">
        <v>410</v>
      </c>
      <c r="B138" s="52" t="s">
        <v>1</v>
      </c>
      <c r="C138" s="50">
        <v>0</v>
      </c>
      <c r="D138" s="50">
        <v>0</v>
      </c>
      <c r="E138" s="50">
        <v>0</v>
      </c>
      <c r="F138" s="50">
        <v>0</v>
      </c>
      <c r="G138" s="50">
        <v>0</v>
      </c>
      <c r="H138" s="50">
        <v>1.3229999999999997</v>
      </c>
      <c r="I138" s="50">
        <v>-1.3229999999999997</v>
      </c>
      <c r="J138" s="50">
        <v>-1.2593813029502714</v>
      </c>
      <c r="K138" s="51">
        <v>0</v>
      </c>
    </row>
    <row r="139" spans="1:11" x14ac:dyDescent="0.2">
      <c r="A139" s="52" t="s">
        <v>343</v>
      </c>
      <c r="B139" s="52" t="s">
        <v>1</v>
      </c>
      <c r="C139" s="50">
        <v>2.4212481478520259E-2</v>
      </c>
      <c r="D139" s="50">
        <v>0.32682301008266024</v>
      </c>
      <c r="E139" s="50">
        <v>1.8069774927419677</v>
      </c>
      <c r="F139" s="50">
        <v>0.94125026903806164</v>
      </c>
      <c r="G139" s="50">
        <v>0.22284593140755671</v>
      </c>
      <c r="H139" s="50">
        <v>0</v>
      </c>
      <c r="I139" s="50">
        <v>2.525381830372472</v>
      </c>
      <c r="J139" s="50">
        <v>2.2420992990028483</v>
      </c>
      <c r="K139" s="51">
        <v>2.8720054757015738</v>
      </c>
    </row>
    <row r="140" spans="1:11" x14ac:dyDescent="0.2">
      <c r="A140" s="52" t="s">
        <v>411</v>
      </c>
      <c r="B140" s="52" t="s">
        <v>1</v>
      </c>
      <c r="C140" s="50">
        <v>1.4364315923659438E-2</v>
      </c>
      <c r="D140" s="50">
        <v>0.27077100560094286</v>
      </c>
      <c r="E140" s="50">
        <v>1.072008897382704</v>
      </c>
      <c r="F140" s="50">
        <v>0.77982049613071525</v>
      </c>
      <c r="G140" s="50">
        <v>0.15440093109804393</v>
      </c>
      <c r="H140" s="50">
        <v>0</v>
      </c>
      <c r="I140" s="50">
        <v>1.6974284624153753</v>
      </c>
      <c r="J140" s="50">
        <v>1.5433682055851563</v>
      </c>
      <c r="K140" s="51">
        <v>2.1656399726214919</v>
      </c>
    </row>
    <row r="141" spans="1:11" x14ac:dyDescent="0.2">
      <c r="A141" s="52" t="s">
        <v>412</v>
      </c>
      <c r="B141" s="52" t="s">
        <v>1</v>
      </c>
      <c r="C141" s="50">
        <v>0.40081256290680684</v>
      </c>
      <c r="D141" s="50">
        <v>4.5562650916835628</v>
      </c>
      <c r="E141" s="50">
        <v>29.912641569734998</v>
      </c>
      <c r="F141" s="50">
        <v>13.122043464048664</v>
      </c>
      <c r="G141" s="50">
        <v>3.4424478854938472</v>
      </c>
      <c r="H141" s="50">
        <v>0</v>
      </c>
      <c r="I141" s="50">
        <v>39.592237148289811</v>
      </c>
      <c r="J141" s="50">
        <v>29.941454755469813</v>
      </c>
      <c r="K141" s="51">
        <v>7.6276522929500343</v>
      </c>
    </row>
    <row r="142" spans="1:11" x14ac:dyDescent="0.2">
      <c r="A142" s="52" t="s">
        <v>313</v>
      </c>
      <c r="B142" s="52" t="s">
        <v>1</v>
      </c>
      <c r="C142" s="50">
        <v>0.35428235351001225</v>
      </c>
      <c r="D142" s="50">
        <v>3.1894174366281556</v>
      </c>
      <c r="E142" s="50">
        <v>26.440092042452214</v>
      </c>
      <c r="F142" s="50">
        <v>9.1855222174890852</v>
      </c>
      <c r="G142" s="50">
        <v>2.8009098930909251</v>
      </c>
      <c r="H142" s="50">
        <v>0</v>
      </c>
      <c r="I142" s="50">
        <v>32.824704366850384</v>
      </c>
      <c r="J142" s="50">
        <v>25.913317939716986</v>
      </c>
      <c r="K142" s="51">
        <v>6.0314852840520192</v>
      </c>
    </row>
    <row r="143" spans="1:11" x14ac:dyDescent="0.2">
      <c r="A143" s="52" t="s">
        <v>702</v>
      </c>
      <c r="B143" s="52" t="s">
        <v>1</v>
      </c>
      <c r="C143" s="50">
        <v>1.0821434755884316</v>
      </c>
      <c r="D143" s="50">
        <v>0.79450034401269565</v>
      </c>
      <c r="E143" s="50">
        <v>80.760367583164665</v>
      </c>
      <c r="F143" s="50">
        <v>2.2881609907565643</v>
      </c>
      <c r="G143" s="50">
        <v>12.734068310914241</v>
      </c>
      <c r="H143" s="50">
        <v>0.56348600000000004</v>
      </c>
      <c r="I143" s="50">
        <v>69.750974263006981</v>
      </c>
      <c r="J143" s="50">
        <v>61.228208300404383</v>
      </c>
      <c r="K143" s="51">
        <v>8.7802874743326473</v>
      </c>
    </row>
    <row r="144" spans="1:11" x14ac:dyDescent="0.2">
      <c r="A144" s="52" t="s">
        <v>388</v>
      </c>
      <c r="B144" s="52" t="s">
        <v>1</v>
      </c>
      <c r="C144" s="50">
        <v>9.6364709555532613E-2</v>
      </c>
      <c r="D144" s="50">
        <v>0.59072562684962693</v>
      </c>
      <c r="E144" s="50">
        <v>7.1916982741293998</v>
      </c>
      <c r="F144" s="50">
        <v>1.7012898053269254</v>
      </c>
      <c r="G144" s="50">
        <v>5.0146165816683714</v>
      </c>
      <c r="H144" s="50">
        <v>0.13079274999999999</v>
      </c>
      <c r="I144" s="50">
        <v>3.7475787477879536</v>
      </c>
      <c r="J144" s="50">
        <v>3.2245425670274677</v>
      </c>
      <c r="K144" s="51">
        <v>4.5941136208076649</v>
      </c>
    </row>
    <row r="145" spans="1:11" x14ac:dyDescent="0.2">
      <c r="A145" s="52" t="s">
        <v>413</v>
      </c>
      <c r="B145" s="52" t="s">
        <v>1</v>
      </c>
      <c r="C145" s="50">
        <v>0.18944113332845913</v>
      </c>
      <c r="D145" s="50">
        <v>1.1043609845886959</v>
      </c>
      <c r="E145" s="50">
        <v>14.137991780302912</v>
      </c>
      <c r="F145" s="50">
        <v>3.1805596356154444</v>
      </c>
      <c r="G145" s="50">
        <v>1.3241656418605572</v>
      </c>
      <c r="H145" s="50">
        <v>0</v>
      </c>
      <c r="I145" s="50">
        <v>15.994385774057797</v>
      </c>
      <c r="J145" s="50">
        <v>10.58341473426878</v>
      </c>
      <c r="K145" s="51">
        <v>12.66803559206023</v>
      </c>
    </row>
    <row r="146" spans="1:11" x14ac:dyDescent="0.2">
      <c r="A146"/>
      <c r="B146"/>
      <c r="C146" s="27"/>
      <c r="D146" s="27"/>
      <c r="E146" s="27"/>
      <c r="F146" s="27"/>
      <c r="G146" s="27"/>
      <c r="H146" s="27"/>
      <c r="I146" s="27"/>
      <c r="J146" s="27"/>
      <c r="K146" s="46"/>
    </row>
    <row r="147" spans="1:11" x14ac:dyDescent="0.2">
      <c r="A147" s="45" t="s">
        <v>106</v>
      </c>
      <c r="C147" s="47"/>
      <c r="D147" s="47"/>
      <c r="E147" s="47"/>
      <c r="F147" s="47"/>
      <c r="G147" s="47"/>
      <c r="H147" s="47"/>
      <c r="I147" s="47"/>
      <c r="J147" s="47"/>
      <c r="K147" s="48"/>
    </row>
    <row r="148" spans="1:11" x14ac:dyDescent="0.2">
      <c r="A148" s="52" t="s">
        <v>246</v>
      </c>
      <c r="B148" s="52" t="s">
        <v>1</v>
      </c>
      <c r="C148" s="50">
        <v>0</v>
      </c>
      <c r="D148" s="50">
        <v>0</v>
      </c>
      <c r="E148" s="50">
        <v>0</v>
      </c>
      <c r="F148" s="50">
        <v>0</v>
      </c>
      <c r="G148" s="50">
        <v>0</v>
      </c>
      <c r="H148" s="50">
        <v>0</v>
      </c>
      <c r="I148" s="50">
        <v>0</v>
      </c>
      <c r="J148" s="50">
        <v>0</v>
      </c>
      <c r="K148" s="51">
        <v>0</v>
      </c>
    </row>
    <row r="149" spans="1:11" x14ac:dyDescent="0.2">
      <c r="A149"/>
      <c r="B149"/>
      <c r="C149" s="27"/>
      <c r="D149" s="27"/>
      <c r="E149" s="27"/>
      <c r="F149" s="27"/>
      <c r="G149" s="27"/>
      <c r="H149" s="27"/>
      <c r="I149" s="27"/>
      <c r="J149" s="27"/>
      <c r="K149" s="46"/>
    </row>
    <row r="150" spans="1:11" x14ac:dyDescent="0.2">
      <c r="A150" s="45" t="s">
        <v>554</v>
      </c>
      <c r="B150"/>
      <c r="C150" s="47">
        <f t="shared" ref="C150:J150" si="12">SUM(C151:C154)</f>
        <v>11.65759652296785</v>
      </c>
      <c r="D150" s="47">
        <f t="shared" si="12"/>
        <v>16.085435256383199</v>
      </c>
      <c r="E150" s="47">
        <f t="shared" si="12"/>
        <v>870.82246026569851</v>
      </c>
      <c r="F150" s="47">
        <f t="shared" si="12"/>
        <v>42.465549076851666</v>
      </c>
      <c r="G150" s="47">
        <f t="shared" si="12"/>
        <v>110.77747749666756</v>
      </c>
      <c r="H150" s="47">
        <f t="shared" si="12"/>
        <v>0</v>
      </c>
      <c r="I150" s="47">
        <f t="shared" si="12"/>
        <v>802.51053184588261</v>
      </c>
      <c r="J150" s="47">
        <f t="shared" si="12"/>
        <v>556.36687610634635</v>
      </c>
      <c r="K150" s="48">
        <f>MAX(K151:K154)</f>
        <v>23.86858316221765</v>
      </c>
    </row>
    <row r="151" spans="1:11" x14ac:dyDescent="0.2">
      <c r="A151" s="52" t="s">
        <v>555</v>
      </c>
      <c r="B151" s="52" t="s">
        <v>1</v>
      </c>
      <c r="C151" s="50">
        <v>0.66809140948886214</v>
      </c>
      <c r="D151" s="50">
        <v>1.4246016814181557</v>
      </c>
      <c r="E151" s="50">
        <v>49.906428288817985</v>
      </c>
      <c r="F151" s="50">
        <v>3.7609484389439336</v>
      </c>
      <c r="G151" s="50">
        <v>6.5203539081174418</v>
      </c>
      <c r="H151" s="50">
        <v>0</v>
      </c>
      <c r="I151" s="50">
        <v>47.147022819644498</v>
      </c>
      <c r="J151" s="50">
        <v>31.584928176605775</v>
      </c>
      <c r="K151" s="51">
        <v>23.293634496919914</v>
      </c>
    </row>
    <row r="152" spans="1:11" x14ac:dyDescent="0.2">
      <c r="A152" s="52" t="s">
        <v>556</v>
      </c>
      <c r="B152" s="52" t="s">
        <v>1</v>
      </c>
      <c r="C152" s="50">
        <v>5.1725242731621446</v>
      </c>
      <c r="D152" s="50">
        <v>5.6700322587728396</v>
      </c>
      <c r="E152" s="50">
        <v>386.38756320521219</v>
      </c>
      <c r="F152" s="50">
        <v>14.968885163160301</v>
      </c>
      <c r="G152" s="50">
        <v>48.651230131623109</v>
      </c>
      <c r="H152" s="50">
        <v>0</v>
      </c>
      <c r="I152" s="50">
        <v>352.70521823674937</v>
      </c>
      <c r="J152" s="50">
        <v>235.71786331711166</v>
      </c>
      <c r="K152" s="51">
        <v>23.86858316221765</v>
      </c>
    </row>
    <row r="153" spans="1:11" x14ac:dyDescent="0.2">
      <c r="A153" s="52" t="s">
        <v>557</v>
      </c>
      <c r="B153" s="52" t="s">
        <v>1</v>
      </c>
      <c r="C153" s="50">
        <v>4.0185695347286137</v>
      </c>
      <c r="D153" s="50">
        <v>4.3528388811369787</v>
      </c>
      <c r="E153" s="50">
        <v>300.18714424422751</v>
      </c>
      <c r="F153" s="50">
        <v>11.491494646201632</v>
      </c>
      <c r="G153" s="50">
        <v>37.779625146345602</v>
      </c>
      <c r="H153" s="50">
        <v>0</v>
      </c>
      <c r="I153" s="50">
        <v>273.89901374408356</v>
      </c>
      <c r="J153" s="50">
        <v>194.62114605996408</v>
      </c>
      <c r="K153" s="51">
        <v>19.496235455167689</v>
      </c>
    </row>
    <row r="154" spans="1:11" x14ac:dyDescent="0.2">
      <c r="A154" s="52" t="s">
        <v>558</v>
      </c>
      <c r="B154" s="52" t="s">
        <v>1</v>
      </c>
      <c r="C154" s="50">
        <v>1.7984113055882291</v>
      </c>
      <c r="D154" s="50">
        <v>4.6379624350552273</v>
      </c>
      <c r="E154" s="50">
        <v>134.3413245274408</v>
      </c>
      <c r="F154" s="50">
        <v>12.244220828545801</v>
      </c>
      <c r="G154" s="50">
        <v>17.826268310581419</v>
      </c>
      <c r="H154" s="50">
        <v>0</v>
      </c>
      <c r="I154" s="50">
        <v>128.75927704540516</v>
      </c>
      <c r="J154" s="50">
        <v>94.442938552664842</v>
      </c>
      <c r="K154" s="51">
        <v>14.373716632443529</v>
      </c>
    </row>
    <row r="155" spans="1:11" x14ac:dyDescent="0.2">
      <c r="A155"/>
      <c r="B155"/>
      <c r="C155" s="27"/>
      <c r="D155" s="27"/>
      <c r="E155" s="27"/>
      <c r="F155" s="27"/>
      <c r="G155" s="27"/>
      <c r="H155" s="27"/>
      <c r="I155" s="27"/>
      <c r="J155" s="27"/>
      <c r="K155" s="46"/>
    </row>
    <row r="156" spans="1:11" x14ac:dyDescent="0.2">
      <c r="A156" s="45" t="s">
        <v>198</v>
      </c>
      <c r="B156"/>
      <c r="C156" s="27"/>
      <c r="D156" s="27"/>
      <c r="E156" s="27"/>
      <c r="F156" s="27"/>
      <c r="G156" s="27"/>
      <c r="H156" s="27"/>
      <c r="I156" s="27"/>
      <c r="J156" s="27"/>
      <c r="K156" s="46"/>
    </row>
    <row r="157" spans="1:11" x14ac:dyDescent="0.2">
      <c r="A157" s="52" t="s">
        <v>196</v>
      </c>
      <c r="B157" s="52" t="s">
        <v>1</v>
      </c>
      <c r="C157" s="50">
        <v>0.8315742511435309</v>
      </c>
      <c r="D157" s="50">
        <v>21.923885431025255</v>
      </c>
      <c r="E157" s="50">
        <v>61.436705674484081</v>
      </c>
      <c r="F157" s="50">
        <v>64.456223167214233</v>
      </c>
      <c r="G157" s="50">
        <v>70.508200716423801</v>
      </c>
      <c r="H157" s="50">
        <v>10.26</v>
      </c>
      <c r="I157" s="50">
        <v>45.124728125274508</v>
      </c>
      <c r="J157" s="50">
        <v>41.290298042585533</v>
      </c>
      <c r="K157" s="51">
        <v>6.0917180013689247</v>
      </c>
    </row>
    <row r="158" spans="1:11" x14ac:dyDescent="0.2">
      <c r="A158"/>
      <c r="B158"/>
      <c r="C158" s="27"/>
      <c r="D158" s="27"/>
      <c r="E158" s="27"/>
      <c r="F158" s="27"/>
      <c r="G158" s="27"/>
      <c r="H158" s="27"/>
      <c r="I158" s="27"/>
      <c r="J158" s="27"/>
      <c r="K158" s="46"/>
    </row>
    <row r="159" spans="1:11" x14ac:dyDescent="0.2">
      <c r="A159" s="45" t="s">
        <v>107</v>
      </c>
      <c r="C159" s="47">
        <f t="shared" ref="C159:J159" si="13">SUM(C160:C164)</f>
        <v>0</v>
      </c>
      <c r="D159" s="47">
        <f t="shared" si="13"/>
        <v>0</v>
      </c>
      <c r="E159" s="47">
        <f t="shared" si="13"/>
        <v>0</v>
      </c>
      <c r="F159" s="47">
        <f t="shared" si="13"/>
        <v>0</v>
      </c>
      <c r="G159" s="47">
        <f t="shared" si="13"/>
        <v>0</v>
      </c>
      <c r="H159" s="47">
        <f t="shared" si="13"/>
        <v>3.2224050000000002</v>
      </c>
      <c r="I159" s="47">
        <f t="shared" si="13"/>
        <v>-3.2224050000000002</v>
      </c>
      <c r="J159" s="47">
        <f t="shared" si="13"/>
        <v>-3.0674501946587069</v>
      </c>
      <c r="K159" s="48">
        <f>MAX(K160:K164)</f>
        <v>0</v>
      </c>
    </row>
    <row r="160" spans="1:11" x14ac:dyDescent="0.2">
      <c r="A160" s="52" t="s">
        <v>72</v>
      </c>
      <c r="B160" s="52" t="s">
        <v>1</v>
      </c>
      <c r="C160" s="50">
        <v>0</v>
      </c>
      <c r="D160" s="50">
        <v>0</v>
      </c>
      <c r="E160" s="50">
        <v>0</v>
      </c>
      <c r="F160" s="50">
        <v>0</v>
      </c>
      <c r="G160" s="50">
        <v>0</v>
      </c>
      <c r="H160" s="50">
        <v>3.2224050000000002</v>
      </c>
      <c r="I160" s="50">
        <v>-3.2224050000000002</v>
      </c>
      <c r="J160" s="50">
        <v>-3.0674501946587069</v>
      </c>
      <c r="K160" s="51">
        <v>0</v>
      </c>
    </row>
    <row r="161" spans="1:11" x14ac:dyDescent="0.2">
      <c r="A161" s="52" t="s">
        <v>222</v>
      </c>
      <c r="B161" s="52" t="s">
        <v>1</v>
      </c>
      <c r="C161" s="50">
        <v>0</v>
      </c>
      <c r="D161" s="50">
        <v>0</v>
      </c>
      <c r="E161" s="50">
        <v>0</v>
      </c>
      <c r="F161" s="50">
        <v>0</v>
      </c>
      <c r="G161" s="50">
        <v>0</v>
      </c>
      <c r="H161" s="50">
        <v>0</v>
      </c>
      <c r="I161" s="50">
        <v>0</v>
      </c>
      <c r="J161" s="50">
        <v>0</v>
      </c>
      <c r="K161" s="51">
        <v>0</v>
      </c>
    </row>
    <row r="162" spans="1:11" x14ac:dyDescent="0.2">
      <c r="A162" s="52" t="s">
        <v>223</v>
      </c>
      <c r="B162" s="52" t="s">
        <v>1</v>
      </c>
      <c r="C162" s="50">
        <v>0</v>
      </c>
      <c r="D162" s="50">
        <v>0</v>
      </c>
      <c r="E162" s="50">
        <v>0</v>
      </c>
      <c r="F162" s="50">
        <v>0</v>
      </c>
      <c r="G162" s="50">
        <v>0</v>
      </c>
      <c r="H162" s="50">
        <v>0</v>
      </c>
      <c r="I162" s="50">
        <v>0</v>
      </c>
      <c r="J162" s="50">
        <v>0</v>
      </c>
      <c r="K162" s="51">
        <v>0</v>
      </c>
    </row>
    <row r="163" spans="1:11" x14ac:dyDescent="0.2">
      <c r="A163" s="52" t="s">
        <v>79</v>
      </c>
      <c r="B163" s="52" t="s">
        <v>1</v>
      </c>
      <c r="C163" s="50">
        <v>0</v>
      </c>
      <c r="D163" s="50">
        <v>0</v>
      </c>
      <c r="E163" s="50">
        <v>0</v>
      </c>
      <c r="F163" s="50">
        <v>0</v>
      </c>
      <c r="G163" s="50">
        <v>0</v>
      </c>
      <c r="H163" s="50">
        <v>0</v>
      </c>
      <c r="I163" s="50">
        <v>0</v>
      </c>
      <c r="J163" s="50">
        <v>0</v>
      </c>
      <c r="K163" s="51">
        <v>0</v>
      </c>
    </row>
    <row r="164" spans="1:11" x14ac:dyDescent="0.2">
      <c r="A164" s="52" t="s">
        <v>80</v>
      </c>
      <c r="B164" s="52" t="s">
        <v>1</v>
      </c>
      <c r="C164" s="50">
        <v>0</v>
      </c>
      <c r="D164" s="50">
        <v>0</v>
      </c>
      <c r="E164" s="50">
        <v>0</v>
      </c>
      <c r="F164" s="50">
        <v>0</v>
      </c>
      <c r="G164" s="50">
        <v>0</v>
      </c>
      <c r="H164" s="50">
        <v>0</v>
      </c>
      <c r="I164" s="50">
        <v>0</v>
      </c>
      <c r="J164" s="50">
        <v>0</v>
      </c>
      <c r="K164" s="51">
        <v>0</v>
      </c>
    </row>
    <row r="165" spans="1:11" x14ac:dyDescent="0.2">
      <c r="A165"/>
      <c r="B165"/>
      <c r="C165" s="27"/>
      <c r="D165" s="27"/>
      <c r="E165" s="27"/>
      <c r="F165" s="27"/>
      <c r="G165" s="27"/>
      <c r="H165" s="27"/>
      <c r="I165" s="27"/>
      <c r="J165" s="27"/>
      <c r="K165" s="46"/>
    </row>
    <row r="166" spans="1:11" x14ac:dyDescent="0.2">
      <c r="A166" s="45" t="s">
        <v>108</v>
      </c>
      <c r="C166" s="47">
        <f t="shared" ref="C166:J166" si="14">SUM(C167:C171)</f>
        <v>167.24429817251493</v>
      </c>
      <c r="D166" s="47">
        <f t="shared" si="14"/>
        <v>12.792532377325481</v>
      </c>
      <c r="E166" s="47">
        <f t="shared" si="14"/>
        <v>12469.734871742718</v>
      </c>
      <c r="F166" s="47">
        <f t="shared" si="14"/>
        <v>68.186701442992501</v>
      </c>
      <c r="G166" s="47">
        <f t="shared" si="14"/>
        <v>7897.6201877549029</v>
      </c>
      <c r="H166" s="47">
        <f t="shared" si="14"/>
        <v>97.794753499999985</v>
      </c>
      <c r="I166" s="47">
        <f t="shared" si="14"/>
        <v>4542.506631930808</v>
      </c>
      <c r="J166" s="47">
        <f t="shared" si="14"/>
        <v>3017.9073372578337</v>
      </c>
      <c r="K166" s="48">
        <f>MAX(K167:K171)</f>
        <v>17.117043121149891</v>
      </c>
    </row>
    <row r="167" spans="1:11" x14ac:dyDescent="0.2">
      <c r="A167" s="52" t="s">
        <v>86</v>
      </c>
      <c r="B167" s="52" t="s">
        <v>1</v>
      </c>
      <c r="C167" s="50">
        <v>2.3168056590938959</v>
      </c>
      <c r="D167" s="50">
        <v>0.25038718476457189</v>
      </c>
      <c r="E167" s="50">
        <v>172.74102994204085</v>
      </c>
      <c r="F167" s="50">
        <v>1.3370675666428142</v>
      </c>
      <c r="G167" s="50">
        <v>137.47341691166213</v>
      </c>
      <c r="H167" s="50">
        <v>9.2451150000000002</v>
      </c>
      <c r="I167" s="50">
        <v>27.359565597021561</v>
      </c>
      <c r="J167" s="50">
        <v>26.34666573690328</v>
      </c>
      <c r="K167" s="51">
        <v>4.2600958247775491</v>
      </c>
    </row>
    <row r="168" spans="1:11" x14ac:dyDescent="0.2">
      <c r="A168" s="52" t="s">
        <v>462</v>
      </c>
      <c r="B168" s="52" t="s">
        <v>1</v>
      </c>
      <c r="C168" s="50">
        <v>4.6018331406046862</v>
      </c>
      <c r="D168" s="50">
        <v>0</v>
      </c>
      <c r="E168" s="50">
        <v>343.11267896348545</v>
      </c>
      <c r="F168" s="50">
        <v>0</v>
      </c>
      <c r="G168" s="50">
        <v>187.33880805502278</v>
      </c>
      <c r="H168" s="50">
        <v>15.362130000000001</v>
      </c>
      <c r="I168" s="50">
        <v>140.41174090846272</v>
      </c>
      <c r="J168" s="50">
        <v>103.38369816091559</v>
      </c>
      <c r="K168" s="51">
        <v>14.803559206023269</v>
      </c>
    </row>
    <row r="169" spans="1:11" x14ac:dyDescent="0.2">
      <c r="A169" s="52" t="s">
        <v>34</v>
      </c>
      <c r="B169" s="52" t="s">
        <v>1</v>
      </c>
      <c r="C169" s="50">
        <v>147.55464932424601</v>
      </c>
      <c r="D169" s="50">
        <v>12.542145192560909</v>
      </c>
      <c r="E169" s="50">
        <v>11001.674653615788</v>
      </c>
      <c r="F169" s="50">
        <v>66.849633876349685</v>
      </c>
      <c r="G169" s="50">
        <v>6936.7683445957446</v>
      </c>
      <c r="H169" s="50">
        <v>44.687508499999993</v>
      </c>
      <c r="I169" s="50">
        <v>4087.0684343963921</v>
      </c>
      <c r="J169" s="50">
        <v>2668.4293071110533</v>
      </c>
      <c r="K169" s="51">
        <v>17.117043121149891</v>
      </c>
    </row>
    <row r="170" spans="1:11" x14ac:dyDescent="0.2">
      <c r="A170" s="52" t="s">
        <v>88</v>
      </c>
      <c r="B170" s="52" t="s">
        <v>1</v>
      </c>
      <c r="C170" s="50">
        <v>6.7649136060085793</v>
      </c>
      <c r="D170" s="50">
        <v>0</v>
      </c>
      <c r="E170" s="50">
        <v>504.39195846399974</v>
      </c>
      <c r="F170" s="50">
        <v>0</v>
      </c>
      <c r="G170" s="50">
        <v>285.66565331690867</v>
      </c>
      <c r="H170" s="50">
        <v>10.5</v>
      </c>
      <c r="I170" s="50">
        <v>208.22630514709107</v>
      </c>
      <c r="J170" s="50">
        <v>151.11156209564848</v>
      </c>
      <c r="K170" s="51">
        <v>13.319644079397669</v>
      </c>
    </row>
    <row r="171" spans="1:11" x14ac:dyDescent="0.2">
      <c r="A171" s="52" t="s">
        <v>237</v>
      </c>
      <c r="B171" s="52" t="s">
        <v>1</v>
      </c>
      <c r="C171" s="50">
        <v>6.0060964425617662</v>
      </c>
      <c r="D171" s="50">
        <v>0</v>
      </c>
      <c r="E171" s="50">
        <v>447.8145507574053</v>
      </c>
      <c r="F171" s="50">
        <v>0</v>
      </c>
      <c r="G171" s="50">
        <v>350.37396487556458</v>
      </c>
      <c r="H171" s="50">
        <v>18</v>
      </c>
      <c r="I171" s="50">
        <v>79.440585881840676</v>
      </c>
      <c r="J171" s="50">
        <v>68.636104153313269</v>
      </c>
      <c r="K171" s="51">
        <v>8.2792607802874745</v>
      </c>
    </row>
    <row r="172" spans="1:11" x14ac:dyDescent="0.2">
      <c r="C172" s="49"/>
      <c r="D172" s="49"/>
      <c r="E172" s="49"/>
      <c r="F172" s="49"/>
      <c r="G172" s="49"/>
      <c r="H172" s="49"/>
      <c r="I172" s="49"/>
      <c r="J172" s="49"/>
      <c r="K172" s="49"/>
    </row>
    <row r="173" spans="1:11" x14ac:dyDescent="0.2">
      <c r="A173" s="45" t="s">
        <v>109</v>
      </c>
      <c r="C173" s="47">
        <f t="shared" ref="C173:J173" si="15">SUM(C174:C183)</f>
        <v>15.980840722688393</v>
      </c>
      <c r="D173" s="47">
        <f t="shared" si="15"/>
        <v>0</v>
      </c>
      <c r="E173" s="47">
        <f t="shared" si="15"/>
        <v>1191.8512838258766</v>
      </c>
      <c r="F173" s="47">
        <f t="shared" si="15"/>
        <v>0</v>
      </c>
      <c r="G173" s="47">
        <f t="shared" si="15"/>
        <v>734.20185507802478</v>
      </c>
      <c r="H173" s="47">
        <f t="shared" si="15"/>
        <v>52.039269999999995</v>
      </c>
      <c r="I173" s="47">
        <f t="shared" si="15"/>
        <v>405.61015874785181</v>
      </c>
      <c r="J173" s="47">
        <f t="shared" si="15"/>
        <v>271.81556818529344</v>
      </c>
      <c r="K173" s="48">
        <f>MAX(K174:K183)</f>
        <v>17.71389459274469</v>
      </c>
    </row>
    <row r="174" spans="1:11" x14ac:dyDescent="0.2">
      <c r="A174" s="52" t="s">
        <v>27</v>
      </c>
      <c r="B174" s="52" t="s">
        <v>1</v>
      </c>
      <c r="C174" s="50">
        <v>6.2152183661406717</v>
      </c>
      <c r="D174" s="50">
        <v>0</v>
      </c>
      <c r="E174" s="50">
        <v>463.53098574677119</v>
      </c>
      <c r="F174" s="50">
        <v>0</v>
      </c>
      <c r="G174" s="50">
        <v>260.06620150685552</v>
      </c>
      <c r="H174" s="50">
        <v>5.1749999999999998</v>
      </c>
      <c r="I174" s="50">
        <v>198.28978423991569</v>
      </c>
      <c r="J174" s="50">
        <v>128.66924358361769</v>
      </c>
      <c r="K174" s="51">
        <v>17.71389459274469</v>
      </c>
    </row>
    <row r="175" spans="1:11" x14ac:dyDescent="0.2">
      <c r="A175" s="52" t="s">
        <v>35</v>
      </c>
      <c r="B175" s="52" t="s">
        <v>1</v>
      </c>
      <c r="C175" s="50">
        <v>0</v>
      </c>
      <c r="D175" s="50">
        <v>0</v>
      </c>
      <c r="E175" s="50">
        <v>0</v>
      </c>
      <c r="F175" s="50">
        <v>0</v>
      </c>
      <c r="G175" s="50">
        <v>0</v>
      </c>
      <c r="H175" s="50">
        <v>7.125</v>
      </c>
      <c r="I175" s="50">
        <v>-7.125</v>
      </c>
      <c r="J175" s="50">
        <v>-6.7823823004691484</v>
      </c>
      <c r="K175" s="51">
        <v>0</v>
      </c>
    </row>
    <row r="176" spans="1:11" x14ac:dyDescent="0.2">
      <c r="A176" s="52" t="s">
        <v>36</v>
      </c>
      <c r="B176" s="52" t="s">
        <v>1</v>
      </c>
      <c r="C176" s="50">
        <v>0.52018048416752016</v>
      </c>
      <c r="D176" s="50">
        <v>0</v>
      </c>
      <c r="E176" s="50">
        <v>38.795060509213648</v>
      </c>
      <c r="F176" s="50">
        <v>0</v>
      </c>
      <c r="G176" s="50">
        <v>31.661123343233193</v>
      </c>
      <c r="H176" s="50">
        <v>4.75</v>
      </c>
      <c r="I176" s="50">
        <v>2.3839371659804582</v>
      </c>
      <c r="J176" s="50">
        <v>3.2711376142297284</v>
      </c>
      <c r="K176" s="51">
        <v>4.0492813141683772</v>
      </c>
    </row>
    <row r="177" spans="1:11" x14ac:dyDescent="0.2">
      <c r="A177" s="52" t="s">
        <v>43</v>
      </c>
      <c r="B177" s="52" t="s">
        <v>1</v>
      </c>
      <c r="C177" s="50">
        <v>0.98755286820422417</v>
      </c>
      <c r="D177" s="50">
        <v>0</v>
      </c>
      <c r="E177" s="50">
        <v>73.651692910671031</v>
      </c>
      <c r="F177" s="50">
        <v>0</v>
      </c>
      <c r="G177" s="50">
        <v>47.048007566791881</v>
      </c>
      <c r="H177" s="50">
        <v>5.1749999999999998</v>
      </c>
      <c r="I177" s="50">
        <v>21.428685343879145</v>
      </c>
      <c r="J177" s="50">
        <v>18.536736326130764</v>
      </c>
      <c r="K177" s="51">
        <v>9.2977412731006162</v>
      </c>
    </row>
    <row r="178" spans="1:11" x14ac:dyDescent="0.2">
      <c r="A178" s="52" t="s">
        <v>51</v>
      </c>
      <c r="B178" s="52" t="s">
        <v>1</v>
      </c>
      <c r="C178" s="50">
        <v>7.8860740153901165</v>
      </c>
      <c r="D178" s="50">
        <v>0</v>
      </c>
      <c r="E178" s="50">
        <v>588.14340006779491</v>
      </c>
      <c r="F178" s="50">
        <v>0</v>
      </c>
      <c r="G178" s="50">
        <v>371.44213763503853</v>
      </c>
      <c r="H178" s="50">
        <v>7.125</v>
      </c>
      <c r="I178" s="50">
        <v>209.57626243275638</v>
      </c>
      <c r="J178" s="50">
        <v>145.26740781256851</v>
      </c>
      <c r="K178" s="51">
        <v>14.836413415468851</v>
      </c>
    </row>
    <row r="179" spans="1:11" x14ac:dyDescent="0.2">
      <c r="A179" s="52" t="s">
        <v>463</v>
      </c>
      <c r="B179" s="52" t="s">
        <v>1</v>
      </c>
      <c r="C179" s="50">
        <v>0</v>
      </c>
      <c r="D179" s="50">
        <v>0</v>
      </c>
      <c r="E179" s="50">
        <v>0</v>
      </c>
      <c r="F179" s="50">
        <v>0</v>
      </c>
      <c r="G179" s="50">
        <v>0</v>
      </c>
      <c r="H179" s="50">
        <v>5.1749999999999998</v>
      </c>
      <c r="I179" s="50">
        <v>-5.1749999999999998</v>
      </c>
      <c r="J179" s="50">
        <v>-4.9261513550775913</v>
      </c>
      <c r="K179" s="51">
        <v>0</v>
      </c>
    </row>
    <row r="180" spans="1:11" x14ac:dyDescent="0.2">
      <c r="A180" s="52" t="s">
        <v>52</v>
      </c>
      <c r="B180" s="52" t="s">
        <v>1</v>
      </c>
      <c r="C180" s="50">
        <v>1.5227314680506961E-3</v>
      </c>
      <c r="D180" s="50">
        <v>0</v>
      </c>
      <c r="E180" s="50">
        <v>0.11374804066338698</v>
      </c>
      <c r="F180" s="50">
        <v>0</v>
      </c>
      <c r="G180" s="50">
        <v>8.0884830802783886E-3</v>
      </c>
      <c r="H180" s="50">
        <v>0</v>
      </c>
      <c r="I180" s="50">
        <v>0.10565955758310858</v>
      </c>
      <c r="J180" s="50">
        <v>7.9307874221510491E-2</v>
      </c>
      <c r="K180" s="51">
        <v>7.2114989733059538</v>
      </c>
    </row>
    <row r="181" spans="1:11" x14ac:dyDescent="0.2">
      <c r="A181" s="52" t="s">
        <v>53</v>
      </c>
      <c r="B181" s="52" t="s">
        <v>1</v>
      </c>
      <c r="C181" s="50">
        <v>0</v>
      </c>
      <c r="D181" s="50">
        <v>0</v>
      </c>
      <c r="E181" s="50">
        <v>0</v>
      </c>
      <c r="F181" s="50">
        <v>0</v>
      </c>
      <c r="G181" s="50">
        <v>0</v>
      </c>
      <c r="H181" s="50">
        <v>5.1749999999999998</v>
      </c>
      <c r="I181" s="50">
        <v>-5.1749999999999998</v>
      </c>
      <c r="J181" s="50">
        <v>-4.9261513550775913</v>
      </c>
      <c r="K181" s="51">
        <v>0</v>
      </c>
    </row>
    <row r="182" spans="1:11" x14ac:dyDescent="0.2">
      <c r="A182" s="52" t="s">
        <v>54</v>
      </c>
      <c r="B182" s="52" t="s">
        <v>1</v>
      </c>
      <c r="C182" s="50">
        <v>0</v>
      </c>
      <c r="D182" s="50">
        <v>0</v>
      </c>
      <c r="E182" s="50">
        <v>0</v>
      </c>
      <c r="F182" s="50">
        <v>0</v>
      </c>
      <c r="G182" s="50">
        <v>0</v>
      </c>
      <c r="H182" s="50">
        <v>7.1642699999999992</v>
      </c>
      <c r="I182" s="50">
        <v>-7.1642699999999992</v>
      </c>
      <c r="J182" s="50">
        <v>-6.8197639359694184</v>
      </c>
      <c r="K182" s="51">
        <v>0</v>
      </c>
    </row>
    <row r="183" spans="1:11" x14ac:dyDescent="0.2">
      <c r="A183" s="52" t="s">
        <v>240</v>
      </c>
      <c r="B183" s="52" t="s">
        <v>1</v>
      </c>
      <c r="C183" s="50">
        <v>0.37029225731781068</v>
      </c>
      <c r="D183" s="50">
        <v>0</v>
      </c>
      <c r="E183" s="50">
        <v>27.616396550762321</v>
      </c>
      <c r="F183" s="50">
        <v>0</v>
      </c>
      <c r="G183" s="50">
        <v>23.976296543025288</v>
      </c>
      <c r="H183" s="50">
        <v>5.1749999999999998</v>
      </c>
      <c r="I183" s="50">
        <v>-1.5348999922629705</v>
      </c>
      <c r="J183" s="50">
        <v>-0.5538160788810137</v>
      </c>
      <c r="K183" s="51">
        <v>2.2450376454483232</v>
      </c>
    </row>
    <row r="185" spans="1:11" x14ac:dyDescent="0.2">
      <c r="A185" s="45" t="s">
        <v>110</v>
      </c>
      <c r="C185" s="47">
        <f t="shared" ref="C185:J185" si="16">SUM(C186:C190)</f>
        <v>2.2601230455792578</v>
      </c>
      <c r="D185" s="47">
        <f t="shared" si="16"/>
        <v>7.6216963288935551</v>
      </c>
      <c r="E185" s="47">
        <f t="shared" si="16"/>
        <v>168.55997673930102</v>
      </c>
      <c r="F185" s="47">
        <f t="shared" si="16"/>
        <v>34.844219196574592</v>
      </c>
      <c r="G185" s="47">
        <f t="shared" si="16"/>
        <v>169.93051559395246</v>
      </c>
      <c r="H185" s="47">
        <f t="shared" si="16"/>
        <v>42.246896999999997</v>
      </c>
      <c r="I185" s="47">
        <f t="shared" si="16"/>
        <v>-8.7732166580768336</v>
      </c>
      <c r="J185" s="47">
        <f t="shared" si="16"/>
        <v>-4.8939562922027147</v>
      </c>
      <c r="K185" s="48">
        <f>MAX(K186:K190)</f>
        <v>3.416837782340862</v>
      </c>
    </row>
    <row r="186" spans="1:11" customFormat="1" x14ac:dyDescent="0.2">
      <c r="A186" s="52" t="s">
        <v>226</v>
      </c>
      <c r="B186" s="52" t="s">
        <v>1</v>
      </c>
      <c r="C186" s="50">
        <v>0</v>
      </c>
      <c r="D186" s="50">
        <v>0</v>
      </c>
      <c r="E186" s="50">
        <v>0</v>
      </c>
      <c r="F186" s="50">
        <v>0</v>
      </c>
      <c r="G186" s="50">
        <v>0</v>
      </c>
      <c r="H186" s="50">
        <v>8.7750000000000004</v>
      </c>
      <c r="I186" s="50">
        <v>-8.7750000000000004</v>
      </c>
      <c r="J186" s="50">
        <v>-8.3530392542620042</v>
      </c>
      <c r="K186" s="51">
        <v>0</v>
      </c>
    </row>
    <row r="187" spans="1:11" customFormat="1" x14ac:dyDescent="0.2">
      <c r="A187" s="52" t="s">
        <v>228</v>
      </c>
      <c r="B187" s="52" t="s">
        <v>1</v>
      </c>
      <c r="C187" s="50">
        <v>0</v>
      </c>
      <c r="D187" s="50">
        <v>0</v>
      </c>
      <c r="E187" s="50">
        <v>0</v>
      </c>
      <c r="F187" s="50">
        <v>0</v>
      </c>
      <c r="G187" s="50">
        <v>0</v>
      </c>
      <c r="H187" s="50">
        <v>6.9749999999999996</v>
      </c>
      <c r="I187" s="50">
        <v>-6.9749999999999996</v>
      </c>
      <c r="J187" s="50">
        <v>-6.6395953046697977</v>
      </c>
      <c r="K187" s="51">
        <v>0</v>
      </c>
    </row>
    <row r="188" spans="1:11" customFormat="1" x14ac:dyDescent="0.2">
      <c r="A188" s="52" t="s">
        <v>229</v>
      </c>
      <c r="B188" s="52" t="s">
        <v>1</v>
      </c>
      <c r="C188" s="50">
        <v>1.7243493800212164</v>
      </c>
      <c r="D188" s="50">
        <v>5.150563801570712</v>
      </c>
      <c r="E188" s="50">
        <v>128.60197676198231</v>
      </c>
      <c r="F188" s="50">
        <v>25.083245713649365</v>
      </c>
      <c r="G188" s="50">
        <v>133.45448591235751</v>
      </c>
      <c r="H188" s="50">
        <v>8.7750000000000004</v>
      </c>
      <c r="I188" s="50">
        <v>11.455736563274179</v>
      </c>
      <c r="J188" s="50">
        <v>12.192703090480594</v>
      </c>
      <c r="K188" s="51">
        <v>3.370294318959616</v>
      </c>
    </row>
    <row r="189" spans="1:11" customFormat="1" x14ac:dyDescent="0.2">
      <c r="A189" s="52" t="s">
        <v>498</v>
      </c>
      <c r="B189" s="52" t="s">
        <v>1</v>
      </c>
      <c r="C189" s="50">
        <v>0.5357736655580414</v>
      </c>
      <c r="D189" s="50">
        <v>2.4711325273228431</v>
      </c>
      <c r="E189" s="50">
        <v>39.957999977318721</v>
      </c>
      <c r="F189" s="50">
        <v>9.7609734829252286</v>
      </c>
      <c r="G189" s="50">
        <v>36.476029681594966</v>
      </c>
      <c r="H189" s="50">
        <v>10.221896999999998</v>
      </c>
      <c r="I189" s="50">
        <v>3.0210467786489881</v>
      </c>
      <c r="J189" s="50">
        <v>5.0453249662160173</v>
      </c>
      <c r="K189" s="51">
        <v>3.416837782340862</v>
      </c>
    </row>
    <row r="190" spans="1:11" customFormat="1" x14ac:dyDescent="0.2">
      <c r="A190" s="52" t="s">
        <v>56</v>
      </c>
      <c r="B190" s="52" t="s">
        <v>1</v>
      </c>
      <c r="C190" s="50">
        <v>0</v>
      </c>
      <c r="D190" s="50">
        <v>0</v>
      </c>
      <c r="E190" s="50">
        <v>0</v>
      </c>
      <c r="F190" s="50">
        <v>0</v>
      </c>
      <c r="G190" s="50">
        <v>0</v>
      </c>
      <c r="H190" s="50">
        <v>7.5</v>
      </c>
      <c r="I190" s="50">
        <v>-7.5</v>
      </c>
      <c r="J190" s="50">
        <v>-7.1393497899675245</v>
      </c>
      <c r="K190" s="51">
        <v>0</v>
      </c>
    </row>
    <row r="191" spans="1:11" x14ac:dyDescent="0.2">
      <c r="C191" s="49"/>
      <c r="D191" s="49"/>
      <c r="E191" s="49"/>
      <c r="F191" s="49"/>
      <c r="G191" s="49"/>
      <c r="H191" s="49"/>
      <c r="I191" s="49"/>
      <c r="J191" s="49"/>
      <c r="K191" s="49"/>
    </row>
    <row r="192" spans="1:11" x14ac:dyDescent="0.2">
      <c r="A192" s="45" t="s">
        <v>518</v>
      </c>
      <c r="C192" s="47">
        <f t="shared" ref="C192:J192" si="17">SUM(C193:C194)</f>
        <v>2.4289546111127809</v>
      </c>
      <c r="D192" s="47">
        <f t="shared" si="17"/>
        <v>2.5233207284109977</v>
      </c>
      <c r="E192" s="47">
        <f t="shared" si="17"/>
        <v>190.55148924179764</v>
      </c>
      <c r="F192" s="47">
        <f t="shared" si="17"/>
        <v>4.7690761766967862</v>
      </c>
      <c r="G192" s="47">
        <f t="shared" si="17"/>
        <v>70.678345998907645</v>
      </c>
      <c r="H192" s="47">
        <f t="shared" si="17"/>
        <v>0.560616</v>
      </c>
      <c r="I192" s="47">
        <f t="shared" si="17"/>
        <v>124.08160341958678</v>
      </c>
      <c r="J192" s="47">
        <f t="shared" si="17"/>
        <v>101.53194127223881</v>
      </c>
      <c r="K192" s="48">
        <f>MAX(K193:K194)</f>
        <v>11.80287474332648</v>
      </c>
    </row>
    <row r="193" spans="1:12" x14ac:dyDescent="0.2">
      <c r="A193" s="52" t="s">
        <v>519</v>
      </c>
      <c r="B193" s="52" t="s">
        <v>1</v>
      </c>
      <c r="C193" s="50">
        <v>0.91551536775912057</v>
      </c>
      <c r="D193" s="50">
        <v>0.72609099717915948</v>
      </c>
      <c r="E193" s="50">
        <v>71.822180600702993</v>
      </c>
      <c r="F193" s="50">
        <v>1.3723119846686114</v>
      </c>
      <c r="G193" s="50">
        <v>29.173475048095941</v>
      </c>
      <c r="H193" s="50">
        <v>0.280308</v>
      </c>
      <c r="I193" s="50">
        <v>43.740709537275677</v>
      </c>
      <c r="J193" s="50">
        <v>37.193534816022101</v>
      </c>
      <c r="K193" s="51">
        <v>7.6194387405886372</v>
      </c>
    </row>
    <row r="194" spans="1:12" x14ac:dyDescent="0.2">
      <c r="A194" s="52" t="s">
        <v>520</v>
      </c>
      <c r="B194" s="52" t="s">
        <v>1</v>
      </c>
      <c r="C194" s="50">
        <v>1.5134392433536603</v>
      </c>
      <c r="D194" s="50">
        <v>1.7972297312318384</v>
      </c>
      <c r="E194" s="50">
        <v>118.72930864109466</v>
      </c>
      <c r="F194" s="50">
        <v>3.3967641920281748</v>
      </c>
      <c r="G194" s="50">
        <v>41.5048709508117</v>
      </c>
      <c r="H194" s="50">
        <v>0.280308</v>
      </c>
      <c r="I194" s="50">
        <v>80.340893882311107</v>
      </c>
      <c r="J194" s="50">
        <v>64.338406456216717</v>
      </c>
      <c r="K194" s="51">
        <v>11.80287474332648</v>
      </c>
    </row>
    <row r="195" spans="1:12" x14ac:dyDescent="0.2">
      <c r="C195" s="49"/>
      <c r="D195" s="49"/>
      <c r="E195" s="49"/>
      <c r="F195" s="49"/>
      <c r="G195" s="49"/>
      <c r="H195" s="49"/>
      <c r="I195" s="49"/>
      <c r="J195" s="49"/>
      <c r="K195" s="49"/>
    </row>
    <row r="196" spans="1:12" x14ac:dyDescent="0.2">
      <c r="A196" s="45" t="s">
        <v>111</v>
      </c>
      <c r="C196" s="49"/>
      <c r="D196" s="49"/>
      <c r="E196" s="49"/>
      <c r="F196" s="49"/>
      <c r="G196" s="49"/>
      <c r="H196" s="49"/>
      <c r="I196" s="49"/>
      <c r="J196" s="49"/>
      <c r="K196" s="49"/>
    </row>
    <row r="197" spans="1:12" x14ac:dyDescent="0.2">
      <c r="A197" s="52" t="s">
        <v>81</v>
      </c>
      <c r="B197" s="52" t="s">
        <v>1</v>
      </c>
      <c r="C197" s="50">
        <v>0</v>
      </c>
      <c r="D197" s="50">
        <v>0.7736782992966772</v>
      </c>
      <c r="E197" s="50">
        <v>0</v>
      </c>
      <c r="F197" s="50">
        <v>1.9341957482416929</v>
      </c>
      <c r="G197" s="50">
        <v>0.19396114963367694</v>
      </c>
      <c r="H197" s="50">
        <v>0</v>
      </c>
      <c r="I197" s="50">
        <v>1.7402345986080161</v>
      </c>
      <c r="J197" s="50">
        <v>1.3332465296354687</v>
      </c>
      <c r="K197" s="51">
        <v>6.748802190280629</v>
      </c>
    </row>
    <row r="198" spans="1:12" x14ac:dyDescent="0.2">
      <c r="A198"/>
      <c r="B198"/>
      <c r="C198" s="27"/>
      <c r="D198" s="27"/>
      <c r="E198" s="27"/>
      <c r="F198" s="27"/>
      <c r="G198" s="27"/>
      <c r="H198" s="27"/>
      <c r="I198" s="27"/>
      <c r="J198" s="27"/>
      <c r="K198"/>
    </row>
    <row r="199" spans="1:12" x14ac:dyDescent="0.2">
      <c r="A199" s="45" t="s">
        <v>281</v>
      </c>
      <c r="B199"/>
      <c r="C199" s="27"/>
      <c r="D199" s="27"/>
      <c r="E199" s="27"/>
      <c r="F199" s="27"/>
      <c r="G199" s="27"/>
      <c r="H199" s="27"/>
      <c r="I199" s="27"/>
      <c r="J199" s="27"/>
      <c r="K199" s="46"/>
    </row>
    <row r="200" spans="1:12" x14ac:dyDescent="0.2">
      <c r="A200" t="s">
        <v>270</v>
      </c>
      <c r="B200" t="s">
        <v>1</v>
      </c>
      <c r="C200" s="50">
        <v>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1">
        <v>0</v>
      </c>
    </row>
    <row r="201" spans="1:12" x14ac:dyDescent="0.2">
      <c r="C201" s="49"/>
      <c r="D201" s="49"/>
      <c r="E201" s="49"/>
      <c r="F201" s="49"/>
      <c r="G201" s="49"/>
      <c r="H201" s="49"/>
      <c r="I201" s="49"/>
      <c r="J201" s="49"/>
      <c r="K201" s="49"/>
    </row>
    <row r="202" spans="1:12" x14ac:dyDescent="0.2">
      <c r="A202" s="45" t="s">
        <v>112</v>
      </c>
      <c r="C202" s="47"/>
      <c r="D202" s="47"/>
      <c r="E202" s="47"/>
      <c r="F202" s="47"/>
      <c r="G202" s="47"/>
      <c r="H202" s="47"/>
      <c r="I202" s="47"/>
      <c r="J202" s="47"/>
      <c r="K202" s="48"/>
    </row>
    <row r="203" spans="1:12" x14ac:dyDescent="0.2">
      <c r="A203" s="52" t="s">
        <v>465</v>
      </c>
      <c r="B203" s="52" t="s">
        <v>1</v>
      </c>
      <c r="C203" s="50">
        <v>2.3919941559024157E-3</v>
      </c>
      <c r="D203" s="50">
        <v>0</v>
      </c>
      <c r="E203" s="50">
        <v>0.18360947140706949</v>
      </c>
      <c r="F203" s="50">
        <v>0</v>
      </c>
      <c r="G203" s="50">
        <v>1.3055707422418641E-2</v>
      </c>
      <c r="H203" s="50">
        <v>0</v>
      </c>
      <c r="I203" s="50">
        <v>0.17055376398465077</v>
      </c>
      <c r="J203" s="50">
        <v>9.5715446083223923E-2</v>
      </c>
      <c r="K203" s="51">
        <v>20.758384668035589</v>
      </c>
      <c r="L203"/>
    </row>
    <row r="204" spans="1:12" x14ac:dyDescent="0.2">
      <c r="C204" s="49"/>
      <c r="D204" s="49"/>
      <c r="E204" s="49"/>
      <c r="F204" s="49"/>
      <c r="G204" s="49"/>
      <c r="H204" s="49"/>
      <c r="I204" s="49"/>
      <c r="J204" s="49"/>
      <c r="K204" s="49"/>
    </row>
    <row r="205" spans="1:12" x14ac:dyDescent="0.2">
      <c r="A205" s="45" t="s">
        <v>559</v>
      </c>
      <c r="C205" s="47">
        <f t="shared" ref="C205:J205" si="18">SUM(C206:C207)</f>
        <v>5.3643821673562329</v>
      </c>
      <c r="D205" s="47">
        <f t="shared" si="18"/>
        <v>0.71384983362849752</v>
      </c>
      <c r="E205" s="47">
        <f t="shared" si="18"/>
        <v>400.71934790151067</v>
      </c>
      <c r="F205" s="47">
        <f t="shared" si="18"/>
        <v>1.8845635607792333</v>
      </c>
      <c r="G205" s="47">
        <f t="shared" si="18"/>
        <v>48.690831686057479</v>
      </c>
      <c r="H205" s="47">
        <f t="shared" si="18"/>
        <v>0</v>
      </c>
      <c r="I205" s="47">
        <f t="shared" si="18"/>
        <v>353.91307977623234</v>
      </c>
      <c r="J205" s="47">
        <f t="shared" si="18"/>
        <v>244.04431439827025</v>
      </c>
      <c r="K205" s="48">
        <f>MAX(K206:K207)</f>
        <v>13.108829568788501</v>
      </c>
    </row>
    <row r="206" spans="1:12" x14ac:dyDescent="0.2">
      <c r="A206" s="52" t="s">
        <v>560</v>
      </c>
      <c r="B206" s="52" t="s">
        <v>1</v>
      </c>
      <c r="C206" s="50">
        <v>2.9480682244179928</v>
      </c>
      <c r="D206" s="50">
        <v>0.41057005252383616</v>
      </c>
      <c r="E206" s="50">
        <v>220.22069636402404</v>
      </c>
      <c r="F206" s="50">
        <v>1.0839049386629274</v>
      </c>
      <c r="G206" s="50">
        <v>26.764939489473488</v>
      </c>
      <c r="H206" s="50">
        <v>0</v>
      </c>
      <c r="I206" s="50">
        <v>194.53966181321343</v>
      </c>
      <c r="J206" s="50">
        <v>131.72505297938409</v>
      </c>
      <c r="K206" s="51">
        <v>13.108829568788501</v>
      </c>
    </row>
    <row r="207" spans="1:12" x14ac:dyDescent="0.2">
      <c r="A207" s="52" t="s">
        <v>561</v>
      </c>
      <c r="B207" s="52" t="s">
        <v>1</v>
      </c>
      <c r="C207" s="50">
        <v>2.4163139429382401</v>
      </c>
      <c r="D207" s="50">
        <v>0.30327978110466136</v>
      </c>
      <c r="E207" s="50">
        <v>180.49865153748661</v>
      </c>
      <c r="F207" s="50">
        <v>0.80065862211630601</v>
      </c>
      <c r="G207" s="50">
        <v>21.925892196583987</v>
      </c>
      <c r="H207" s="50">
        <v>0</v>
      </c>
      <c r="I207" s="50">
        <v>159.37341796301891</v>
      </c>
      <c r="J207" s="50">
        <v>112.31926141888616</v>
      </c>
      <c r="K207" s="51">
        <v>11.121149897330589</v>
      </c>
    </row>
    <row r="208" spans="1:12" x14ac:dyDescent="0.2">
      <c r="C208" s="49"/>
      <c r="D208" s="49"/>
      <c r="E208" s="49"/>
      <c r="F208" s="49"/>
      <c r="G208" s="49"/>
      <c r="H208" s="49"/>
      <c r="I208" s="49"/>
      <c r="J208" s="49"/>
      <c r="K208" s="49"/>
    </row>
    <row r="209" spans="1:11" x14ac:dyDescent="0.2">
      <c r="A209" s="45" t="s">
        <v>113</v>
      </c>
      <c r="C209" s="47">
        <f t="shared" ref="C209:J209" si="19">SUM(C210:C223)</f>
        <v>26.753914504008826</v>
      </c>
      <c r="D209" s="47">
        <f t="shared" si="19"/>
        <v>56.453445735009737</v>
      </c>
      <c r="E209" s="47">
        <f t="shared" si="19"/>
        <v>1995.3099238259615</v>
      </c>
      <c r="F209" s="47">
        <f t="shared" si="19"/>
        <v>247.19683716057315</v>
      </c>
      <c r="G209" s="47">
        <f t="shared" si="19"/>
        <v>1161.6011042237676</v>
      </c>
      <c r="H209" s="47">
        <f t="shared" si="19"/>
        <v>102.62308949999999</v>
      </c>
      <c r="I209" s="47">
        <f t="shared" si="19"/>
        <v>978.28256726276686</v>
      </c>
      <c r="J209" s="47">
        <f t="shared" si="19"/>
        <v>731.24903607913257</v>
      </c>
      <c r="K209" s="48">
        <f>MAX(K210:K223)</f>
        <v>13.483915126625588</v>
      </c>
    </row>
    <row r="210" spans="1:11" x14ac:dyDescent="0.2">
      <c r="A210" s="52" t="s">
        <v>492</v>
      </c>
      <c r="B210" s="52" t="s">
        <v>1</v>
      </c>
      <c r="C210" s="50">
        <v>0</v>
      </c>
      <c r="D210" s="50">
        <v>0</v>
      </c>
      <c r="E210" s="50">
        <v>0</v>
      </c>
      <c r="F210" s="50">
        <v>0</v>
      </c>
      <c r="G210" s="50">
        <v>0</v>
      </c>
      <c r="H210" s="50">
        <v>7.0576999999999996</v>
      </c>
      <c r="I210" s="50">
        <v>-7.0576999999999996</v>
      </c>
      <c r="J210" s="50">
        <v>-6.7183185350205061</v>
      </c>
      <c r="K210" s="51">
        <v>0</v>
      </c>
    </row>
    <row r="211" spans="1:11" x14ac:dyDescent="0.2">
      <c r="A211" s="52" t="s">
        <v>20</v>
      </c>
      <c r="B211" s="52" t="s">
        <v>1</v>
      </c>
      <c r="C211" s="50">
        <v>0</v>
      </c>
      <c r="D211" s="50">
        <v>0</v>
      </c>
      <c r="E211" s="50">
        <v>0</v>
      </c>
      <c r="F211" s="50">
        <v>0</v>
      </c>
      <c r="G211" s="50">
        <v>0</v>
      </c>
      <c r="H211" s="50">
        <v>9.6337605000000011</v>
      </c>
      <c r="I211" s="50">
        <v>-9.6337605000000011</v>
      </c>
      <c r="J211" s="50">
        <v>-9.1705048003029912</v>
      </c>
      <c r="K211" s="51">
        <v>0</v>
      </c>
    </row>
    <row r="212" spans="1:11" x14ac:dyDescent="0.2">
      <c r="A212" s="52" t="s">
        <v>22</v>
      </c>
      <c r="B212" s="52" t="s">
        <v>1</v>
      </c>
      <c r="C212" s="50">
        <v>1.8727042185689435</v>
      </c>
      <c r="D212" s="50">
        <v>10.436537446592158</v>
      </c>
      <c r="E212" s="50">
        <v>139.66628062087179</v>
      </c>
      <c r="F212" s="50">
        <v>40.389399918311646</v>
      </c>
      <c r="G212" s="50">
        <v>116.45899616667363</v>
      </c>
      <c r="H212" s="50">
        <v>6.6</v>
      </c>
      <c r="I212" s="50">
        <v>56.996684372509826</v>
      </c>
      <c r="J212" s="50">
        <v>50.221340363241822</v>
      </c>
      <c r="K212" s="51">
        <v>5.6974674880219016</v>
      </c>
    </row>
    <row r="213" spans="1:11" x14ac:dyDescent="0.2">
      <c r="A213" s="52" t="s">
        <v>165</v>
      </c>
      <c r="B213" s="52" t="s">
        <v>1</v>
      </c>
      <c r="C213" s="50">
        <v>0</v>
      </c>
      <c r="D213" s="50">
        <v>0</v>
      </c>
      <c r="E213" s="50">
        <v>0</v>
      </c>
      <c r="F213" s="50">
        <v>0</v>
      </c>
      <c r="G213" s="50">
        <v>0</v>
      </c>
      <c r="H213" s="50">
        <v>21.666670999999997</v>
      </c>
      <c r="I213" s="50">
        <v>-21.666670999999997</v>
      </c>
      <c r="J213" s="50">
        <v>-20.624792407086062</v>
      </c>
      <c r="K213" s="51">
        <v>0</v>
      </c>
    </row>
    <row r="214" spans="1:11" x14ac:dyDescent="0.2">
      <c r="A214" s="52" t="s">
        <v>733</v>
      </c>
      <c r="B214" s="52" t="s">
        <v>1</v>
      </c>
      <c r="C214" s="50">
        <v>1.1461988396860766E-2</v>
      </c>
      <c r="D214" s="50">
        <v>0</v>
      </c>
      <c r="E214" s="50">
        <v>0.85781521162105956</v>
      </c>
      <c r="F214" s="50">
        <v>0</v>
      </c>
      <c r="G214" s="50">
        <v>6.0998008680819747E-2</v>
      </c>
      <c r="H214" s="50">
        <v>0</v>
      </c>
      <c r="I214" s="50">
        <v>0.79681720294024005</v>
      </c>
      <c r="J214" s="50">
        <v>0.56346999894773853</v>
      </c>
      <c r="K214" s="51">
        <v>9.1690622861054081</v>
      </c>
    </row>
    <row r="215" spans="1:11" x14ac:dyDescent="0.2">
      <c r="A215" s="52" t="s">
        <v>28</v>
      </c>
      <c r="B215" s="52" t="s">
        <v>1</v>
      </c>
      <c r="C215" s="50">
        <v>6.2862479551647983</v>
      </c>
      <c r="D215" s="50">
        <v>7.8750915570115971</v>
      </c>
      <c r="E215" s="50">
        <v>468.82837249619058</v>
      </c>
      <c r="F215" s="50">
        <v>35.752915668832649</v>
      </c>
      <c r="G215" s="50">
        <v>256.97638499610736</v>
      </c>
      <c r="H215" s="50">
        <v>5.4509850000000002</v>
      </c>
      <c r="I215" s="50">
        <v>242.15391816891591</v>
      </c>
      <c r="J215" s="50">
        <v>179.0538505964401</v>
      </c>
      <c r="K215" s="51">
        <v>12.33675564681724</v>
      </c>
    </row>
    <row r="216" spans="1:11" x14ac:dyDescent="0.2">
      <c r="A216" s="52" t="s">
        <v>30</v>
      </c>
      <c r="B216" s="52" t="s">
        <v>1</v>
      </c>
      <c r="C216" s="50">
        <v>0</v>
      </c>
      <c r="D216" s="50">
        <v>0</v>
      </c>
      <c r="E216" s="50">
        <v>0</v>
      </c>
      <c r="F216" s="50">
        <v>0</v>
      </c>
      <c r="G216" s="50">
        <v>0</v>
      </c>
      <c r="H216" s="50">
        <v>5.3436900000000005</v>
      </c>
      <c r="I216" s="50">
        <v>-5.3436900000000005</v>
      </c>
      <c r="J216" s="50">
        <v>-5.086729610553542</v>
      </c>
      <c r="K216" s="51">
        <v>0</v>
      </c>
    </row>
    <row r="217" spans="1:11" x14ac:dyDescent="0.2">
      <c r="A217" s="52" t="s">
        <v>493</v>
      </c>
      <c r="B217" s="52" t="s">
        <v>1</v>
      </c>
      <c r="C217" s="50">
        <v>0.15391158587432813</v>
      </c>
      <c r="D217" s="50">
        <v>0</v>
      </c>
      <c r="E217" s="50">
        <v>11.478726074507387</v>
      </c>
      <c r="F217" s="50">
        <v>0</v>
      </c>
      <c r="G217" s="50">
        <v>9.3067471822517422</v>
      </c>
      <c r="H217" s="50">
        <v>7.3362769999999999</v>
      </c>
      <c r="I217" s="50">
        <v>-5.1642981077443526</v>
      </c>
      <c r="J217" s="50">
        <v>-2.6527096909803713</v>
      </c>
      <c r="K217" s="51">
        <v>4.2792607802874736</v>
      </c>
    </row>
    <row r="218" spans="1:11" x14ac:dyDescent="0.2">
      <c r="A218" s="52" t="s">
        <v>37</v>
      </c>
      <c r="B218" s="52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5.3467049999999992</v>
      </c>
      <c r="I218" s="50">
        <v>-5.3467049999999992</v>
      </c>
      <c r="J218" s="50">
        <v>-5.0895996291691086</v>
      </c>
      <c r="K218" s="51">
        <v>0</v>
      </c>
    </row>
    <row r="219" spans="1:11" x14ac:dyDescent="0.2">
      <c r="A219" s="52" t="s">
        <v>39</v>
      </c>
      <c r="B219" s="52" t="s">
        <v>1</v>
      </c>
      <c r="C219" s="50">
        <v>3.1192441187524214</v>
      </c>
      <c r="D219" s="50">
        <v>7.7322943023631163</v>
      </c>
      <c r="E219" s="50">
        <v>232.63322637655563</v>
      </c>
      <c r="F219" s="50">
        <v>40.362576258335466</v>
      </c>
      <c r="G219" s="50">
        <v>148.52894593723903</v>
      </c>
      <c r="H219" s="50">
        <v>6.6</v>
      </c>
      <c r="I219" s="50">
        <v>117.866856697652</v>
      </c>
      <c r="J219" s="50">
        <v>95.025589406167995</v>
      </c>
      <c r="K219" s="51">
        <v>8.9664613278576315</v>
      </c>
    </row>
    <row r="220" spans="1:11" x14ac:dyDescent="0.2">
      <c r="A220" s="52" t="s">
        <v>41</v>
      </c>
      <c r="B220" s="52" t="s">
        <v>1</v>
      </c>
      <c r="C220" s="50">
        <v>2.0053451487400684</v>
      </c>
      <c r="D220" s="50">
        <v>4.2889802124222074</v>
      </c>
      <c r="E220" s="50">
        <v>149.55864119303428</v>
      </c>
      <c r="F220" s="50">
        <v>19.943757987763259</v>
      </c>
      <c r="G220" s="50">
        <v>105.43435105997945</v>
      </c>
      <c r="H220" s="50">
        <v>5.4173220000000004</v>
      </c>
      <c r="I220" s="50">
        <v>58.650726120818092</v>
      </c>
      <c r="J220" s="50">
        <v>51.64544132131428</v>
      </c>
      <c r="K220" s="51">
        <v>5.6563997262149197</v>
      </c>
    </row>
    <row r="221" spans="1:11" x14ac:dyDescent="0.2">
      <c r="A221" s="52" t="s">
        <v>499</v>
      </c>
      <c r="B221" s="52" t="s">
        <v>1</v>
      </c>
      <c r="C221" s="50">
        <v>0</v>
      </c>
      <c r="D221" s="50">
        <v>0</v>
      </c>
      <c r="E221" s="50">
        <v>0</v>
      </c>
      <c r="F221" s="50">
        <v>0</v>
      </c>
      <c r="G221" s="50">
        <v>0</v>
      </c>
      <c r="H221" s="50">
        <v>10.615872</v>
      </c>
      <c r="I221" s="50">
        <v>-10.615872</v>
      </c>
      <c r="J221" s="50">
        <v>-10.105389804469617</v>
      </c>
      <c r="K221" s="51">
        <v>0</v>
      </c>
    </row>
    <row r="222" spans="1:11" x14ac:dyDescent="0.2">
      <c r="A222" s="52" t="s">
        <v>241</v>
      </c>
      <c r="B222" s="52" t="s">
        <v>1</v>
      </c>
      <c r="C222" s="50">
        <v>9.5982105417265764</v>
      </c>
      <c r="D222" s="50">
        <v>20.629142989809658</v>
      </c>
      <c r="E222" s="50">
        <v>715.83454220196791</v>
      </c>
      <c r="F222" s="50">
        <v>85.817234837608169</v>
      </c>
      <c r="G222" s="50">
        <v>345.33528897440391</v>
      </c>
      <c r="H222" s="50">
        <v>5.8861169999999996</v>
      </c>
      <c r="I222" s="50">
        <v>450.43037106517227</v>
      </c>
      <c r="J222" s="50">
        <v>328.66302094126235</v>
      </c>
      <c r="K222" s="51">
        <v>13.483915126625588</v>
      </c>
    </row>
    <row r="223" spans="1:11" ht="12.75" customHeight="1" x14ac:dyDescent="0.2">
      <c r="A223" s="52" t="s">
        <v>57</v>
      </c>
      <c r="B223" s="52" t="s">
        <v>1</v>
      </c>
      <c r="C223" s="50">
        <v>3.7067889467848314</v>
      </c>
      <c r="D223" s="50">
        <v>5.4913992268110015</v>
      </c>
      <c r="E223" s="50">
        <v>276.45231965121263</v>
      </c>
      <c r="F223" s="50">
        <v>24.930952489721957</v>
      </c>
      <c r="G223" s="50">
        <v>179.49939189843175</v>
      </c>
      <c r="H223" s="50">
        <v>5.6679899999999996</v>
      </c>
      <c r="I223" s="50">
        <v>116.21589024250289</v>
      </c>
      <c r="J223" s="50">
        <v>85.524367929340499</v>
      </c>
      <c r="K223" s="51">
        <v>12.6652977412731</v>
      </c>
    </row>
    <row r="224" spans="1:11" ht="12.75" customHeight="1" x14ac:dyDescent="0.2">
      <c r="A224"/>
      <c r="B224"/>
      <c r="C224" s="27"/>
      <c r="D224" s="27"/>
      <c r="E224" s="27"/>
      <c r="F224" s="27"/>
      <c r="G224" s="27"/>
      <c r="H224" s="27"/>
      <c r="I224" s="27"/>
      <c r="J224" s="27"/>
      <c r="K224" s="46"/>
    </row>
    <row r="225" spans="1:11" x14ac:dyDescent="0.2">
      <c r="A225" s="45" t="s">
        <v>114</v>
      </c>
      <c r="C225" s="47">
        <f t="shared" ref="C225:J225" si="20">SUM(C226:C230)</f>
        <v>7.4193062836886465</v>
      </c>
      <c r="D225" s="47">
        <f t="shared" si="20"/>
        <v>0</v>
      </c>
      <c r="E225" s="47">
        <f t="shared" si="20"/>
        <v>556.74474352799609</v>
      </c>
      <c r="F225" s="47">
        <f t="shared" si="20"/>
        <v>0</v>
      </c>
      <c r="G225" s="47">
        <f t="shared" si="20"/>
        <v>335.12960340534505</v>
      </c>
      <c r="H225" s="47">
        <f t="shared" si="20"/>
        <v>32.378150500000004</v>
      </c>
      <c r="I225" s="47">
        <f t="shared" si="20"/>
        <v>189.23698962265092</v>
      </c>
      <c r="J225" s="47">
        <f t="shared" si="20"/>
        <v>122.01476968935944</v>
      </c>
      <c r="K225" s="48">
        <f>MAX(K226:K230)</f>
        <v>17.169062286105401</v>
      </c>
    </row>
    <row r="226" spans="1:11" x14ac:dyDescent="0.2">
      <c r="A226" s="52" t="s">
        <v>315</v>
      </c>
      <c r="B226" s="52" t="s">
        <v>1</v>
      </c>
      <c r="C226" s="50">
        <v>0</v>
      </c>
      <c r="D226" s="50">
        <v>0</v>
      </c>
      <c r="E226" s="50">
        <v>0</v>
      </c>
      <c r="F226" s="50">
        <v>0</v>
      </c>
      <c r="G226" s="50">
        <v>0</v>
      </c>
      <c r="H226" s="50">
        <v>9.3998675000000009</v>
      </c>
      <c r="I226" s="50">
        <v>-9.3998675000000009</v>
      </c>
      <c r="J226" s="50">
        <v>-8.9478589415796765</v>
      </c>
      <c r="K226" s="51">
        <v>0</v>
      </c>
    </row>
    <row r="227" spans="1:11" x14ac:dyDescent="0.2">
      <c r="A227" s="52" t="s">
        <v>25</v>
      </c>
      <c r="B227" s="52" t="s">
        <v>1</v>
      </c>
      <c r="C227" s="50">
        <v>0</v>
      </c>
      <c r="D227" s="50">
        <v>0</v>
      </c>
      <c r="E227" s="50">
        <v>0</v>
      </c>
      <c r="F227" s="50">
        <v>0</v>
      </c>
      <c r="G227" s="50">
        <v>0</v>
      </c>
      <c r="H227" s="50">
        <v>5.5258289999999999</v>
      </c>
      <c r="I227" s="50">
        <v>-5.5258289999999999</v>
      </c>
      <c r="J227" s="50">
        <v>-5.2601101480728616</v>
      </c>
      <c r="K227" s="51">
        <v>0</v>
      </c>
    </row>
    <row r="228" spans="1:11" x14ac:dyDescent="0.2">
      <c r="A228" s="52" t="s">
        <v>168</v>
      </c>
      <c r="B228" s="52" t="s">
        <v>1</v>
      </c>
      <c r="C228" s="50">
        <v>6.5799448343733449</v>
      </c>
      <c r="D228" s="50">
        <v>0</v>
      </c>
      <c r="E228" s="50">
        <v>493.75906037137582</v>
      </c>
      <c r="F228" s="50">
        <v>0</v>
      </c>
      <c r="G228" s="50">
        <v>290.75733223606164</v>
      </c>
      <c r="H228" s="50">
        <v>6.7676879999999979</v>
      </c>
      <c r="I228" s="50">
        <v>196.23404013531407</v>
      </c>
      <c r="J228" s="50">
        <v>129.54388345922843</v>
      </c>
      <c r="K228" s="51">
        <v>17.169062286105401</v>
      </c>
    </row>
    <row r="229" spans="1:11" x14ac:dyDescent="0.2">
      <c r="A229" s="52" t="s">
        <v>177</v>
      </c>
      <c r="B229" s="52" t="s">
        <v>1</v>
      </c>
      <c r="C229" s="50">
        <v>0.83936144931530132</v>
      </c>
      <c r="D229" s="50">
        <v>0</v>
      </c>
      <c r="E229" s="50">
        <v>62.98568315662024</v>
      </c>
      <c r="F229" s="50">
        <v>0</v>
      </c>
      <c r="G229" s="50">
        <v>44.372271169283394</v>
      </c>
      <c r="H229" s="50">
        <v>3.4821980000000003</v>
      </c>
      <c r="I229" s="50">
        <v>15.131213987336848</v>
      </c>
      <c r="J229" s="50">
        <v>13.535075631520463</v>
      </c>
      <c r="K229" s="51">
        <v>7.0006844626967828</v>
      </c>
    </row>
    <row r="230" spans="1:11" x14ac:dyDescent="0.2">
      <c r="A230" s="52" t="s">
        <v>277</v>
      </c>
      <c r="B230" s="52" t="s">
        <v>1</v>
      </c>
      <c r="C230" s="50">
        <v>0</v>
      </c>
      <c r="D230" s="50">
        <v>0</v>
      </c>
      <c r="E230" s="50">
        <v>0</v>
      </c>
      <c r="F230" s="50">
        <v>0</v>
      </c>
      <c r="G230" s="50">
        <v>0</v>
      </c>
      <c r="H230" s="50">
        <v>7.2025680000000003</v>
      </c>
      <c r="I230" s="50">
        <v>-7.2025680000000003</v>
      </c>
      <c r="J230" s="50">
        <v>-6.8562203117369087</v>
      </c>
      <c r="K230" s="51">
        <v>0</v>
      </c>
    </row>
    <row r="231" spans="1:11" x14ac:dyDescent="0.2">
      <c r="C231" s="49"/>
      <c r="D231" s="49"/>
      <c r="E231" s="49"/>
      <c r="F231" s="49"/>
      <c r="G231" s="49"/>
      <c r="H231" s="49"/>
      <c r="I231" s="49"/>
      <c r="J231" s="49"/>
      <c r="K231" s="49"/>
    </row>
    <row r="232" spans="1:11" x14ac:dyDescent="0.2">
      <c r="A232" s="45" t="s">
        <v>435</v>
      </c>
      <c r="C232" s="47">
        <f t="shared" ref="C232:J232" si="21">SUM(C233:C234)</f>
        <v>0</v>
      </c>
      <c r="D232" s="47">
        <f t="shared" si="21"/>
        <v>0</v>
      </c>
      <c r="E232" s="47">
        <f t="shared" si="21"/>
        <v>0</v>
      </c>
      <c r="F232" s="47">
        <f t="shared" si="21"/>
        <v>0</v>
      </c>
      <c r="G232" s="47">
        <f t="shared" si="21"/>
        <v>0</v>
      </c>
      <c r="H232" s="47">
        <f t="shared" si="21"/>
        <v>0</v>
      </c>
      <c r="I232" s="47">
        <f t="shared" si="21"/>
        <v>0</v>
      </c>
      <c r="J232" s="47">
        <f t="shared" si="21"/>
        <v>0</v>
      </c>
      <c r="K232" s="48">
        <f>MAX(K233:K234)</f>
        <v>0</v>
      </c>
    </row>
    <row r="233" spans="1:11" x14ac:dyDescent="0.2">
      <c r="A233" s="52" t="s">
        <v>436</v>
      </c>
      <c r="B233" s="52" t="s">
        <v>1</v>
      </c>
      <c r="C233" s="50">
        <v>0</v>
      </c>
      <c r="D233" s="50">
        <v>0</v>
      </c>
      <c r="E233" s="50">
        <v>0</v>
      </c>
      <c r="F233" s="50">
        <v>0</v>
      </c>
      <c r="G233" s="50">
        <v>0</v>
      </c>
      <c r="H233" s="50">
        <v>0</v>
      </c>
      <c r="I233" s="50">
        <v>0</v>
      </c>
      <c r="J233" s="50">
        <v>0</v>
      </c>
      <c r="K233" s="51">
        <v>0</v>
      </c>
    </row>
    <row r="234" spans="1:11" x14ac:dyDescent="0.2">
      <c r="A234" s="52" t="s">
        <v>437</v>
      </c>
      <c r="B234" s="52" t="s">
        <v>1</v>
      </c>
      <c r="C234" s="50">
        <v>0</v>
      </c>
      <c r="D234" s="50">
        <v>0</v>
      </c>
      <c r="E234" s="50">
        <v>0</v>
      </c>
      <c r="F234" s="50">
        <v>0</v>
      </c>
      <c r="G234" s="50">
        <v>0</v>
      </c>
      <c r="H234" s="50">
        <v>0</v>
      </c>
      <c r="I234" s="50">
        <v>0</v>
      </c>
      <c r="J234" s="50">
        <v>0</v>
      </c>
      <c r="K234" s="51">
        <v>0</v>
      </c>
    </row>
    <row r="235" spans="1:11" x14ac:dyDescent="0.2">
      <c r="C235" s="49"/>
      <c r="D235" s="49"/>
      <c r="E235" s="49"/>
      <c r="F235" s="49"/>
      <c r="G235" s="49"/>
      <c r="H235" s="49"/>
      <c r="I235" s="49"/>
      <c r="J235" s="49"/>
      <c r="K235" s="49"/>
    </row>
    <row r="236" spans="1:11" x14ac:dyDescent="0.2">
      <c r="A236" s="45" t="s">
        <v>115</v>
      </c>
      <c r="C236" s="47">
        <f t="shared" ref="C236:J236" si="22">SUM(C237:C239)</f>
        <v>0</v>
      </c>
      <c r="D236" s="47">
        <f t="shared" si="22"/>
        <v>0</v>
      </c>
      <c r="E236" s="47">
        <f t="shared" si="22"/>
        <v>0</v>
      </c>
      <c r="F236" s="47">
        <f t="shared" si="22"/>
        <v>0</v>
      </c>
      <c r="G236" s="47">
        <f t="shared" si="22"/>
        <v>0</v>
      </c>
      <c r="H236" s="47">
        <f t="shared" si="22"/>
        <v>0</v>
      </c>
      <c r="I236" s="47">
        <f t="shared" si="22"/>
        <v>0</v>
      </c>
      <c r="J236" s="47">
        <f t="shared" si="22"/>
        <v>0</v>
      </c>
      <c r="K236" s="48">
        <f>MAX(K237:K239)</f>
        <v>0</v>
      </c>
    </row>
    <row r="237" spans="1:11" x14ac:dyDescent="0.2">
      <c r="A237" t="s">
        <v>19</v>
      </c>
      <c r="B237" t="s">
        <v>1</v>
      </c>
      <c r="C237" s="27">
        <v>0</v>
      </c>
      <c r="D237" s="27">
        <v>0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46">
        <v>0</v>
      </c>
    </row>
    <row r="238" spans="1:11" x14ac:dyDescent="0.2">
      <c r="A238" t="s">
        <v>438</v>
      </c>
      <c r="B238" t="s">
        <v>1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46">
        <v>0</v>
      </c>
    </row>
    <row r="239" spans="1:11" x14ac:dyDescent="0.2">
      <c r="A239" t="s">
        <v>29</v>
      </c>
      <c r="B239" t="s">
        <v>1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46">
        <v>0</v>
      </c>
    </row>
    <row r="240" spans="1:11" x14ac:dyDescent="0.2">
      <c r="C240" s="49"/>
      <c r="D240" s="49"/>
      <c r="E240" s="49"/>
      <c r="F240" s="49"/>
      <c r="G240" s="49"/>
      <c r="H240" s="49"/>
      <c r="I240" s="49"/>
      <c r="J240" s="49"/>
      <c r="K240" s="49"/>
    </row>
    <row r="241" spans="1:11" x14ac:dyDescent="0.2">
      <c r="A241" s="45" t="s">
        <v>116</v>
      </c>
      <c r="C241" s="47"/>
      <c r="D241" s="47"/>
      <c r="E241" s="47"/>
      <c r="F241" s="47"/>
      <c r="G241" s="47"/>
      <c r="H241" s="47"/>
      <c r="I241" s="47"/>
      <c r="J241" s="47"/>
      <c r="K241" s="48"/>
    </row>
    <row r="242" spans="1:11" x14ac:dyDescent="0.2">
      <c r="A242" s="52" t="s">
        <v>494</v>
      </c>
      <c r="B242" s="52" t="s">
        <v>1</v>
      </c>
      <c r="C242" s="50">
        <v>0.84706509946350139</v>
      </c>
      <c r="D242" s="50">
        <v>0</v>
      </c>
      <c r="E242" s="50">
        <v>63.368940090864534</v>
      </c>
      <c r="F242" s="50">
        <v>0</v>
      </c>
      <c r="G242" s="50">
        <v>41.47245220999902</v>
      </c>
      <c r="H242" s="50">
        <v>8.6999999999999993</v>
      </c>
      <c r="I242" s="50">
        <v>13.196487880865511</v>
      </c>
      <c r="J242" s="50">
        <v>13.761549330774818</v>
      </c>
      <c r="K242" s="51">
        <v>1.3524982888432582</v>
      </c>
    </row>
    <row r="244" spans="1:11" x14ac:dyDescent="0.2">
      <c r="A244" s="45" t="s">
        <v>117</v>
      </c>
      <c r="C244" s="47">
        <f t="shared" ref="C244:J244" si="23">SUM(C245:C295)</f>
        <v>375.48221110074627</v>
      </c>
      <c r="D244" s="47">
        <f t="shared" si="23"/>
        <v>1246.3260955072244</v>
      </c>
      <c r="E244" s="47">
        <f t="shared" si="23"/>
        <v>28005.121771676208</v>
      </c>
      <c r="F244" s="47">
        <f t="shared" si="23"/>
        <v>5398.02031780159</v>
      </c>
      <c r="G244" s="47">
        <f t="shared" si="23"/>
        <v>16724.480073013641</v>
      </c>
      <c r="H244" s="47">
        <f t="shared" si="23"/>
        <v>449.82194669999996</v>
      </c>
      <c r="I244" s="47">
        <f t="shared" si="23"/>
        <v>16228.840069764152</v>
      </c>
      <c r="J244" s="47">
        <f t="shared" si="23"/>
        <v>10340.326692875613</v>
      </c>
      <c r="K244" s="48">
        <f>MAX(K245:K295)</f>
        <v>50.001368925393557</v>
      </c>
    </row>
    <row r="245" spans="1:11" x14ac:dyDescent="0.2">
      <c r="A245" s="52" t="s">
        <v>298</v>
      </c>
      <c r="B245" s="52" t="s">
        <v>1</v>
      </c>
      <c r="C245" s="50">
        <v>0</v>
      </c>
      <c r="D245" s="50">
        <v>0</v>
      </c>
      <c r="E245" s="50">
        <v>0</v>
      </c>
      <c r="F245" s="50">
        <v>0</v>
      </c>
      <c r="G245" s="50">
        <v>0</v>
      </c>
      <c r="H245" s="50">
        <v>0</v>
      </c>
      <c r="I245" s="50">
        <v>0</v>
      </c>
      <c r="J245" s="50">
        <v>0</v>
      </c>
      <c r="K245" s="51">
        <v>0</v>
      </c>
    </row>
    <row r="246" spans="1:11" x14ac:dyDescent="0.2">
      <c r="A246" s="52" t="s">
        <v>157</v>
      </c>
      <c r="B246" s="52" t="s">
        <v>1</v>
      </c>
      <c r="C246" s="50">
        <v>8.835656713855931</v>
      </c>
      <c r="D246" s="50">
        <v>23.323180694446052</v>
      </c>
      <c r="E246" s="50">
        <v>658.96327771937536</v>
      </c>
      <c r="F246" s="50">
        <v>116.84913527917473</v>
      </c>
      <c r="G246" s="50">
        <v>394.21377245535319</v>
      </c>
      <c r="H246" s="50">
        <v>11.7</v>
      </c>
      <c r="I246" s="50">
        <v>369.89864054319713</v>
      </c>
      <c r="J246" s="50">
        <v>259.98218854504518</v>
      </c>
      <c r="K246" s="51">
        <v>14.422997946611899</v>
      </c>
    </row>
    <row r="247" spans="1:11" x14ac:dyDescent="0.2">
      <c r="A247" s="52" t="s">
        <v>82</v>
      </c>
      <c r="B247" s="52" t="s">
        <v>1</v>
      </c>
      <c r="C247" s="50">
        <v>8.1914670602994111</v>
      </c>
      <c r="D247" s="50">
        <v>11.86023545896045</v>
      </c>
      <c r="E247" s="50">
        <v>610.91961335712995</v>
      </c>
      <c r="F247" s="50">
        <v>48.745567736327423</v>
      </c>
      <c r="G247" s="50">
        <v>382.21930415359509</v>
      </c>
      <c r="H247" s="50">
        <v>10.35</v>
      </c>
      <c r="I247" s="50">
        <v>267.09587693986236</v>
      </c>
      <c r="J247" s="50">
        <v>183.56369272899178</v>
      </c>
      <c r="K247" s="51">
        <v>15.12662559890485</v>
      </c>
    </row>
    <row r="248" spans="1:11" x14ac:dyDescent="0.2">
      <c r="A248" s="52" t="s">
        <v>734</v>
      </c>
      <c r="B248" s="52" t="s">
        <v>1</v>
      </c>
      <c r="C248" s="50">
        <v>3.8330158915814284E-3</v>
      </c>
      <c r="D248" s="50">
        <v>3.2089738071049617E-2</v>
      </c>
      <c r="E248" s="50">
        <v>0.2868629093259541</v>
      </c>
      <c r="F248" s="50">
        <v>6.6104860426362211E-2</v>
      </c>
      <c r="G248" s="50">
        <v>2.70313586755478E-2</v>
      </c>
      <c r="H248" s="50">
        <v>0</v>
      </c>
      <c r="I248" s="50">
        <v>0.32593641107676846</v>
      </c>
      <c r="J248" s="50">
        <v>0.30760601816604982</v>
      </c>
      <c r="K248" s="51">
        <v>1.2375085557837091</v>
      </c>
    </row>
    <row r="249" spans="1:11" x14ac:dyDescent="0.2">
      <c r="A249" s="52" t="s">
        <v>159</v>
      </c>
      <c r="B249" s="52" t="s">
        <v>1</v>
      </c>
      <c r="C249" s="50">
        <v>3.437060280374971</v>
      </c>
      <c r="D249" s="50">
        <v>26.89590686570844</v>
      </c>
      <c r="E249" s="50">
        <v>256.3359557103654</v>
      </c>
      <c r="F249" s="50">
        <v>150.61707844796723</v>
      </c>
      <c r="G249" s="50">
        <v>281.47363629293778</v>
      </c>
      <c r="H249" s="50">
        <v>13.8</v>
      </c>
      <c r="I249" s="50">
        <v>111.67939786539476</v>
      </c>
      <c r="J249" s="50">
        <v>93.269938055889668</v>
      </c>
      <c r="K249" s="51">
        <v>8.6954140999315523</v>
      </c>
    </row>
    <row r="250" spans="1:11" x14ac:dyDescent="0.2">
      <c r="A250" s="52" t="s">
        <v>735</v>
      </c>
      <c r="B250" s="52" t="s">
        <v>1</v>
      </c>
      <c r="C250" s="50">
        <v>8.0358945809376719E-5</v>
      </c>
      <c r="D250" s="50">
        <v>8.3567199575545822E-5</v>
      </c>
      <c r="E250" s="50">
        <v>6.0140635043737537E-3</v>
      </c>
      <c r="F250" s="50">
        <v>1.7214843112562438E-4</v>
      </c>
      <c r="G250" s="50">
        <v>4.4492476539750305E-4</v>
      </c>
      <c r="H250" s="50">
        <v>0</v>
      </c>
      <c r="I250" s="50">
        <v>5.7412871701018739E-3</v>
      </c>
      <c r="J250" s="50">
        <v>5.5877729313282484E-3</v>
      </c>
      <c r="K250" s="51">
        <v>0.56125941136208068</v>
      </c>
    </row>
    <row r="251" spans="1:11" x14ac:dyDescent="0.2">
      <c r="A251" s="52" t="s">
        <v>74</v>
      </c>
      <c r="B251" s="52" t="s">
        <v>1</v>
      </c>
      <c r="C251" s="50">
        <v>6.6892712304152209</v>
      </c>
      <c r="D251" s="50">
        <v>4.857546196327311</v>
      </c>
      <c r="E251" s="50">
        <v>498.88584836436718</v>
      </c>
      <c r="F251" s="50">
        <v>22.393287965068907</v>
      </c>
      <c r="G251" s="50">
        <v>334.97330704392544</v>
      </c>
      <c r="H251" s="50">
        <v>13.8</v>
      </c>
      <c r="I251" s="50">
        <v>172.50582928551046</v>
      </c>
      <c r="J251" s="50">
        <v>132.88713859188928</v>
      </c>
      <c r="K251" s="51">
        <v>10.85010266940451</v>
      </c>
    </row>
    <row r="252" spans="1:11" x14ac:dyDescent="0.2">
      <c r="A252" s="52" t="s">
        <v>219</v>
      </c>
      <c r="B252" s="52" t="s">
        <v>1</v>
      </c>
      <c r="C252" s="50">
        <v>30.50291761897298</v>
      </c>
      <c r="D252" s="50">
        <v>48.099840606615892</v>
      </c>
      <c r="E252" s="50">
        <v>2274.9075960230039</v>
      </c>
      <c r="F252" s="50">
        <v>243.3851934694766</v>
      </c>
      <c r="G252" s="50">
        <v>1029.2017997359926</v>
      </c>
      <c r="H252" s="50">
        <v>12.696</v>
      </c>
      <c r="I252" s="50">
        <v>1476.3949897564867</v>
      </c>
      <c r="J252" s="50">
        <v>755.98664356538643</v>
      </c>
      <c r="K252" s="51">
        <v>34.220396988364129</v>
      </c>
    </row>
    <row r="253" spans="1:11" x14ac:dyDescent="0.2">
      <c r="A253" s="52" t="s">
        <v>253</v>
      </c>
      <c r="B253" s="52" t="s">
        <v>1</v>
      </c>
      <c r="C253" s="50">
        <v>11.059767434084272</v>
      </c>
      <c r="D253" s="50">
        <v>13.66642371411749</v>
      </c>
      <c r="E253" s="50">
        <v>824.83745523400501</v>
      </c>
      <c r="F253" s="50">
        <v>58.082300784999333</v>
      </c>
      <c r="G253" s="50">
        <v>453.2405566783421</v>
      </c>
      <c r="H253" s="50">
        <v>11.7</v>
      </c>
      <c r="I253" s="50">
        <v>417.97919934066203</v>
      </c>
      <c r="J253" s="50">
        <v>291.65505208569778</v>
      </c>
      <c r="K253" s="51">
        <v>14.54620123203285</v>
      </c>
    </row>
    <row r="254" spans="1:11" x14ac:dyDescent="0.2">
      <c r="A254" s="52" t="s">
        <v>467</v>
      </c>
      <c r="B254" s="52" t="s">
        <v>1</v>
      </c>
      <c r="C254" s="50">
        <v>18.295445290471264</v>
      </c>
      <c r="D254" s="50">
        <v>57.018634484425341</v>
      </c>
      <c r="E254" s="50">
        <v>1364.4743097633466</v>
      </c>
      <c r="F254" s="50">
        <v>466.41243008259937</v>
      </c>
      <c r="G254" s="50">
        <v>901.44133676438742</v>
      </c>
      <c r="H254" s="50">
        <v>26.290344000000001</v>
      </c>
      <c r="I254" s="50">
        <v>903.15505908155876</v>
      </c>
      <c r="J254" s="50">
        <v>648.03294879443388</v>
      </c>
      <c r="K254" s="51">
        <v>13.552361396303899</v>
      </c>
    </row>
    <row r="255" spans="1:11" x14ac:dyDescent="0.2">
      <c r="A255" s="52" t="s">
        <v>209</v>
      </c>
      <c r="B255" s="52" t="s">
        <v>1</v>
      </c>
      <c r="C255" s="50">
        <v>10.29756974768892</v>
      </c>
      <c r="D255" s="50">
        <v>54.362137569926055</v>
      </c>
      <c r="E255" s="50">
        <v>767.9927517826394</v>
      </c>
      <c r="F255" s="50">
        <v>231.03908467218562</v>
      </c>
      <c r="G255" s="50">
        <v>493.6088411231317</v>
      </c>
      <c r="H255" s="50">
        <v>11.7</v>
      </c>
      <c r="I255" s="50">
        <v>493.72299533169354</v>
      </c>
      <c r="J255" s="50">
        <v>337.35784167057665</v>
      </c>
      <c r="K255" s="51">
        <v>16.388774811772748</v>
      </c>
    </row>
    <row r="256" spans="1:11" x14ac:dyDescent="0.2">
      <c r="A256" s="52" t="s">
        <v>150</v>
      </c>
      <c r="B256" s="52" t="s">
        <v>1</v>
      </c>
      <c r="C256" s="50">
        <v>4.1634633253343383</v>
      </c>
      <c r="D256" s="50">
        <v>8.2957139018293358</v>
      </c>
      <c r="E256" s="50">
        <v>310.51109480343496</v>
      </c>
      <c r="F256" s="50">
        <v>48.861754881774793</v>
      </c>
      <c r="G256" s="50">
        <v>275.26730943574785</v>
      </c>
      <c r="H256" s="50">
        <v>13.087877200000001</v>
      </c>
      <c r="I256" s="50">
        <v>71.017663049461916</v>
      </c>
      <c r="J256" s="50">
        <v>63.453506456093862</v>
      </c>
      <c r="K256" s="51">
        <v>5.8945927446954132</v>
      </c>
    </row>
    <row r="257" spans="1:11" x14ac:dyDescent="0.2">
      <c r="A257" s="52" t="s">
        <v>224</v>
      </c>
      <c r="B257" s="52" t="s">
        <v>1</v>
      </c>
      <c r="C257" s="50">
        <v>0.47061592129632424</v>
      </c>
      <c r="D257" s="50">
        <v>0.96968563696757348</v>
      </c>
      <c r="E257" s="50">
        <v>35.220895549816909</v>
      </c>
      <c r="F257" s="50">
        <v>1.9975524121532009</v>
      </c>
      <c r="G257" s="50">
        <v>21.842925292887184</v>
      </c>
      <c r="H257" s="50">
        <v>4.1642099999999997</v>
      </c>
      <c r="I257" s="50">
        <v>11.211312669082918</v>
      </c>
      <c r="J257" s="50">
        <v>10.879512984558582</v>
      </c>
      <c r="K257" s="51">
        <v>5.1334702258726894</v>
      </c>
    </row>
    <row r="258" spans="1:11" x14ac:dyDescent="0.2">
      <c r="A258" s="52" t="s">
        <v>266</v>
      </c>
      <c r="B258" s="52" t="s">
        <v>1</v>
      </c>
      <c r="C258" s="50">
        <v>0.8931203002183068</v>
      </c>
      <c r="D258" s="50">
        <v>0.13682918102676742</v>
      </c>
      <c r="E258" s="50">
        <v>66.492806351252938</v>
      </c>
      <c r="F258" s="50">
        <v>0.36122903791066596</v>
      </c>
      <c r="G258" s="50">
        <v>35.573747552329124</v>
      </c>
      <c r="H258" s="50">
        <v>5.0132789999999998</v>
      </c>
      <c r="I258" s="50">
        <v>26.267008836834474</v>
      </c>
      <c r="J258" s="50">
        <v>22.466202467124347</v>
      </c>
      <c r="K258" s="51">
        <v>9.0540725530458595</v>
      </c>
    </row>
    <row r="259" spans="1:11" x14ac:dyDescent="0.2">
      <c r="A259" s="52" t="s">
        <v>736</v>
      </c>
      <c r="B259" s="52" t="s">
        <v>1</v>
      </c>
      <c r="C259" s="50">
        <v>2.0458537888124809E-2</v>
      </c>
      <c r="D259" s="50">
        <v>4.6913300018892922E-3</v>
      </c>
      <c r="E259" s="50">
        <v>1.5311169755472607</v>
      </c>
      <c r="F259" s="50">
        <v>9.6641398038919413E-3</v>
      </c>
      <c r="G259" s="50">
        <v>0.10984522879558706</v>
      </c>
      <c r="H259" s="50">
        <v>0</v>
      </c>
      <c r="I259" s="50">
        <v>1.4309358865555655</v>
      </c>
      <c r="J259" s="50">
        <v>1.0998557037168224</v>
      </c>
      <c r="K259" s="51">
        <v>6.6776180698151952</v>
      </c>
    </row>
    <row r="260" spans="1:11" x14ac:dyDescent="0.2">
      <c r="A260" s="52" t="s">
        <v>468</v>
      </c>
      <c r="B260" s="52" t="s">
        <v>1</v>
      </c>
      <c r="C260" s="50">
        <v>10.952302130401922</v>
      </c>
      <c r="D260" s="50">
        <v>108.98750927595368</v>
      </c>
      <c r="E260" s="50">
        <v>816.82269288537532</v>
      </c>
      <c r="F260" s="50">
        <v>417.42216052690264</v>
      </c>
      <c r="G260" s="50">
        <v>670.92560229561025</v>
      </c>
      <c r="H260" s="50">
        <v>23.793920000000004</v>
      </c>
      <c r="I260" s="50">
        <v>539.52533111666776</v>
      </c>
      <c r="J260" s="50">
        <v>398.59729627702058</v>
      </c>
      <c r="K260" s="51">
        <v>12.31485284052019</v>
      </c>
    </row>
    <row r="261" spans="1:11" x14ac:dyDescent="0.2">
      <c r="A261" s="52" t="s">
        <v>469</v>
      </c>
      <c r="B261" s="52" t="s">
        <v>1</v>
      </c>
      <c r="C261" s="50">
        <v>22.296728928505846</v>
      </c>
      <c r="D261" s="50">
        <v>62.472902594385545</v>
      </c>
      <c r="E261" s="50">
        <v>1662.8900434879661</v>
      </c>
      <c r="F261" s="50">
        <v>322.3601773870293</v>
      </c>
      <c r="G261" s="50">
        <v>896.52732947785103</v>
      </c>
      <c r="H261" s="50">
        <v>0</v>
      </c>
      <c r="I261" s="50">
        <v>1088.7228913971448</v>
      </c>
      <c r="J261" s="50">
        <v>751.55096841386262</v>
      </c>
      <c r="K261" s="51">
        <v>14.940451745379869</v>
      </c>
    </row>
    <row r="262" spans="1:11" x14ac:dyDescent="0.2">
      <c r="A262" s="52" t="s">
        <v>227</v>
      </c>
      <c r="B262" s="52" t="s">
        <v>1</v>
      </c>
      <c r="C262" s="50">
        <v>12.293607899521625</v>
      </c>
      <c r="D262" s="50">
        <v>6.9168786281190417</v>
      </c>
      <c r="E262" s="50">
        <v>916.85727714632276</v>
      </c>
      <c r="F262" s="50">
        <v>37.696988523248763</v>
      </c>
      <c r="G262" s="50">
        <v>481.14905052700698</v>
      </c>
      <c r="H262" s="50">
        <v>11.7</v>
      </c>
      <c r="I262" s="50">
        <v>461.70521514256478</v>
      </c>
      <c r="J262" s="50">
        <v>298.96406809724846</v>
      </c>
      <c r="K262" s="51">
        <v>18.329911019849408</v>
      </c>
    </row>
    <row r="263" spans="1:11" x14ac:dyDescent="0.2">
      <c r="A263" s="52" t="s">
        <v>171</v>
      </c>
      <c r="B263" s="52" t="s">
        <v>1</v>
      </c>
      <c r="C263" s="50">
        <v>8.1268149229234972</v>
      </c>
      <c r="D263" s="50">
        <v>22.166153521334362</v>
      </c>
      <c r="E263" s="50">
        <v>606.0978569516343</v>
      </c>
      <c r="F263" s="50">
        <v>82.014768028937141</v>
      </c>
      <c r="G263" s="50">
        <v>399.98788814755534</v>
      </c>
      <c r="H263" s="50">
        <v>11.7</v>
      </c>
      <c r="I263" s="50">
        <v>276.42473683301614</v>
      </c>
      <c r="J263" s="50">
        <v>199.27582295782065</v>
      </c>
      <c r="K263" s="51">
        <v>13.190965092402459</v>
      </c>
    </row>
    <row r="264" spans="1:11" x14ac:dyDescent="0.2">
      <c r="A264" s="52" t="s">
        <v>75</v>
      </c>
      <c r="B264" s="52" t="s">
        <v>1</v>
      </c>
      <c r="C264" s="50">
        <v>10.484093560640595</v>
      </c>
      <c r="D264" s="50">
        <v>18.182394900430111</v>
      </c>
      <c r="E264" s="50">
        <v>781.90369775257534</v>
      </c>
      <c r="F264" s="50">
        <v>66.729389284578502</v>
      </c>
      <c r="G264" s="50">
        <v>414.34230630534648</v>
      </c>
      <c r="H264" s="50">
        <v>10.359444000000002</v>
      </c>
      <c r="I264" s="50">
        <v>423.93133673180722</v>
      </c>
      <c r="J264" s="50">
        <v>264.81047264818562</v>
      </c>
      <c r="K264" s="51">
        <v>19.813826146475009</v>
      </c>
    </row>
    <row r="265" spans="1:11" x14ac:dyDescent="0.2">
      <c r="A265" s="52" t="s">
        <v>191</v>
      </c>
      <c r="B265" s="52" t="s">
        <v>1</v>
      </c>
      <c r="C265" s="50">
        <v>5.2317121557638275</v>
      </c>
      <c r="D265" s="50">
        <v>0</v>
      </c>
      <c r="E265" s="50">
        <v>390.18109257686626</v>
      </c>
      <c r="F265" s="50">
        <v>0</v>
      </c>
      <c r="G265" s="50">
        <v>252.2905992343257</v>
      </c>
      <c r="H265" s="50">
        <v>11.7</v>
      </c>
      <c r="I265" s="50">
        <v>126.19049334254061</v>
      </c>
      <c r="J265" s="50">
        <v>103.39096287424834</v>
      </c>
      <c r="K265" s="51">
        <v>8.4626967830253257</v>
      </c>
    </row>
    <row r="266" spans="1:11" x14ac:dyDescent="0.2">
      <c r="A266" s="52" t="s">
        <v>200</v>
      </c>
      <c r="B266" s="52" t="s">
        <v>1</v>
      </c>
      <c r="C266" s="50">
        <v>6.2800041218936462</v>
      </c>
      <c r="D266" s="50">
        <v>55.683443982593161</v>
      </c>
      <c r="E266" s="50">
        <v>468.36270741082808</v>
      </c>
      <c r="F266" s="50">
        <v>236.654636926021</v>
      </c>
      <c r="G266" s="50">
        <v>440.70005362382932</v>
      </c>
      <c r="H266" s="50">
        <v>17.55</v>
      </c>
      <c r="I266" s="50">
        <v>246.76729071301963</v>
      </c>
      <c r="J266" s="50">
        <v>197.76936095070687</v>
      </c>
      <c r="K266" s="51">
        <v>9.1389459274469544</v>
      </c>
    </row>
    <row r="267" spans="1:11" x14ac:dyDescent="0.2">
      <c r="A267" s="52" t="s">
        <v>68</v>
      </c>
      <c r="B267" s="52" t="s">
        <v>1</v>
      </c>
      <c r="C267" s="50">
        <v>52.675637975603983</v>
      </c>
      <c r="D267" s="50">
        <v>56.512536974695756</v>
      </c>
      <c r="E267" s="50">
        <v>3928.5490802205441</v>
      </c>
      <c r="F267" s="50">
        <v>211.92201365510911</v>
      </c>
      <c r="G267" s="50">
        <v>1669.6847343956031</v>
      </c>
      <c r="H267" s="50">
        <v>13.8</v>
      </c>
      <c r="I267" s="50">
        <v>2456.9863594800499</v>
      </c>
      <c r="J267" s="50">
        <v>959.53197177639925</v>
      </c>
      <c r="K267" s="51">
        <v>50.001368925393557</v>
      </c>
    </row>
    <row r="268" spans="1:11" x14ac:dyDescent="0.2">
      <c r="A268" s="52" t="s">
        <v>338</v>
      </c>
      <c r="B268" s="52" t="s">
        <v>1</v>
      </c>
      <c r="C268" s="50">
        <v>1.9129554226796908E-2</v>
      </c>
      <c r="D268" s="50">
        <v>0</v>
      </c>
      <c r="E268" s="50">
        <v>1.437012113516984</v>
      </c>
      <c r="F268" s="50">
        <v>0</v>
      </c>
      <c r="G268" s="50">
        <v>0.10218328768779857</v>
      </c>
      <c r="H268" s="50">
        <v>0</v>
      </c>
      <c r="I268" s="50">
        <v>1.3348288258291854</v>
      </c>
      <c r="J268" s="50">
        <v>0.87033653464877248</v>
      </c>
      <c r="K268" s="51">
        <v>12.435318275154</v>
      </c>
    </row>
    <row r="269" spans="1:11" x14ac:dyDescent="0.2">
      <c r="A269" s="52" t="s">
        <v>337</v>
      </c>
      <c r="B269" s="52" t="s">
        <v>1</v>
      </c>
      <c r="C269" s="50">
        <v>8.7240898511020154E-2</v>
      </c>
      <c r="D269" s="50">
        <v>0.20381079115273579</v>
      </c>
      <c r="E269" s="50">
        <v>6.6076256532246678</v>
      </c>
      <c r="F269" s="50">
        <v>0.78874776176108752</v>
      </c>
      <c r="G269" s="50">
        <v>4.7816632854886505</v>
      </c>
      <c r="H269" s="50">
        <v>0.36501499999999998</v>
      </c>
      <c r="I269" s="50">
        <v>2.2496951294971046</v>
      </c>
      <c r="J269" s="50">
        <v>2.1229256310847053</v>
      </c>
      <c r="K269" s="51">
        <v>3.241615331964407</v>
      </c>
    </row>
    <row r="270" spans="1:11" x14ac:dyDescent="0.2">
      <c r="A270" s="52" t="s">
        <v>326</v>
      </c>
      <c r="B270" s="52" t="s">
        <v>1</v>
      </c>
      <c r="C270" s="50">
        <v>4.4313171419647126E-4</v>
      </c>
      <c r="D270" s="50">
        <v>8.0780796180366637E-3</v>
      </c>
      <c r="E270" s="50">
        <v>3.3163977490463917E-2</v>
      </c>
      <c r="F270" s="50">
        <v>1.6640844013155531E-2</v>
      </c>
      <c r="G270" s="50">
        <v>4.0279819040489623E-3</v>
      </c>
      <c r="H270" s="50">
        <v>0</v>
      </c>
      <c r="I270" s="50">
        <v>4.5776839599570476E-2</v>
      </c>
      <c r="J270" s="50">
        <v>4.4986387785922434E-2</v>
      </c>
      <c r="K270" s="51">
        <v>0.35865845311430516</v>
      </c>
    </row>
    <row r="271" spans="1:11" x14ac:dyDescent="0.2">
      <c r="A271" s="52" t="s">
        <v>141</v>
      </c>
      <c r="B271" s="52" t="s">
        <v>1</v>
      </c>
      <c r="C271" s="50">
        <v>13.810563536995661</v>
      </c>
      <c r="D271" s="50">
        <v>17.058530500318316</v>
      </c>
      <c r="E271" s="50">
        <v>1029.991828589136</v>
      </c>
      <c r="F271" s="50">
        <v>86.486749636613894</v>
      </c>
      <c r="G271" s="50">
        <v>486.415103459595</v>
      </c>
      <c r="H271" s="50">
        <v>12.9375</v>
      </c>
      <c r="I271" s="50">
        <v>617.12597476615508</v>
      </c>
      <c r="J271" s="50">
        <v>388.67205512156659</v>
      </c>
      <c r="K271" s="51">
        <v>19.846680355920601</v>
      </c>
    </row>
    <row r="272" spans="1:11" x14ac:dyDescent="0.2">
      <c r="A272" s="52" t="s">
        <v>180</v>
      </c>
      <c r="B272" s="52" t="s">
        <v>1</v>
      </c>
      <c r="C272" s="50">
        <v>0</v>
      </c>
      <c r="D272" s="50">
        <v>0</v>
      </c>
      <c r="E272" s="50">
        <v>0</v>
      </c>
      <c r="F272" s="50">
        <v>0</v>
      </c>
      <c r="G272" s="50">
        <v>0</v>
      </c>
      <c r="H272" s="50">
        <v>11.7</v>
      </c>
      <c r="I272" s="50">
        <v>-11.7</v>
      </c>
      <c r="J272" s="50">
        <v>-11.137385672349339</v>
      </c>
      <c r="K272" s="51">
        <v>0</v>
      </c>
    </row>
    <row r="273" spans="1:11" x14ac:dyDescent="0.2">
      <c r="A273" s="52" t="s">
        <v>147</v>
      </c>
      <c r="B273" s="52" t="s">
        <v>1</v>
      </c>
      <c r="C273" s="50">
        <v>8.3876248223001006</v>
      </c>
      <c r="D273" s="50">
        <v>29.952019935908453</v>
      </c>
      <c r="E273" s="50">
        <v>625.54905924714171</v>
      </c>
      <c r="F273" s="50">
        <v>109.02535256670677</v>
      </c>
      <c r="G273" s="50">
        <v>424.31430064865401</v>
      </c>
      <c r="H273" s="50">
        <v>11.877884</v>
      </c>
      <c r="I273" s="50">
        <v>298.38222716519431</v>
      </c>
      <c r="J273" s="50">
        <v>216.56553930292358</v>
      </c>
      <c r="K273" s="51">
        <v>12.99657768651608</v>
      </c>
    </row>
    <row r="274" spans="1:11" x14ac:dyDescent="0.2">
      <c r="A274" s="52" t="s">
        <v>737</v>
      </c>
      <c r="B274" s="52" t="s">
        <v>1</v>
      </c>
      <c r="C274" s="50">
        <v>2.0622094339796813E-2</v>
      </c>
      <c r="D274" s="50">
        <v>6.8169981648809871E-2</v>
      </c>
      <c r="E274" s="50">
        <v>1.5433575403903939</v>
      </c>
      <c r="F274" s="50">
        <v>0.14043016219654833</v>
      </c>
      <c r="G274" s="50">
        <v>0.12383667509103781</v>
      </c>
      <c r="H274" s="50">
        <v>0</v>
      </c>
      <c r="I274" s="50">
        <v>1.5599510274959039</v>
      </c>
      <c r="J274" s="50">
        <v>1.2297073523816646</v>
      </c>
      <c r="K274" s="51">
        <v>6.0835044490075294</v>
      </c>
    </row>
    <row r="275" spans="1:11" x14ac:dyDescent="0.2">
      <c r="A275" s="52" t="s">
        <v>327</v>
      </c>
      <c r="B275" s="52" t="s">
        <v>1</v>
      </c>
      <c r="C275" s="50">
        <v>3.9861441782427544E-2</v>
      </c>
      <c r="D275" s="50">
        <v>0.14519366509911688</v>
      </c>
      <c r="E275" s="50">
        <v>2.9832303029968772</v>
      </c>
      <c r="F275" s="50">
        <v>0.29909895010418069</v>
      </c>
      <c r="G275" s="50">
        <v>0.24214475630324803</v>
      </c>
      <c r="H275" s="50">
        <v>0</v>
      </c>
      <c r="I275" s="50">
        <v>3.0401844967978104</v>
      </c>
      <c r="J275" s="50">
        <v>2.3087430880050079</v>
      </c>
      <c r="K275" s="51">
        <v>7.9835728952772067</v>
      </c>
    </row>
    <row r="276" spans="1:11" x14ac:dyDescent="0.2">
      <c r="A276" s="52" t="s">
        <v>193</v>
      </c>
      <c r="B276" s="52" t="s">
        <v>1</v>
      </c>
      <c r="C276" s="50">
        <v>8.7769279400598954</v>
      </c>
      <c r="D276" s="50">
        <v>24.796627633253614</v>
      </c>
      <c r="E276" s="50">
        <v>654.5832857696671</v>
      </c>
      <c r="F276" s="50">
        <v>122.74330678460541</v>
      </c>
      <c r="G276" s="50">
        <v>430.7407582057196</v>
      </c>
      <c r="H276" s="50">
        <v>13.333335999999999</v>
      </c>
      <c r="I276" s="50">
        <v>333.25249834855293</v>
      </c>
      <c r="J276" s="50">
        <v>243.09663440688016</v>
      </c>
      <c r="K276" s="51">
        <v>12.695414099931549</v>
      </c>
    </row>
    <row r="277" spans="1:11" x14ac:dyDescent="0.2">
      <c r="A277" s="52" t="s">
        <v>500</v>
      </c>
      <c r="B277" s="52" t="s">
        <v>1</v>
      </c>
      <c r="C277" s="50">
        <v>7.1797470368841694</v>
      </c>
      <c r="D277" s="50">
        <v>10.831091011532658</v>
      </c>
      <c r="E277" s="50">
        <v>535.46553401082133</v>
      </c>
      <c r="F277" s="50">
        <v>53.613900507086676</v>
      </c>
      <c r="G277" s="50">
        <v>352.30368001002745</v>
      </c>
      <c r="H277" s="50">
        <v>13.333335999999999</v>
      </c>
      <c r="I277" s="50">
        <v>223.44241850788049</v>
      </c>
      <c r="J277" s="50">
        <v>174.78322015035229</v>
      </c>
      <c r="K277" s="51">
        <v>9.9520876112251884</v>
      </c>
    </row>
    <row r="278" spans="1:11" x14ac:dyDescent="0.2">
      <c r="A278" s="52" t="s">
        <v>295</v>
      </c>
      <c r="B278" s="52" t="s">
        <v>1</v>
      </c>
      <c r="C278" s="50">
        <v>19.063642496344105</v>
      </c>
      <c r="D278" s="50">
        <v>245.31268616352284</v>
      </c>
      <c r="E278" s="50">
        <v>1421.7664573773443</v>
      </c>
      <c r="F278" s="50">
        <v>964.07885662264471</v>
      </c>
      <c r="G278" s="50">
        <v>1010.002851093942</v>
      </c>
      <c r="H278" s="50">
        <v>12.048191999999998</v>
      </c>
      <c r="I278" s="50">
        <v>1363.7942709060462</v>
      </c>
      <c r="J278" s="50">
        <v>897.25518798748681</v>
      </c>
      <c r="K278" s="51">
        <v>17.571526351813819</v>
      </c>
    </row>
    <row r="279" spans="1:11" x14ac:dyDescent="0.2">
      <c r="A279" s="52" t="s">
        <v>166</v>
      </c>
      <c r="B279" s="52" t="s">
        <v>1</v>
      </c>
      <c r="C279" s="50">
        <v>20.305426510370076</v>
      </c>
      <c r="D279" s="50">
        <v>52.784285595039066</v>
      </c>
      <c r="E279" s="50">
        <v>1514.3787091433999</v>
      </c>
      <c r="F279" s="50">
        <v>167.85402819222426</v>
      </c>
      <c r="G279" s="50">
        <v>696.33004356243339</v>
      </c>
      <c r="H279" s="50">
        <v>11.904304000000002</v>
      </c>
      <c r="I279" s="50">
        <v>973.99838977319132</v>
      </c>
      <c r="J279" s="50">
        <v>598.27192994813913</v>
      </c>
      <c r="K279" s="51">
        <v>21.045859000684459</v>
      </c>
    </row>
    <row r="280" spans="1:11" x14ac:dyDescent="0.2">
      <c r="A280" s="52" t="s">
        <v>152</v>
      </c>
      <c r="B280" s="52" t="s">
        <v>1</v>
      </c>
      <c r="C280" s="50">
        <v>1.6940444635538969</v>
      </c>
      <c r="D280" s="50">
        <v>0</v>
      </c>
      <c r="E280" s="50">
        <v>126.34183609184964</v>
      </c>
      <c r="F280" s="50">
        <v>0</v>
      </c>
      <c r="G280" s="50">
        <v>98.134086908357474</v>
      </c>
      <c r="H280" s="50">
        <v>11.7</v>
      </c>
      <c r="I280" s="50">
        <v>16.507749183492159</v>
      </c>
      <c r="J280" s="50">
        <v>17.407159750042048</v>
      </c>
      <c r="K280" s="51">
        <v>5.503080082135523</v>
      </c>
    </row>
    <row r="281" spans="1:11" x14ac:dyDescent="0.2">
      <c r="A281" s="52" t="s">
        <v>738</v>
      </c>
      <c r="B281" s="52" t="s">
        <v>1</v>
      </c>
      <c r="C281" s="50">
        <v>8.0618067588105871E-2</v>
      </c>
      <c r="D281" s="50">
        <v>0.37771453196827098</v>
      </c>
      <c r="E281" s="50">
        <v>6.0334561782938421</v>
      </c>
      <c r="F281" s="50">
        <v>0.77809193585463821</v>
      </c>
      <c r="G281" s="50">
        <v>6.3928717938740931</v>
      </c>
      <c r="H281" s="50">
        <v>8.8108319999999996</v>
      </c>
      <c r="I281" s="50">
        <v>-8.3921556797256152</v>
      </c>
      <c r="J281" s="50">
        <v>-7.6809754445282188</v>
      </c>
      <c r="K281" s="51">
        <v>0.35865845311430516</v>
      </c>
    </row>
    <row r="282" spans="1:11" x14ac:dyDescent="0.2">
      <c r="A282" s="52" t="s">
        <v>471</v>
      </c>
      <c r="B282" s="52" t="s">
        <v>1</v>
      </c>
      <c r="C282" s="50">
        <v>19.009056647172756</v>
      </c>
      <c r="D282" s="50">
        <v>93.319765524622269</v>
      </c>
      <c r="E282" s="50">
        <v>1417.6954447461437</v>
      </c>
      <c r="F282" s="50">
        <v>396.60900347964457</v>
      </c>
      <c r="G282" s="50">
        <v>1008.2439211119798</v>
      </c>
      <c r="H282" s="50">
        <v>0</v>
      </c>
      <c r="I282" s="50">
        <v>806.06052711380846</v>
      </c>
      <c r="J282" s="50">
        <v>594.32944378382786</v>
      </c>
      <c r="K282" s="51">
        <v>11.29911019849418</v>
      </c>
    </row>
    <row r="283" spans="1:11" x14ac:dyDescent="0.2">
      <c r="A283" s="52" t="s">
        <v>310</v>
      </c>
      <c r="B283" s="52" t="s">
        <v>1</v>
      </c>
      <c r="C283" s="50">
        <v>0.46454907215606439</v>
      </c>
      <c r="D283" s="50">
        <v>2.4221450417761892</v>
      </c>
      <c r="E283" s="50">
        <v>34.766852560159855</v>
      </c>
      <c r="F283" s="50">
        <v>4.9896187860589487</v>
      </c>
      <c r="G283" s="50">
        <v>32.17100019549968</v>
      </c>
      <c r="H283" s="50">
        <v>10.35</v>
      </c>
      <c r="I283" s="50">
        <v>-2.7645288492808766</v>
      </c>
      <c r="J283" s="50">
        <v>-1.436244795503878</v>
      </c>
      <c r="K283" s="51">
        <v>1.295003422313483</v>
      </c>
    </row>
    <row r="284" spans="1:11" x14ac:dyDescent="0.2">
      <c r="A284" s="52" t="s">
        <v>287</v>
      </c>
      <c r="B284" s="52" t="s">
        <v>1</v>
      </c>
      <c r="C284" s="50">
        <v>6.9199051231043107</v>
      </c>
      <c r="D284" s="50">
        <v>64.098319828371231</v>
      </c>
      <c r="E284" s="50">
        <v>516.08652408111936</v>
      </c>
      <c r="F284" s="50">
        <v>251.90639692549902</v>
      </c>
      <c r="G284" s="50">
        <v>494.87444853595969</v>
      </c>
      <c r="H284" s="50">
        <v>10.237500000000001</v>
      </c>
      <c r="I284" s="50">
        <v>262.88097247065883</v>
      </c>
      <c r="J284" s="50">
        <v>221.76720613775174</v>
      </c>
      <c r="K284" s="51">
        <v>6.9787816563997263</v>
      </c>
    </row>
    <row r="285" spans="1:11" x14ac:dyDescent="0.2">
      <c r="A285" s="52" t="s">
        <v>739</v>
      </c>
      <c r="B285" s="52" t="s">
        <v>1</v>
      </c>
      <c r="C285" s="50">
        <v>0</v>
      </c>
      <c r="D285" s="50">
        <v>0</v>
      </c>
      <c r="E285" s="50">
        <v>0</v>
      </c>
      <c r="F285" s="50">
        <v>0</v>
      </c>
      <c r="G285" s="50">
        <v>0</v>
      </c>
      <c r="H285" s="50">
        <v>0</v>
      </c>
      <c r="I285" s="50">
        <v>0</v>
      </c>
      <c r="J285" s="50">
        <v>0</v>
      </c>
      <c r="K285" s="51">
        <v>0</v>
      </c>
    </row>
    <row r="286" spans="1:11" x14ac:dyDescent="0.2">
      <c r="A286" s="52" t="s">
        <v>242</v>
      </c>
      <c r="B286" s="52" t="s">
        <v>1</v>
      </c>
      <c r="C286" s="50">
        <v>0.37454758311823499</v>
      </c>
      <c r="D286" s="50">
        <v>1.2508830768046546</v>
      </c>
      <c r="E286" s="50">
        <v>27.933758748957967</v>
      </c>
      <c r="F286" s="50">
        <v>6.291941876327412</v>
      </c>
      <c r="G286" s="50">
        <v>30.721846919196501</v>
      </c>
      <c r="H286" s="50">
        <v>13.8</v>
      </c>
      <c r="I286" s="50">
        <v>-10.296146293911121</v>
      </c>
      <c r="J286" s="50">
        <v>-8.0402815600908486</v>
      </c>
      <c r="K286" s="51">
        <v>1.440109514031485</v>
      </c>
    </row>
    <row r="287" spans="1:11" x14ac:dyDescent="0.2">
      <c r="A287" s="52" t="s">
        <v>203</v>
      </c>
      <c r="B287" s="52" t="s">
        <v>1</v>
      </c>
      <c r="C287" s="50">
        <v>1.574244914904388</v>
      </c>
      <c r="D287" s="50">
        <v>15.771707744329245</v>
      </c>
      <c r="E287" s="50">
        <v>117.40718575356927</v>
      </c>
      <c r="F287" s="50">
        <v>61.982811435213918</v>
      </c>
      <c r="G287" s="50">
        <v>131.10005465411513</v>
      </c>
      <c r="H287" s="50">
        <v>10.789528000000001</v>
      </c>
      <c r="I287" s="50">
        <v>37.500414534668046</v>
      </c>
      <c r="J287" s="50">
        <v>34.792944215396012</v>
      </c>
      <c r="K287" s="51">
        <v>6.1108829568788501</v>
      </c>
    </row>
    <row r="288" spans="1:11" x14ac:dyDescent="0.2">
      <c r="A288" s="52" t="s">
        <v>261</v>
      </c>
      <c r="B288" s="52" t="s">
        <v>1</v>
      </c>
      <c r="C288" s="50">
        <v>3.8865728684880425E-2</v>
      </c>
      <c r="D288" s="50">
        <v>0.27021888221426882</v>
      </c>
      <c r="E288" s="50">
        <v>2.865570175936234</v>
      </c>
      <c r="F288" s="50">
        <v>0.65933407260281596</v>
      </c>
      <c r="G288" s="50">
        <v>0.26989382701486886</v>
      </c>
      <c r="H288" s="50">
        <v>0</v>
      </c>
      <c r="I288" s="50">
        <v>3.2550104215241817</v>
      </c>
      <c r="J288" s="50">
        <v>2.0704233046411695</v>
      </c>
      <c r="K288" s="51">
        <v>14.255989048596851</v>
      </c>
    </row>
    <row r="289" spans="1:11" x14ac:dyDescent="0.2">
      <c r="A289" s="52" t="s">
        <v>83</v>
      </c>
      <c r="B289" s="52" t="s">
        <v>1</v>
      </c>
      <c r="C289" s="50">
        <v>7.7368047881700939</v>
      </c>
      <c r="D289" s="50">
        <v>16.589762412322788</v>
      </c>
      <c r="E289" s="50">
        <v>577.01090110172572</v>
      </c>
      <c r="F289" s="50">
        <v>76.976497593177726</v>
      </c>
      <c r="G289" s="50">
        <v>406.12577755931693</v>
      </c>
      <c r="H289" s="50">
        <v>12.805995999999999</v>
      </c>
      <c r="I289" s="50">
        <v>235.05562513558635</v>
      </c>
      <c r="J289" s="50">
        <v>175.50751357932415</v>
      </c>
      <c r="K289" s="51">
        <v>11.690622861054072</v>
      </c>
    </row>
    <row r="290" spans="1:11" x14ac:dyDescent="0.2">
      <c r="A290" s="52" t="s">
        <v>244</v>
      </c>
      <c r="B290" s="52" t="s">
        <v>1</v>
      </c>
      <c r="C290" s="50">
        <v>0.8003077215064327</v>
      </c>
      <c r="D290" s="50">
        <v>4.5416627592092444</v>
      </c>
      <c r="E290" s="50">
        <v>59.686949869949764</v>
      </c>
      <c r="F290" s="50">
        <v>17.394568367771409</v>
      </c>
      <c r="G290" s="50">
        <v>60.85326007185239</v>
      </c>
      <c r="H290" s="50">
        <v>11.306916000000001</v>
      </c>
      <c r="I290" s="50">
        <v>4.9213421658687695</v>
      </c>
      <c r="J290" s="50">
        <v>6.7902479680942944</v>
      </c>
      <c r="K290" s="51">
        <v>3.04996577686516</v>
      </c>
    </row>
    <row r="291" spans="1:11" x14ac:dyDescent="0.2">
      <c r="A291" s="52" t="s">
        <v>439</v>
      </c>
      <c r="B291" s="52" t="s">
        <v>1</v>
      </c>
      <c r="C291" s="50">
        <v>5.1071488000536555E-2</v>
      </c>
      <c r="D291" s="50">
        <v>0.1350252043877494</v>
      </c>
      <c r="E291" s="50">
        <v>3.8221901619601568</v>
      </c>
      <c r="F291" s="50">
        <v>0.27815192103876374</v>
      </c>
      <c r="G291" s="50">
        <v>0.29970016708612329</v>
      </c>
      <c r="H291" s="50">
        <v>0</v>
      </c>
      <c r="I291" s="50">
        <v>3.8006419159127982</v>
      </c>
      <c r="J291" s="50">
        <v>2.8076836816937232</v>
      </c>
      <c r="K291" s="51">
        <v>9.9958932238192997</v>
      </c>
    </row>
    <row r="292" spans="1:11" x14ac:dyDescent="0.2">
      <c r="A292" s="52" t="s">
        <v>170</v>
      </c>
      <c r="B292" s="52" t="s">
        <v>1</v>
      </c>
      <c r="C292" s="50">
        <v>6.4487553675221498</v>
      </c>
      <c r="D292" s="50">
        <v>25.642218106986885</v>
      </c>
      <c r="E292" s="50">
        <v>480.94817530980197</v>
      </c>
      <c r="F292" s="50">
        <v>104.10740551436679</v>
      </c>
      <c r="G292" s="50">
        <v>316.14222239688746</v>
      </c>
      <c r="H292" s="50">
        <v>11.7</v>
      </c>
      <c r="I292" s="50">
        <v>257.21335842728121</v>
      </c>
      <c r="J292" s="50">
        <v>198.10143504175215</v>
      </c>
      <c r="K292" s="51">
        <v>11.29637234770704</v>
      </c>
    </row>
    <row r="293" spans="1:11" x14ac:dyDescent="0.2">
      <c r="A293" s="52" t="s">
        <v>173</v>
      </c>
      <c r="B293" s="52" t="s">
        <v>1</v>
      </c>
      <c r="C293" s="50">
        <v>9.7634531849849608</v>
      </c>
      <c r="D293" s="50">
        <v>21.996739852204861</v>
      </c>
      <c r="E293" s="50">
        <v>728.15833853617823</v>
      </c>
      <c r="F293" s="50">
        <v>73.689078504886297</v>
      </c>
      <c r="G293" s="50">
        <v>418.80970885129494</v>
      </c>
      <c r="H293" s="50">
        <v>11.973096000000004</v>
      </c>
      <c r="I293" s="50">
        <v>371.06461218976966</v>
      </c>
      <c r="J293" s="50">
        <v>253.75287318230511</v>
      </c>
      <c r="K293" s="51">
        <v>15.53182751540041</v>
      </c>
    </row>
    <row r="294" spans="1:11" x14ac:dyDescent="0.2">
      <c r="A294" s="52" t="s">
        <v>316</v>
      </c>
      <c r="B294" s="52" t="s">
        <v>1</v>
      </c>
      <c r="C294" s="50">
        <v>5.3712310604225193</v>
      </c>
      <c r="D294" s="50">
        <v>9.0093812357225858</v>
      </c>
      <c r="E294" s="50">
        <v>401.98293256202129</v>
      </c>
      <c r="F294" s="50">
        <v>18.559325345588523</v>
      </c>
      <c r="G294" s="50">
        <v>192.77858005789497</v>
      </c>
      <c r="H294" s="50">
        <v>3.3108175000000002</v>
      </c>
      <c r="I294" s="50">
        <v>224.45286034971485</v>
      </c>
      <c r="J294" s="50">
        <v>153.45409740334287</v>
      </c>
      <c r="K294" s="51">
        <v>16.59137577002053</v>
      </c>
    </row>
    <row r="295" spans="1:11" x14ac:dyDescent="0.2">
      <c r="A295" s="52" t="s">
        <v>212</v>
      </c>
      <c r="B295" s="52" t="s">
        <v>1</v>
      </c>
      <c r="C295" s="50">
        <v>6.261897895336265</v>
      </c>
      <c r="D295" s="50">
        <v>29.295239126075877</v>
      </c>
      <c r="E295" s="50">
        <v>467.01234503417868</v>
      </c>
      <c r="F295" s="50">
        <v>115.1302897654782</v>
      </c>
      <c r="G295" s="50">
        <v>293.40068494847185</v>
      </c>
      <c r="H295" s="50">
        <v>10.632619999999999</v>
      </c>
      <c r="I295" s="50">
        <v>278.10932985118495</v>
      </c>
      <c r="J295" s="50">
        <v>207.78064695265891</v>
      </c>
      <c r="K295" s="51">
        <v>12.487337440109508</v>
      </c>
    </row>
    <row r="296" spans="1:11" x14ac:dyDescent="0.2">
      <c r="A296"/>
      <c r="B296"/>
      <c r="C296" s="27"/>
      <c r="D296" s="27"/>
      <c r="E296" s="27"/>
      <c r="F296" s="27"/>
      <c r="G296" s="27"/>
      <c r="H296" s="27"/>
      <c r="I296" s="27"/>
      <c r="J296" s="27"/>
      <c r="K296" s="46"/>
    </row>
    <row r="297" spans="1:11" x14ac:dyDescent="0.2">
      <c r="A297" s="45" t="s">
        <v>118</v>
      </c>
      <c r="C297" s="47">
        <f t="shared" ref="C297:J297" si="24">SUM(C298:C308)</f>
        <v>2.2984282873790458</v>
      </c>
      <c r="D297" s="47">
        <f t="shared" si="24"/>
        <v>9.7942662745114178E-2</v>
      </c>
      <c r="E297" s="47">
        <f t="shared" si="24"/>
        <v>172.47405868492359</v>
      </c>
      <c r="F297" s="47">
        <f t="shared" si="24"/>
        <v>0.34573759949025323</v>
      </c>
      <c r="G297" s="47">
        <f t="shared" si="24"/>
        <v>139.47790504974677</v>
      </c>
      <c r="H297" s="47">
        <f t="shared" si="24"/>
        <v>72.621415100000007</v>
      </c>
      <c r="I297" s="47">
        <f t="shared" si="24"/>
        <v>-39.279523865332905</v>
      </c>
      <c r="J297" s="47">
        <f t="shared" si="24"/>
        <v>-34.362253722066768</v>
      </c>
      <c r="K297" s="48">
        <f>MAX(K298:K308)</f>
        <v>4.0492813141683772</v>
      </c>
    </row>
    <row r="298" spans="1:11" x14ac:dyDescent="0.2">
      <c r="A298" s="52" t="s">
        <v>45</v>
      </c>
      <c r="B298" s="52" t="s">
        <v>1</v>
      </c>
      <c r="C298" s="50">
        <v>0</v>
      </c>
      <c r="D298" s="50">
        <v>0</v>
      </c>
      <c r="E298" s="50">
        <v>0</v>
      </c>
      <c r="F298" s="50">
        <v>0</v>
      </c>
      <c r="G298" s="50">
        <v>0</v>
      </c>
      <c r="H298" s="50">
        <v>7.7533079999999996</v>
      </c>
      <c r="I298" s="50">
        <v>-7.7533079999999996</v>
      </c>
      <c r="J298" s="50">
        <v>-7.3804770455138042</v>
      </c>
      <c r="K298" s="51">
        <v>0</v>
      </c>
    </row>
    <row r="299" spans="1:11" x14ac:dyDescent="0.2">
      <c r="A299" s="52" t="s">
        <v>84</v>
      </c>
      <c r="B299" s="52" t="s">
        <v>1</v>
      </c>
      <c r="C299" s="50">
        <v>0.53892439937733116</v>
      </c>
      <c r="D299" s="50">
        <v>0</v>
      </c>
      <c r="E299" s="50">
        <v>40.440886929274932</v>
      </c>
      <c r="F299" s="50">
        <v>0</v>
      </c>
      <c r="G299" s="50">
        <v>36.425263888426755</v>
      </c>
      <c r="H299" s="50">
        <v>5.8368825000000006</v>
      </c>
      <c r="I299" s="50">
        <v>-1.8212594591518292</v>
      </c>
      <c r="J299" s="50">
        <v>-1.162910385667256</v>
      </c>
      <c r="K299" s="51">
        <v>0.95277207392197116</v>
      </c>
    </row>
    <row r="300" spans="1:11" x14ac:dyDescent="0.2">
      <c r="A300" s="52" t="s">
        <v>46</v>
      </c>
      <c r="B300" s="52" t="s">
        <v>1</v>
      </c>
      <c r="C300" s="50">
        <v>0</v>
      </c>
      <c r="D300" s="50">
        <v>0</v>
      </c>
      <c r="E300" s="50">
        <v>0</v>
      </c>
      <c r="F300" s="50">
        <v>0</v>
      </c>
      <c r="G300" s="50">
        <v>0</v>
      </c>
      <c r="H300" s="50">
        <v>6.4863179999999998</v>
      </c>
      <c r="I300" s="50">
        <v>-6.4863179999999998</v>
      </c>
      <c r="J300" s="50">
        <v>-6.1744124067950104</v>
      </c>
      <c r="K300" s="51">
        <v>0</v>
      </c>
    </row>
    <row r="301" spans="1:11" x14ac:dyDescent="0.2">
      <c r="A301" s="52" t="s">
        <v>85</v>
      </c>
      <c r="B301" s="52" t="s">
        <v>1</v>
      </c>
      <c r="C301" s="50">
        <v>0</v>
      </c>
      <c r="D301" s="50">
        <v>0</v>
      </c>
      <c r="E301" s="50">
        <v>0</v>
      </c>
      <c r="F301" s="50">
        <v>0</v>
      </c>
      <c r="G301" s="50">
        <v>0</v>
      </c>
      <c r="H301" s="50">
        <v>6.8900926</v>
      </c>
      <c r="I301" s="50">
        <v>-6.8900926</v>
      </c>
      <c r="J301" s="50">
        <v>-6.5587708208889062</v>
      </c>
      <c r="K301" s="51">
        <v>0</v>
      </c>
    </row>
    <row r="302" spans="1:11" x14ac:dyDescent="0.2">
      <c r="A302" s="52" t="s">
        <v>151</v>
      </c>
      <c r="B302" s="52" t="s">
        <v>1</v>
      </c>
      <c r="C302" s="50">
        <v>0</v>
      </c>
      <c r="D302" s="50">
        <v>0</v>
      </c>
      <c r="E302" s="50">
        <v>0</v>
      </c>
      <c r="F302" s="50">
        <v>0</v>
      </c>
      <c r="G302" s="50">
        <v>0</v>
      </c>
      <c r="H302" s="50">
        <v>7.7836919999999994</v>
      </c>
      <c r="I302" s="50">
        <v>-7.7836919999999994</v>
      </c>
      <c r="J302" s="50">
        <v>-7.4093999793829211</v>
      </c>
      <c r="K302" s="51">
        <v>0</v>
      </c>
    </row>
    <row r="303" spans="1:11" x14ac:dyDescent="0.2">
      <c r="A303" s="52" t="s">
        <v>60</v>
      </c>
      <c r="B303" s="52" t="s">
        <v>1</v>
      </c>
      <c r="C303" s="50">
        <v>0</v>
      </c>
      <c r="D303" s="50">
        <v>0</v>
      </c>
      <c r="E303" s="50">
        <v>0</v>
      </c>
      <c r="F303" s="50">
        <v>0</v>
      </c>
      <c r="G303" s="50">
        <v>0</v>
      </c>
      <c r="H303" s="50">
        <v>7.6143919999999987</v>
      </c>
      <c r="I303" s="50">
        <v>-7.6143919999999987</v>
      </c>
      <c r="J303" s="50">
        <v>-7.2482410567907198</v>
      </c>
      <c r="K303" s="51">
        <v>0</v>
      </c>
    </row>
    <row r="304" spans="1:11" x14ac:dyDescent="0.2">
      <c r="A304" s="52" t="s">
        <v>65</v>
      </c>
      <c r="B304" s="52" t="s">
        <v>1</v>
      </c>
      <c r="C304" s="50">
        <v>0.29086337821897967</v>
      </c>
      <c r="D304" s="50">
        <v>9.7942662745114178E-2</v>
      </c>
      <c r="E304" s="50">
        <v>21.826387901552238</v>
      </c>
      <c r="F304" s="50">
        <v>0.34573759949025323</v>
      </c>
      <c r="G304" s="50">
        <v>20.510691661234333</v>
      </c>
      <c r="H304" s="50">
        <v>3.7699359999999995</v>
      </c>
      <c r="I304" s="50">
        <v>-2.108502160191843</v>
      </c>
      <c r="J304" s="50">
        <v>-1.6051524538760453</v>
      </c>
      <c r="K304" s="51">
        <v>1.1416837782340861</v>
      </c>
    </row>
    <row r="305" spans="1:11" x14ac:dyDescent="0.2">
      <c r="A305" s="52" t="s">
        <v>71</v>
      </c>
      <c r="B305" s="52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3.7699359999999995</v>
      </c>
      <c r="I305" s="50">
        <v>-3.7699359999999995</v>
      </c>
      <c r="J305" s="50">
        <v>-3.5886522386388009</v>
      </c>
      <c r="K305" s="51">
        <v>0</v>
      </c>
    </row>
    <row r="306" spans="1:11" x14ac:dyDescent="0.2">
      <c r="A306" s="52" t="s">
        <v>139</v>
      </c>
      <c r="B306" s="52" t="s">
        <v>1</v>
      </c>
      <c r="C306" s="50">
        <v>0.45803463222565921</v>
      </c>
      <c r="D306" s="50">
        <v>0</v>
      </c>
      <c r="E306" s="50">
        <v>34.370918802213467</v>
      </c>
      <c r="F306" s="50">
        <v>0</v>
      </c>
      <c r="G306" s="50">
        <v>29.704504174581167</v>
      </c>
      <c r="H306" s="50">
        <v>7.7373140000000005</v>
      </c>
      <c r="I306" s="50">
        <v>-3.0708993723676925</v>
      </c>
      <c r="J306" s="50">
        <v>-1.6505298604610532</v>
      </c>
      <c r="K306" s="51">
        <v>2.0123203285420939</v>
      </c>
    </row>
    <row r="307" spans="1:11" x14ac:dyDescent="0.2">
      <c r="A307" s="52" t="s">
        <v>144</v>
      </c>
      <c r="B307" s="52" t="s">
        <v>1</v>
      </c>
      <c r="C307" s="50">
        <v>0</v>
      </c>
      <c r="D307" s="50">
        <v>0</v>
      </c>
      <c r="E307" s="50">
        <v>0</v>
      </c>
      <c r="F307" s="50">
        <v>0</v>
      </c>
      <c r="G307" s="50">
        <v>0</v>
      </c>
      <c r="H307" s="50">
        <v>7.7439300000000006</v>
      </c>
      <c r="I307" s="50">
        <v>-7.7439300000000006</v>
      </c>
      <c r="J307" s="50">
        <v>-7.3715500025364289</v>
      </c>
      <c r="K307" s="51">
        <v>0</v>
      </c>
    </row>
    <row r="308" spans="1:11" x14ac:dyDescent="0.2">
      <c r="A308" s="52" t="s">
        <v>192</v>
      </c>
      <c r="B308" s="52" t="s">
        <v>1</v>
      </c>
      <c r="C308" s="50">
        <v>1.0106058775570759</v>
      </c>
      <c r="D308" s="50">
        <v>0</v>
      </c>
      <c r="E308" s="50">
        <v>75.835865051882948</v>
      </c>
      <c r="F308" s="50">
        <v>0</v>
      </c>
      <c r="G308" s="50">
        <v>52.837445325504525</v>
      </c>
      <c r="H308" s="50">
        <v>7.2356140000000009</v>
      </c>
      <c r="I308" s="50">
        <v>15.762805726378453</v>
      </c>
      <c r="J308" s="50">
        <v>15.78784252848418</v>
      </c>
      <c r="K308" s="51">
        <v>4.0492813141683772</v>
      </c>
    </row>
    <row r="309" spans="1:11" x14ac:dyDescent="0.2">
      <c r="A309"/>
      <c r="B309"/>
      <c r="C309" s="27"/>
      <c r="D309" s="27"/>
      <c r="E309" s="27"/>
      <c r="F309" s="27"/>
      <c r="G309" s="27"/>
      <c r="H309" s="27"/>
      <c r="I309" s="27"/>
      <c r="J309" s="27"/>
      <c r="K309" s="46"/>
    </row>
    <row r="310" spans="1:11" x14ac:dyDescent="0.2">
      <c r="A310" s="45" t="s">
        <v>119</v>
      </c>
      <c r="C310" s="47">
        <f t="shared" ref="C310:J310" si="25">SUM(C311:C311)</f>
        <v>0</v>
      </c>
      <c r="D310" s="47">
        <f t="shared" si="25"/>
        <v>0</v>
      </c>
      <c r="E310" s="47">
        <f t="shared" si="25"/>
        <v>0</v>
      </c>
      <c r="F310" s="47">
        <f t="shared" si="25"/>
        <v>0</v>
      </c>
      <c r="G310" s="47">
        <f t="shared" si="25"/>
        <v>0</v>
      </c>
      <c r="H310" s="47">
        <f t="shared" si="25"/>
        <v>3.4000000000000004</v>
      </c>
      <c r="I310" s="47">
        <f t="shared" si="25"/>
        <v>-3.4000000000000004</v>
      </c>
      <c r="J310" s="47">
        <f t="shared" si="25"/>
        <v>-3.2365052381186117</v>
      </c>
      <c r="K310" s="48">
        <f>MAX(K311:K311)</f>
        <v>0</v>
      </c>
    </row>
    <row r="311" spans="1:11" x14ac:dyDescent="0.2">
      <c r="A311" t="s">
        <v>26</v>
      </c>
      <c r="B311" t="s">
        <v>1</v>
      </c>
      <c r="C311" s="50">
        <v>0</v>
      </c>
      <c r="D311" s="50">
        <v>0</v>
      </c>
      <c r="E311" s="50">
        <v>0</v>
      </c>
      <c r="F311" s="50">
        <v>0</v>
      </c>
      <c r="G311" s="50">
        <v>0</v>
      </c>
      <c r="H311" s="50">
        <v>3.4000000000000004</v>
      </c>
      <c r="I311" s="50">
        <v>-3.4000000000000004</v>
      </c>
      <c r="J311" s="50">
        <v>-3.2365052381186117</v>
      </c>
      <c r="K311" s="51">
        <v>0</v>
      </c>
    </row>
    <row r="312" spans="1:11" x14ac:dyDescent="0.2">
      <c r="C312" s="49"/>
      <c r="D312" s="49"/>
      <c r="E312" s="49"/>
      <c r="F312" s="49"/>
      <c r="G312" s="49"/>
      <c r="H312" s="49"/>
      <c r="I312" s="49"/>
      <c r="J312" s="49"/>
      <c r="K312" s="49"/>
    </row>
    <row r="313" spans="1:11" x14ac:dyDescent="0.2">
      <c r="A313" s="45" t="s">
        <v>120</v>
      </c>
      <c r="C313" s="47">
        <f t="shared" ref="C313:J313" si="26">SUM(C314:C317)</f>
        <v>5.2306559903634504</v>
      </c>
      <c r="D313" s="47">
        <f t="shared" si="26"/>
        <v>0</v>
      </c>
      <c r="E313" s="47">
        <f t="shared" si="26"/>
        <v>386.44086456805172</v>
      </c>
      <c r="F313" s="47">
        <f t="shared" si="26"/>
        <v>0</v>
      </c>
      <c r="G313" s="47">
        <f t="shared" si="26"/>
        <v>354.96192704501078</v>
      </c>
      <c r="H313" s="47">
        <f t="shared" si="26"/>
        <v>80.007092499999999</v>
      </c>
      <c r="I313" s="47">
        <f t="shared" si="26"/>
        <v>-48.528154976959016</v>
      </c>
      <c r="J313" s="47">
        <f t="shared" si="26"/>
        <v>-35.569883586676923</v>
      </c>
      <c r="K313" s="48">
        <f>MAX(K314:K317)</f>
        <v>2.2368240930869261</v>
      </c>
    </row>
    <row r="314" spans="1:11" x14ac:dyDescent="0.2">
      <c r="A314" s="52" t="s">
        <v>38</v>
      </c>
      <c r="B314" s="52" t="s">
        <v>1</v>
      </c>
      <c r="C314" s="50">
        <v>0.76003887416697469</v>
      </c>
      <c r="D314" s="50">
        <v>0</v>
      </c>
      <c r="E314" s="50">
        <v>56.151672023456094</v>
      </c>
      <c r="F314" s="50">
        <v>0</v>
      </c>
      <c r="G314" s="50">
        <v>52.067902287715008</v>
      </c>
      <c r="H314" s="50">
        <v>5.0999999999999996</v>
      </c>
      <c r="I314" s="50">
        <v>-1.0162302642589074</v>
      </c>
      <c r="J314" s="50">
        <v>-9.4918653235671627E-2</v>
      </c>
      <c r="K314" s="51">
        <v>2.2368240930869261</v>
      </c>
    </row>
    <row r="315" spans="1:11" x14ac:dyDescent="0.2">
      <c r="A315" s="52" t="s">
        <v>232</v>
      </c>
      <c r="B315" s="52" t="s">
        <v>1</v>
      </c>
      <c r="C315" s="50">
        <v>2.1253691498272897</v>
      </c>
      <c r="D315" s="50">
        <v>0</v>
      </c>
      <c r="E315" s="50">
        <v>157.02227278924016</v>
      </c>
      <c r="F315" s="50">
        <v>0</v>
      </c>
      <c r="G315" s="50">
        <v>142.74587946791436</v>
      </c>
      <c r="H315" s="50">
        <v>26.233900000000002</v>
      </c>
      <c r="I315" s="50">
        <v>-11.957506678674195</v>
      </c>
      <c r="J315" s="50">
        <v>-7.9414855719238888</v>
      </c>
      <c r="K315" s="51">
        <v>1.516769336071184</v>
      </c>
    </row>
    <row r="316" spans="1:11" x14ac:dyDescent="0.2">
      <c r="A316" s="52" t="s">
        <v>301</v>
      </c>
      <c r="B316" s="52" t="s">
        <v>1</v>
      </c>
      <c r="C316" s="50">
        <v>0</v>
      </c>
      <c r="D316" s="50">
        <v>0</v>
      </c>
      <c r="E316" s="50">
        <v>0</v>
      </c>
      <c r="F316" s="50">
        <v>0</v>
      </c>
      <c r="G316" s="50">
        <v>0</v>
      </c>
      <c r="H316" s="50">
        <v>0</v>
      </c>
      <c r="I316" s="50">
        <v>0</v>
      </c>
      <c r="J316" s="50">
        <v>0</v>
      </c>
      <c r="K316" s="51">
        <v>0</v>
      </c>
    </row>
    <row r="317" spans="1:11" x14ac:dyDescent="0.2">
      <c r="A317" s="52" t="s">
        <v>263</v>
      </c>
      <c r="B317" s="52" t="s">
        <v>1</v>
      </c>
      <c r="C317" s="50">
        <v>2.3452479663691865</v>
      </c>
      <c r="D317" s="50">
        <v>0</v>
      </c>
      <c r="E317" s="50">
        <v>173.26691975535547</v>
      </c>
      <c r="F317" s="50">
        <v>0</v>
      </c>
      <c r="G317" s="50">
        <v>160.1481452893814</v>
      </c>
      <c r="H317" s="50">
        <v>48.673192499999999</v>
      </c>
      <c r="I317" s="50">
        <v>-35.554418034025915</v>
      </c>
      <c r="J317" s="50">
        <v>-27.533479361517365</v>
      </c>
      <c r="K317" s="51">
        <v>1.4729637234770701</v>
      </c>
    </row>
    <row r="318" spans="1:11" x14ac:dyDescent="0.2">
      <c r="A318"/>
      <c r="B318"/>
      <c r="C318" s="27"/>
      <c r="D318" s="27"/>
      <c r="E318" s="27"/>
      <c r="F318" s="27"/>
      <c r="G318" s="27"/>
      <c r="H318" s="27"/>
      <c r="I318" s="27"/>
      <c r="J318" s="27"/>
      <c r="K318" s="46"/>
    </row>
    <row r="319" spans="1:11" x14ac:dyDescent="0.2">
      <c r="A319" s="45" t="s">
        <v>185</v>
      </c>
      <c r="B319"/>
      <c r="C319" s="27"/>
      <c r="D319" s="27"/>
      <c r="E319" s="27"/>
      <c r="F319" s="27"/>
      <c r="G319" s="27"/>
      <c r="H319" s="27"/>
      <c r="I319" s="27"/>
      <c r="J319" s="27"/>
      <c r="K319" s="46"/>
    </row>
    <row r="320" spans="1:11" x14ac:dyDescent="0.2">
      <c r="A320" s="52" t="s">
        <v>233</v>
      </c>
      <c r="B320" s="52" t="s">
        <v>1</v>
      </c>
      <c r="C320" s="50">
        <v>6.7327806531010639</v>
      </c>
      <c r="D320" s="50">
        <v>0</v>
      </c>
      <c r="E320" s="50">
        <v>497.41783465110643</v>
      </c>
      <c r="F320" s="50">
        <v>0</v>
      </c>
      <c r="G320" s="50">
        <v>128.90763852884143</v>
      </c>
      <c r="H320" s="50">
        <v>6.4897590000000003</v>
      </c>
      <c r="I320" s="50">
        <v>362.02043712226515</v>
      </c>
      <c r="J320" s="50">
        <v>207.37004804536411</v>
      </c>
      <c r="K320" s="51">
        <v>30.028747433264879</v>
      </c>
    </row>
    <row r="321" spans="1:11" x14ac:dyDescent="0.2">
      <c r="C321" s="49"/>
      <c r="D321" s="49"/>
      <c r="E321" s="49"/>
      <c r="F321" s="49"/>
      <c r="G321" s="49"/>
      <c r="H321" s="49"/>
      <c r="I321" s="49"/>
      <c r="J321" s="49"/>
      <c r="K321" s="49"/>
    </row>
    <row r="322" spans="1:11" x14ac:dyDescent="0.2">
      <c r="A322" s="45" t="s">
        <v>122</v>
      </c>
      <c r="C322" s="47">
        <f t="shared" ref="C322:J322" si="27">SUM(C323:C324)</f>
        <v>0</v>
      </c>
      <c r="D322" s="47">
        <f t="shared" si="27"/>
        <v>0.2316384972703078</v>
      </c>
      <c r="E322" s="47">
        <f t="shared" si="27"/>
        <v>0</v>
      </c>
      <c r="F322" s="47">
        <f t="shared" si="27"/>
        <v>0.37293798060519573</v>
      </c>
      <c r="G322" s="47">
        <f t="shared" si="27"/>
        <v>4.8258174690312322E-2</v>
      </c>
      <c r="H322" s="47">
        <f t="shared" si="27"/>
        <v>0</v>
      </c>
      <c r="I322" s="47">
        <f t="shared" si="27"/>
        <v>0.32467980591488332</v>
      </c>
      <c r="J322" s="47">
        <f t="shared" si="27"/>
        <v>0.29252444573433939</v>
      </c>
      <c r="K322" s="48">
        <f>MAX(K323:K324)</f>
        <v>2.3655030800821351</v>
      </c>
    </row>
    <row r="323" spans="1:11" x14ac:dyDescent="0.2">
      <c r="A323" s="52" t="s">
        <v>66</v>
      </c>
      <c r="B323" s="52" t="s">
        <v>1</v>
      </c>
      <c r="C323" s="50">
        <v>0</v>
      </c>
      <c r="D323" s="50">
        <v>0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1">
        <v>0</v>
      </c>
    </row>
    <row r="324" spans="1:11" x14ac:dyDescent="0.2">
      <c r="A324" s="52" t="s">
        <v>67</v>
      </c>
      <c r="B324" s="52" t="s">
        <v>1</v>
      </c>
      <c r="C324" s="50">
        <v>0</v>
      </c>
      <c r="D324" s="50">
        <v>0.2316384972703078</v>
      </c>
      <c r="E324" s="50">
        <v>0</v>
      </c>
      <c r="F324" s="50">
        <v>0.37293798060519573</v>
      </c>
      <c r="G324" s="50">
        <v>4.8258174690312322E-2</v>
      </c>
      <c r="H324" s="50">
        <v>0</v>
      </c>
      <c r="I324" s="50">
        <v>0.32467980591488332</v>
      </c>
      <c r="J324" s="50">
        <v>0.29252444573433939</v>
      </c>
      <c r="K324" s="51">
        <v>2.3655030800821351</v>
      </c>
    </row>
    <row r="325" spans="1:11" x14ac:dyDescent="0.2">
      <c r="C325" s="49"/>
      <c r="D325" s="49"/>
      <c r="E325" s="49"/>
      <c r="F325" s="49"/>
      <c r="G325" s="49"/>
      <c r="H325" s="49"/>
      <c r="I325" s="49"/>
      <c r="J325" s="49"/>
      <c r="K325" s="49"/>
    </row>
    <row r="326" spans="1:11" x14ac:dyDescent="0.2">
      <c r="A326" s="45" t="s">
        <v>123</v>
      </c>
      <c r="C326" s="47"/>
      <c r="D326" s="47"/>
      <c r="E326" s="47"/>
      <c r="F326" s="47"/>
      <c r="G326" s="47"/>
      <c r="H326" s="47"/>
      <c r="I326" s="47"/>
      <c r="J326" s="47"/>
      <c r="K326" s="48"/>
    </row>
    <row r="327" spans="1:11" x14ac:dyDescent="0.2">
      <c r="A327" s="52" t="s">
        <v>217</v>
      </c>
      <c r="B327" s="52" t="s">
        <v>1</v>
      </c>
      <c r="C327" s="50">
        <v>9.4068634069399266</v>
      </c>
      <c r="D327" s="50">
        <v>24.70012199914056</v>
      </c>
      <c r="E327" s="50">
        <v>705.89103005677248</v>
      </c>
      <c r="F327" s="50">
        <v>130.16964293547073</v>
      </c>
      <c r="G327" s="50">
        <v>390.97511432994889</v>
      </c>
      <c r="H327" s="50">
        <v>4.2644850000000005</v>
      </c>
      <c r="I327" s="50">
        <v>440.82107366229405</v>
      </c>
      <c r="J327" s="50">
        <v>276.81072645095963</v>
      </c>
      <c r="K327" s="51">
        <v>19.244353182751539</v>
      </c>
    </row>
    <row r="328" spans="1:11" x14ac:dyDescent="0.2">
      <c r="C328" s="49"/>
      <c r="D328" s="49"/>
      <c r="E328" s="49"/>
      <c r="F328" s="49"/>
      <c r="G328" s="49"/>
      <c r="H328" s="49"/>
      <c r="I328" s="49"/>
      <c r="J328" s="49"/>
      <c r="K328" s="49"/>
    </row>
    <row r="329" spans="1:11" x14ac:dyDescent="0.2">
      <c r="A329" s="45" t="s">
        <v>124</v>
      </c>
      <c r="C329" s="47">
        <f t="shared" ref="C329:J329" si="28">SUM(C330:C430)</f>
        <v>210.9893488565084</v>
      </c>
      <c r="D329" s="47">
        <f t="shared" si="28"/>
        <v>670.58625723824741</v>
      </c>
      <c r="E329" s="47">
        <f t="shared" si="28"/>
        <v>15658.523420755781</v>
      </c>
      <c r="F329" s="47">
        <f t="shared" si="28"/>
        <v>2138.9900682525531</v>
      </c>
      <c r="G329" s="47">
        <f t="shared" si="28"/>
        <v>6522.0648255216011</v>
      </c>
      <c r="H329" s="47">
        <f t="shared" si="28"/>
        <v>561.19521794999991</v>
      </c>
      <c r="I329" s="47">
        <f t="shared" si="28"/>
        <v>10714.253445536739</v>
      </c>
      <c r="J329" s="47">
        <f t="shared" si="28"/>
        <v>9353.6295896464126</v>
      </c>
      <c r="K329" s="48">
        <f>MAX(K330:K430)</f>
        <v>10.951403148528399</v>
      </c>
    </row>
    <row r="330" spans="1:11" x14ac:dyDescent="0.2">
      <c r="A330" s="52" t="s">
        <v>258</v>
      </c>
      <c r="B330" s="52" t="s">
        <v>1</v>
      </c>
      <c r="C330" s="50">
        <v>0.36782074019028876</v>
      </c>
      <c r="D330" s="50">
        <v>0</v>
      </c>
      <c r="E330" s="50">
        <v>27.295977129521329</v>
      </c>
      <c r="F330" s="50">
        <v>0</v>
      </c>
      <c r="G330" s="50">
        <v>19.351247529861769</v>
      </c>
      <c r="H330" s="50">
        <v>3.7723674999999997</v>
      </c>
      <c r="I330" s="50">
        <v>4.1723620996595585</v>
      </c>
      <c r="J330" s="50">
        <v>4.5703245963144257</v>
      </c>
      <c r="K330" s="51">
        <v>2.8309377138945924</v>
      </c>
    </row>
    <row r="331" spans="1:11" x14ac:dyDescent="0.2">
      <c r="A331" s="52" t="s">
        <v>199</v>
      </c>
      <c r="B331" s="52" t="s">
        <v>1</v>
      </c>
      <c r="C331" s="50">
        <v>6.5908578931543296E-2</v>
      </c>
      <c r="D331" s="50">
        <v>0</v>
      </c>
      <c r="E331" s="50">
        <v>4.8910756425098274</v>
      </c>
      <c r="F331" s="50">
        <v>0</v>
      </c>
      <c r="G331" s="50">
        <v>4.482173091353844</v>
      </c>
      <c r="H331" s="50">
        <v>5.9670174999999999</v>
      </c>
      <c r="I331" s="50">
        <v>-5.5581149488440165</v>
      </c>
      <c r="J331" s="50">
        <v>-5.0981864695858841</v>
      </c>
      <c r="K331" s="51">
        <v>0.32032854209445583</v>
      </c>
    </row>
    <row r="332" spans="1:11" x14ac:dyDescent="0.2">
      <c r="A332" s="52" t="s">
        <v>305</v>
      </c>
      <c r="B332" s="52" t="s">
        <v>1</v>
      </c>
      <c r="C332" s="50">
        <v>0.27266932586091891</v>
      </c>
      <c r="D332" s="50">
        <v>1.5856105597222865</v>
      </c>
      <c r="E332" s="50">
        <v>20.234790672138793</v>
      </c>
      <c r="F332" s="50">
        <v>4.9788171575279812</v>
      </c>
      <c r="G332" s="50">
        <v>20.72966342713806</v>
      </c>
      <c r="H332" s="50">
        <v>5.0335844999999999</v>
      </c>
      <c r="I332" s="50">
        <v>-0.54964009747129328</v>
      </c>
      <c r="J332" s="50">
        <v>5.9641147215927968E-2</v>
      </c>
      <c r="K332" s="51">
        <v>1.193702943189596</v>
      </c>
    </row>
    <row r="333" spans="1:11" x14ac:dyDescent="0.2">
      <c r="A333" s="52" t="s">
        <v>344</v>
      </c>
      <c r="B333" s="52" t="s">
        <v>1</v>
      </c>
      <c r="C333" s="50">
        <v>0</v>
      </c>
      <c r="D333" s="50">
        <v>0</v>
      </c>
      <c r="E333" s="50">
        <v>0</v>
      </c>
      <c r="F333" s="50">
        <v>0</v>
      </c>
      <c r="G333" s="50">
        <v>0</v>
      </c>
      <c r="H333" s="50">
        <v>5.734</v>
      </c>
      <c r="I333" s="50">
        <v>-5.734</v>
      </c>
      <c r="J333" s="50">
        <v>-5.4582708927565058</v>
      </c>
      <c r="K333" s="51">
        <v>0</v>
      </c>
    </row>
    <row r="334" spans="1:11" x14ac:dyDescent="0.2">
      <c r="A334" s="52" t="s">
        <v>345</v>
      </c>
      <c r="B334" s="52" t="s">
        <v>1</v>
      </c>
      <c r="C334" s="50">
        <v>0</v>
      </c>
      <c r="D334" s="50">
        <v>0</v>
      </c>
      <c r="E334" s="50">
        <v>0</v>
      </c>
      <c r="F334" s="50">
        <v>0</v>
      </c>
      <c r="G334" s="50">
        <v>0</v>
      </c>
      <c r="H334" s="50">
        <v>1.4335</v>
      </c>
      <c r="I334" s="50">
        <v>-1.4335</v>
      </c>
      <c r="J334" s="50">
        <v>-1.3645677231891264</v>
      </c>
      <c r="K334" s="51">
        <v>0</v>
      </c>
    </row>
    <row r="335" spans="1:11" x14ac:dyDescent="0.2">
      <c r="A335" s="52" t="s">
        <v>346</v>
      </c>
      <c r="B335" s="52" t="s">
        <v>1</v>
      </c>
      <c r="C335" s="50">
        <v>0</v>
      </c>
      <c r="D335" s="50">
        <v>0</v>
      </c>
      <c r="E335" s="50">
        <v>0</v>
      </c>
      <c r="F335" s="50">
        <v>0</v>
      </c>
      <c r="G335" s="50">
        <v>0</v>
      </c>
      <c r="H335" s="50">
        <v>1.4335</v>
      </c>
      <c r="I335" s="50">
        <v>-1.4335</v>
      </c>
      <c r="J335" s="50">
        <v>-1.3645677231891264</v>
      </c>
      <c r="K335" s="51">
        <v>0</v>
      </c>
    </row>
    <row r="336" spans="1:11" x14ac:dyDescent="0.2">
      <c r="A336" s="52" t="s">
        <v>347</v>
      </c>
      <c r="B336" s="52" t="s">
        <v>1</v>
      </c>
      <c r="C336" s="50">
        <v>0</v>
      </c>
      <c r="D336" s="50">
        <v>0</v>
      </c>
      <c r="E336" s="50">
        <v>0</v>
      </c>
      <c r="F336" s="50">
        <v>0</v>
      </c>
      <c r="G336" s="50">
        <v>0</v>
      </c>
      <c r="H336" s="50">
        <v>1.4335</v>
      </c>
      <c r="I336" s="50">
        <v>-1.4335</v>
      </c>
      <c r="J336" s="50">
        <v>-1.3645677231891264</v>
      </c>
      <c r="K336" s="51">
        <v>0</v>
      </c>
    </row>
    <row r="337" spans="1:11" x14ac:dyDescent="0.2">
      <c r="A337" s="52" t="s">
        <v>348</v>
      </c>
      <c r="B337" s="52" t="s">
        <v>1</v>
      </c>
      <c r="C337" s="50">
        <v>0.26286999999194743</v>
      </c>
      <c r="D337" s="50">
        <v>2.7153114853197353</v>
      </c>
      <c r="E337" s="50">
        <v>19.604844599399446</v>
      </c>
      <c r="F337" s="50">
        <v>4.9961731329883134</v>
      </c>
      <c r="G337" s="50">
        <v>13.897384091948224</v>
      </c>
      <c r="H337" s="50">
        <v>1.4335</v>
      </c>
      <c r="I337" s="50">
        <v>9.2701336404395285</v>
      </c>
      <c r="J337" s="50">
        <v>8.7319470551332117</v>
      </c>
      <c r="K337" s="51">
        <v>3.3429158110882948</v>
      </c>
    </row>
    <row r="338" spans="1:11" x14ac:dyDescent="0.2">
      <c r="A338" s="52" t="s">
        <v>349</v>
      </c>
      <c r="B338" s="52" t="s">
        <v>1</v>
      </c>
      <c r="C338" s="50">
        <v>0</v>
      </c>
      <c r="D338" s="50">
        <v>0</v>
      </c>
      <c r="E338" s="50">
        <v>0</v>
      </c>
      <c r="F338" s="50">
        <v>0</v>
      </c>
      <c r="G338" s="50">
        <v>0</v>
      </c>
      <c r="H338" s="50">
        <v>1.4335</v>
      </c>
      <c r="I338" s="50">
        <v>-1.4335</v>
      </c>
      <c r="J338" s="50">
        <v>-1.3645677231891264</v>
      </c>
      <c r="K338" s="51">
        <v>0</v>
      </c>
    </row>
    <row r="339" spans="1:11" x14ac:dyDescent="0.2">
      <c r="A339" s="52" t="s">
        <v>350</v>
      </c>
      <c r="B339" s="52" t="s">
        <v>1</v>
      </c>
      <c r="C339" s="50">
        <v>0</v>
      </c>
      <c r="D339" s="50">
        <v>0</v>
      </c>
      <c r="E339" s="50">
        <v>0</v>
      </c>
      <c r="F339" s="50">
        <v>0</v>
      </c>
      <c r="G339" s="50">
        <v>0</v>
      </c>
      <c r="H339" s="50">
        <v>1.4335</v>
      </c>
      <c r="I339" s="50">
        <v>-1.4335</v>
      </c>
      <c r="J339" s="50">
        <v>-1.3645677231891264</v>
      </c>
      <c r="K339" s="51">
        <v>0</v>
      </c>
    </row>
    <row r="340" spans="1:11" x14ac:dyDescent="0.2">
      <c r="A340" s="52" t="s">
        <v>148</v>
      </c>
      <c r="B340" s="52" t="s">
        <v>1</v>
      </c>
      <c r="C340" s="50">
        <v>0</v>
      </c>
      <c r="D340" s="50">
        <v>0</v>
      </c>
      <c r="E340" s="50">
        <v>0</v>
      </c>
      <c r="F340" s="50">
        <v>0</v>
      </c>
      <c r="G340" s="50">
        <v>0</v>
      </c>
      <c r="H340" s="50">
        <v>7.1675000000000004</v>
      </c>
      <c r="I340" s="50">
        <v>-7.1675000000000004</v>
      </c>
      <c r="J340" s="50">
        <v>-6.8228386159456313</v>
      </c>
      <c r="K340" s="51">
        <v>0</v>
      </c>
    </row>
    <row r="341" spans="1:11" x14ac:dyDescent="0.2">
      <c r="A341" s="52" t="s">
        <v>149</v>
      </c>
      <c r="B341" s="52" t="s">
        <v>1</v>
      </c>
      <c r="C341" s="50">
        <v>0</v>
      </c>
      <c r="D341" s="50">
        <v>0</v>
      </c>
      <c r="E341" s="50">
        <v>0</v>
      </c>
      <c r="F341" s="50">
        <v>0</v>
      </c>
      <c r="G341" s="50">
        <v>0</v>
      </c>
      <c r="H341" s="50">
        <v>7.1675000000000004</v>
      </c>
      <c r="I341" s="50">
        <v>-7.1675000000000004</v>
      </c>
      <c r="J341" s="50">
        <v>-6.8228386159456313</v>
      </c>
      <c r="K341" s="51">
        <v>0</v>
      </c>
    </row>
    <row r="342" spans="1:11" x14ac:dyDescent="0.2">
      <c r="A342" s="52" t="s">
        <v>292</v>
      </c>
      <c r="B342" s="52" t="s">
        <v>1</v>
      </c>
      <c r="C342" s="50">
        <v>9.8440109577511203E-2</v>
      </c>
      <c r="D342" s="50">
        <v>0.11731457588644374</v>
      </c>
      <c r="E342" s="50">
        <v>7.3052405317471072</v>
      </c>
      <c r="F342" s="50">
        <v>0.36836776828343337</v>
      </c>
      <c r="G342" s="50">
        <v>5.8197513558366065</v>
      </c>
      <c r="H342" s="50">
        <v>3.5837675</v>
      </c>
      <c r="I342" s="50">
        <v>-1.7299105558060655</v>
      </c>
      <c r="J342" s="50">
        <v>-1.3557157158133157</v>
      </c>
      <c r="K342" s="51">
        <v>0.75017111567419581</v>
      </c>
    </row>
    <row r="343" spans="1:11" x14ac:dyDescent="0.2">
      <c r="A343" s="52" t="s">
        <v>299</v>
      </c>
      <c r="B343" s="52" t="s">
        <v>1</v>
      </c>
      <c r="C343" s="50">
        <v>2.8845189490808205</v>
      </c>
      <c r="D343" s="50">
        <v>11.767246328839356</v>
      </c>
      <c r="E343" s="50">
        <v>214.06015121128775</v>
      </c>
      <c r="F343" s="50">
        <v>35.419411449806461</v>
      </c>
      <c r="G343" s="50">
        <v>109.43183749118042</v>
      </c>
      <c r="H343" s="50">
        <v>6.6896994500000009</v>
      </c>
      <c r="I343" s="50">
        <v>133.35802571991383</v>
      </c>
      <c r="J343" s="50">
        <v>110.43553869254504</v>
      </c>
      <c r="K343" s="51">
        <v>8.1916495550992465</v>
      </c>
    </row>
    <row r="344" spans="1:11" x14ac:dyDescent="0.2">
      <c r="A344" s="52" t="s">
        <v>273</v>
      </c>
      <c r="B344" s="52" t="s">
        <v>1</v>
      </c>
      <c r="C344" s="50">
        <v>8.3109923950954234E-2</v>
      </c>
      <c r="D344" s="50">
        <v>9.4628464299261825</v>
      </c>
      <c r="E344" s="50">
        <v>6.1675874564003141</v>
      </c>
      <c r="F344" s="50">
        <v>29.713337789968218</v>
      </c>
      <c r="G344" s="50">
        <v>25.253251161848489</v>
      </c>
      <c r="H344" s="50">
        <v>5.0172744999999992</v>
      </c>
      <c r="I344" s="50">
        <v>5.6103995845200405</v>
      </c>
      <c r="J344" s="50">
        <v>6.2156439364870808</v>
      </c>
      <c r="K344" s="51">
        <v>3.9233401779603012</v>
      </c>
    </row>
    <row r="345" spans="1:11" x14ac:dyDescent="0.2">
      <c r="A345" s="52" t="s">
        <v>472</v>
      </c>
      <c r="B345" s="52" t="s">
        <v>1</v>
      </c>
      <c r="C345" s="50">
        <v>0</v>
      </c>
      <c r="D345" s="50">
        <v>0</v>
      </c>
      <c r="E345" s="50">
        <v>0</v>
      </c>
      <c r="F345" s="50">
        <v>0</v>
      </c>
      <c r="G345" s="50">
        <v>0</v>
      </c>
      <c r="H345" s="50">
        <v>10.0345</v>
      </c>
      <c r="I345" s="50">
        <v>-10.0345</v>
      </c>
      <c r="J345" s="50">
        <v>-9.5519740623238825</v>
      </c>
      <c r="K345" s="51">
        <v>0</v>
      </c>
    </row>
    <row r="346" spans="1:11" x14ac:dyDescent="0.2">
      <c r="A346" s="52" t="s">
        <v>158</v>
      </c>
      <c r="B346" s="52" t="s">
        <v>1</v>
      </c>
      <c r="C346" s="50">
        <v>0.15910310064436897</v>
      </c>
      <c r="D346" s="50">
        <v>0</v>
      </c>
      <c r="E346" s="50">
        <v>11.807041098818623</v>
      </c>
      <c r="F346" s="50">
        <v>0</v>
      </c>
      <c r="G346" s="50">
        <v>9.2075332758701478</v>
      </c>
      <c r="H346" s="50">
        <v>5.734</v>
      </c>
      <c r="I346" s="50">
        <v>-3.1344921770515257</v>
      </c>
      <c r="J346" s="50">
        <v>-2.418958518569883</v>
      </c>
      <c r="K346" s="51">
        <v>1.0157426420260089</v>
      </c>
    </row>
    <row r="347" spans="1:11" x14ac:dyDescent="0.2">
      <c r="A347" s="52" t="s">
        <v>351</v>
      </c>
      <c r="B347" s="52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1.4335</v>
      </c>
      <c r="I347" s="50">
        <v>-1.4335</v>
      </c>
      <c r="J347" s="50">
        <v>-1.3645677231891264</v>
      </c>
      <c r="K347" s="51">
        <v>0</v>
      </c>
    </row>
    <row r="348" spans="1:11" x14ac:dyDescent="0.2">
      <c r="A348" s="52" t="s">
        <v>352</v>
      </c>
      <c r="B348" s="52" t="s">
        <v>1</v>
      </c>
      <c r="C348" s="50">
        <v>0</v>
      </c>
      <c r="D348" s="50">
        <v>0</v>
      </c>
      <c r="E348" s="50">
        <v>0</v>
      </c>
      <c r="F348" s="50">
        <v>0</v>
      </c>
      <c r="G348" s="50">
        <v>0</v>
      </c>
      <c r="H348" s="50">
        <v>1.4335</v>
      </c>
      <c r="I348" s="50">
        <v>-1.4335</v>
      </c>
      <c r="J348" s="50">
        <v>-1.3645677231891264</v>
      </c>
      <c r="K348" s="51">
        <v>0</v>
      </c>
    </row>
    <row r="349" spans="1:11" x14ac:dyDescent="0.2">
      <c r="A349" s="52" t="s">
        <v>354</v>
      </c>
      <c r="B349" s="52" t="s">
        <v>1</v>
      </c>
      <c r="C349" s="50">
        <v>0.2690682817408474</v>
      </c>
      <c r="D349" s="50">
        <v>0.37185142916866953</v>
      </c>
      <c r="E349" s="50">
        <v>20.067112452232401</v>
      </c>
      <c r="F349" s="50">
        <v>0.68420662967035217</v>
      </c>
      <c r="G349" s="50">
        <v>13.182408577430245</v>
      </c>
      <c r="H349" s="50">
        <v>1.3255899999999996</v>
      </c>
      <c r="I349" s="50">
        <v>6.2433205044725044</v>
      </c>
      <c r="J349" s="50">
        <v>5.6051861356291441</v>
      </c>
      <c r="K349" s="51">
        <v>6.5078713210130044</v>
      </c>
    </row>
    <row r="350" spans="1:11" x14ac:dyDescent="0.2">
      <c r="A350" s="52" t="s">
        <v>355</v>
      </c>
      <c r="B350" s="52" t="s">
        <v>1</v>
      </c>
      <c r="C350" s="50">
        <v>0.36692306441666717</v>
      </c>
      <c r="D350" s="50">
        <v>0.41411036881015451</v>
      </c>
      <c r="E350" s="50">
        <v>27.365122144195034</v>
      </c>
      <c r="F350" s="50">
        <v>0.76196307861068435</v>
      </c>
      <c r="G350" s="50">
        <v>23.103612832101462</v>
      </c>
      <c r="H350" s="50">
        <v>1.4335</v>
      </c>
      <c r="I350" s="50">
        <v>3.589972390704256</v>
      </c>
      <c r="J350" s="50">
        <v>3.5161151846371883</v>
      </c>
      <c r="K350" s="51">
        <v>3.868583162217659</v>
      </c>
    </row>
    <row r="351" spans="1:11" x14ac:dyDescent="0.2">
      <c r="A351" s="52" t="s">
        <v>356</v>
      </c>
      <c r="B351" s="52" t="s">
        <v>1</v>
      </c>
      <c r="C351" s="50">
        <v>23.994483577792717</v>
      </c>
      <c r="D351" s="50">
        <v>2.175350178054686</v>
      </c>
      <c r="E351" s="50">
        <v>1780.630626307998</v>
      </c>
      <c r="F351" s="50">
        <v>3.0019832457154667</v>
      </c>
      <c r="G351" s="50">
        <v>433.95158915473394</v>
      </c>
      <c r="H351" s="50">
        <v>5</v>
      </c>
      <c r="I351" s="50">
        <v>1344.6810203989794</v>
      </c>
      <c r="J351" s="50">
        <v>1138.5437767600934</v>
      </c>
      <c r="K351" s="51">
        <v>8.5338809034907595</v>
      </c>
    </row>
    <row r="352" spans="1:11" x14ac:dyDescent="0.2">
      <c r="A352" s="52" t="s">
        <v>551</v>
      </c>
      <c r="B352" s="52" t="s">
        <v>1</v>
      </c>
      <c r="C352" s="50">
        <v>18.307195478958256</v>
      </c>
      <c r="D352" s="50">
        <v>163.57067600876502</v>
      </c>
      <c r="E352" s="50">
        <v>1358.5769764934923</v>
      </c>
      <c r="F352" s="50">
        <v>547.96176462936262</v>
      </c>
      <c r="G352" s="50">
        <v>632.18287194566869</v>
      </c>
      <c r="H352" s="50">
        <v>9.8777104999999992</v>
      </c>
      <c r="I352" s="50">
        <v>1264.4781586771858</v>
      </c>
      <c r="J352" s="50">
        <v>1055.3570523936726</v>
      </c>
      <c r="K352" s="51">
        <v>8.7939767282683086</v>
      </c>
    </row>
    <row r="353" spans="1:11" x14ac:dyDescent="0.2">
      <c r="A353" s="52" t="s">
        <v>21</v>
      </c>
      <c r="B353" s="52" t="s">
        <v>1</v>
      </c>
      <c r="C353" s="50">
        <v>2.0640218708625957</v>
      </c>
      <c r="D353" s="50">
        <v>30.187750176717444</v>
      </c>
      <c r="E353" s="50">
        <v>153.17106303671324</v>
      </c>
      <c r="F353" s="50">
        <v>101.12896309200347</v>
      </c>
      <c r="G353" s="50">
        <v>190.50562849736841</v>
      </c>
      <c r="H353" s="50">
        <v>4.8669875000000005</v>
      </c>
      <c r="I353" s="50">
        <v>58.927410131348253</v>
      </c>
      <c r="J353" s="50">
        <v>52.332824353889258</v>
      </c>
      <c r="K353" s="51">
        <v>4.7063655030800824</v>
      </c>
    </row>
    <row r="354" spans="1:11" x14ac:dyDescent="0.2">
      <c r="A354" s="52" t="s">
        <v>259</v>
      </c>
      <c r="B354" s="52" t="s">
        <v>1</v>
      </c>
      <c r="C354" s="50">
        <v>3.3874264451779847</v>
      </c>
      <c r="D354" s="50">
        <v>6.7457414548765282</v>
      </c>
      <c r="E354" s="50">
        <v>251.38091649665827</v>
      </c>
      <c r="F354" s="50">
        <v>20.304681779178349</v>
      </c>
      <c r="G354" s="50">
        <v>134.3329180437301</v>
      </c>
      <c r="H354" s="50">
        <v>10.0345</v>
      </c>
      <c r="I354" s="50">
        <v>127.3181802321065</v>
      </c>
      <c r="J354" s="50">
        <v>111.41980748488834</v>
      </c>
      <c r="K354" s="51">
        <v>6.2395619438740582</v>
      </c>
    </row>
    <row r="355" spans="1:11" x14ac:dyDescent="0.2">
      <c r="A355" s="52" t="s">
        <v>285</v>
      </c>
      <c r="B355" s="52" t="s">
        <v>1</v>
      </c>
      <c r="C355" s="50">
        <v>0.98330232570794651</v>
      </c>
      <c r="D355" s="50">
        <v>0</v>
      </c>
      <c r="E355" s="50">
        <v>72.970865590786715</v>
      </c>
      <c r="F355" s="50">
        <v>0</v>
      </c>
      <c r="G355" s="50">
        <v>48.128219286332495</v>
      </c>
      <c r="H355" s="50">
        <v>6.9810949999999989</v>
      </c>
      <c r="I355" s="50">
        <v>17.861551304454224</v>
      </c>
      <c r="J355" s="50">
        <v>17.738117291889289</v>
      </c>
      <c r="K355" s="51">
        <v>2.986995208761122</v>
      </c>
    </row>
    <row r="356" spans="1:11" x14ac:dyDescent="0.2">
      <c r="A356" s="52" t="s">
        <v>319</v>
      </c>
      <c r="B356" s="52" t="s">
        <v>1</v>
      </c>
      <c r="C356" s="50">
        <v>0.64426300429656858</v>
      </c>
      <c r="D356" s="50">
        <v>0.13812664894713167</v>
      </c>
      <c r="E356" s="50">
        <v>47.810757548848358</v>
      </c>
      <c r="F356" s="50">
        <v>0.43371767769399355</v>
      </c>
      <c r="G356" s="50">
        <v>28.716498328050196</v>
      </c>
      <c r="H356" s="50">
        <v>6.0206999999999997</v>
      </c>
      <c r="I356" s="50">
        <v>13.507276898492147</v>
      </c>
      <c r="J356" s="50">
        <v>13.618683746392515</v>
      </c>
      <c r="K356" s="51">
        <v>3.04996577686516</v>
      </c>
    </row>
    <row r="357" spans="1:11" x14ac:dyDescent="0.2">
      <c r="A357" s="52" t="s">
        <v>473</v>
      </c>
      <c r="B357" s="52" t="s">
        <v>1</v>
      </c>
      <c r="C357" s="50">
        <v>5.0249859826917822</v>
      </c>
      <c r="D357" s="50">
        <v>0</v>
      </c>
      <c r="E357" s="50">
        <v>372.90420977555709</v>
      </c>
      <c r="F357" s="50">
        <v>0</v>
      </c>
      <c r="G357" s="50">
        <v>148.86154814131359</v>
      </c>
      <c r="H357" s="50">
        <v>4.802225</v>
      </c>
      <c r="I357" s="50">
        <v>219.24043663424354</v>
      </c>
      <c r="J357" s="50">
        <v>168.49483262373337</v>
      </c>
      <c r="K357" s="51">
        <v>10.83367556468172</v>
      </c>
    </row>
    <row r="358" spans="1:11" x14ac:dyDescent="0.2">
      <c r="A358" s="52" t="s">
        <v>745</v>
      </c>
      <c r="B358" s="52" t="s">
        <v>1</v>
      </c>
      <c r="C358" s="50">
        <v>18.421707282260289</v>
      </c>
      <c r="D358" s="50">
        <v>83.73503310118312</v>
      </c>
      <c r="E358" s="50">
        <v>1367.074897416536</v>
      </c>
      <c r="F358" s="50">
        <v>280.51236088896349</v>
      </c>
      <c r="G358" s="50">
        <v>470.84158663579348</v>
      </c>
      <c r="H358" s="50">
        <v>10.0345</v>
      </c>
      <c r="I358" s="50">
        <v>1166.7111716697057</v>
      </c>
      <c r="J358" s="50">
        <v>1055.6516783266181</v>
      </c>
      <c r="K358" s="51">
        <v>5.0239561943874049</v>
      </c>
    </row>
    <row r="359" spans="1:11" x14ac:dyDescent="0.2">
      <c r="A359" s="52" t="s">
        <v>746</v>
      </c>
      <c r="B359" s="52" t="s">
        <v>1</v>
      </c>
      <c r="C359" s="50">
        <v>47.378026708430383</v>
      </c>
      <c r="D359" s="50">
        <v>30.612315707655668</v>
      </c>
      <c r="E359" s="50">
        <v>3515.9233620326199</v>
      </c>
      <c r="F359" s="50">
        <v>102.55125762064645</v>
      </c>
      <c r="G359" s="50">
        <v>797.28683772222985</v>
      </c>
      <c r="H359" s="50">
        <v>10.0345</v>
      </c>
      <c r="I359" s="50">
        <v>2811.153281931036</v>
      </c>
      <c r="J359" s="50">
        <v>2454.7216445632116</v>
      </c>
      <c r="K359" s="51">
        <v>7.8138261464750167</v>
      </c>
    </row>
    <row r="360" spans="1:11" x14ac:dyDescent="0.2">
      <c r="A360" s="52" t="s">
        <v>495</v>
      </c>
      <c r="B360" s="52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7.1675000000000004</v>
      </c>
      <c r="I360" s="50">
        <v>-7.1675000000000004</v>
      </c>
      <c r="J360" s="50">
        <v>-6.8228386159456313</v>
      </c>
      <c r="K360" s="51">
        <v>0</v>
      </c>
    </row>
    <row r="361" spans="1:11" x14ac:dyDescent="0.2">
      <c r="A361" s="52" t="s">
        <v>501</v>
      </c>
      <c r="B361" s="52" t="s">
        <v>1</v>
      </c>
      <c r="C361" s="50">
        <v>0</v>
      </c>
      <c r="D361" s="50">
        <v>0</v>
      </c>
      <c r="E361" s="50">
        <v>0</v>
      </c>
      <c r="F361" s="50">
        <v>0</v>
      </c>
      <c r="G361" s="50">
        <v>0</v>
      </c>
      <c r="H361" s="50">
        <v>7.1675000000000004</v>
      </c>
      <c r="I361" s="50">
        <v>-7.1675000000000004</v>
      </c>
      <c r="J361" s="50">
        <v>-6.8228386159456313</v>
      </c>
      <c r="K361" s="51">
        <v>0</v>
      </c>
    </row>
    <row r="362" spans="1:11" x14ac:dyDescent="0.2">
      <c r="A362" s="52" t="s">
        <v>502</v>
      </c>
      <c r="B362" s="52" t="s">
        <v>1</v>
      </c>
      <c r="C362" s="50">
        <v>0.78192055650001346</v>
      </c>
      <c r="D362" s="50">
        <v>4.5850568168795274</v>
      </c>
      <c r="E362" s="50">
        <v>58.026324497866</v>
      </c>
      <c r="F362" s="50">
        <v>10.591481246991707</v>
      </c>
      <c r="G362" s="50">
        <v>51.824746809326655</v>
      </c>
      <c r="H362" s="50">
        <v>7.1675000000000004</v>
      </c>
      <c r="I362" s="50">
        <v>9.6255589355310516</v>
      </c>
      <c r="J362" s="50">
        <v>10.071565072975821</v>
      </c>
      <c r="K362" s="51">
        <v>0.87063655030800813</v>
      </c>
    </row>
    <row r="363" spans="1:11" x14ac:dyDescent="0.2">
      <c r="A363" s="52" t="s">
        <v>454</v>
      </c>
      <c r="B363" s="52" t="s">
        <v>1</v>
      </c>
      <c r="C363" s="50">
        <v>2.4760630458050499</v>
      </c>
      <c r="D363" s="50">
        <v>0</v>
      </c>
      <c r="E363" s="50">
        <v>183.74863862919284</v>
      </c>
      <c r="F363" s="50">
        <v>0</v>
      </c>
      <c r="G363" s="50">
        <v>96.90954103675999</v>
      </c>
      <c r="H363" s="50">
        <v>7.1675000000000004</v>
      </c>
      <c r="I363" s="50">
        <v>79.671597592432818</v>
      </c>
      <c r="J363" s="50">
        <v>72.791563930781379</v>
      </c>
      <c r="K363" s="51">
        <v>4.2217659137577002</v>
      </c>
    </row>
    <row r="364" spans="1:11" x14ac:dyDescent="0.2">
      <c r="A364" s="52" t="s">
        <v>503</v>
      </c>
      <c r="B364" s="52" t="s">
        <v>1</v>
      </c>
      <c r="C364" s="50">
        <v>0</v>
      </c>
      <c r="D364" s="50">
        <v>0</v>
      </c>
      <c r="E364" s="50">
        <v>0</v>
      </c>
      <c r="F364" s="50">
        <v>0</v>
      </c>
      <c r="G364" s="50">
        <v>0</v>
      </c>
      <c r="H364" s="50">
        <v>7.1675000000000004</v>
      </c>
      <c r="I364" s="50">
        <v>-7.1675000000000004</v>
      </c>
      <c r="J364" s="50">
        <v>-6.8228386159456313</v>
      </c>
      <c r="K364" s="51">
        <v>0</v>
      </c>
    </row>
    <row r="365" spans="1:11" x14ac:dyDescent="0.2">
      <c r="A365" s="52" t="s">
        <v>504</v>
      </c>
      <c r="B365" s="52" t="s">
        <v>1</v>
      </c>
      <c r="C365" s="50">
        <v>0</v>
      </c>
      <c r="D365" s="50">
        <v>0</v>
      </c>
      <c r="E365" s="50">
        <v>0</v>
      </c>
      <c r="F365" s="50">
        <v>0</v>
      </c>
      <c r="G365" s="50">
        <v>0</v>
      </c>
      <c r="H365" s="50">
        <v>7.1675000000000004</v>
      </c>
      <c r="I365" s="50">
        <v>-7.1675000000000004</v>
      </c>
      <c r="J365" s="50">
        <v>-6.8228386159456313</v>
      </c>
      <c r="K365" s="51">
        <v>0</v>
      </c>
    </row>
    <row r="366" spans="1:11" x14ac:dyDescent="0.2">
      <c r="A366" s="52" t="s">
        <v>186</v>
      </c>
      <c r="B366" s="52" t="s">
        <v>1</v>
      </c>
      <c r="C366" s="50">
        <v>0.28114806052766156</v>
      </c>
      <c r="D366" s="50">
        <v>0</v>
      </c>
      <c r="E366" s="50">
        <v>20.863997571757768</v>
      </c>
      <c r="F366" s="50">
        <v>0</v>
      </c>
      <c r="G366" s="50">
        <v>16.740814556980247</v>
      </c>
      <c r="H366" s="50">
        <v>8.0275999999999996</v>
      </c>
      <c r="I366" s="50">
        <v>-3.9044169852224813</v>
      </c>
      <c r="J366" s="50">
        <v>-2.0062429202574141</v>
      </c>
      <c r="K366" s="51">
        <v>2.8199863107460641</v>
      </c>
    </row>
    <row r="367" spans="1:11" x14ac:dyDescent="0.2">
      <c r="A367" s="52" t="s">
        <v>389</v>
      </c>
      <c r="B367" s="52" t="s">
        <v>1</v>
      </c>
      <c r="C367" s="50">
        <v>7.1427763423518318</v>
      </c>
      <c r="D367" s="50">
        <v>60.830036963533097</v>
      </c>
      <c r="E367" s="50">
        <v>530.06543236592961</v>
      </c>
      <c r="F367" s="50">
        <v>203.78062382783585</v>
      </c>
      <c r="G367" s="50">
        <v>315.10365839066003</v>
      </c>
      <c r="H367" s="50">
        <v>9.7448224999999997</v>
      </c>
      <c r="I367" s="50">
        <v>408.99757530310541</v>
      </c>
      <c r="J367" s="50">
        <v>366.9817159848763</v>
      </c>
      <c r="K367" s="51">
        <v>4.5941136208076649</v>
      </c>
    </row>
    <row r="368" spans="1:11" x14ac:dyDescent="0.2">
      <c r="A368" s="52" t="s">
        <v>284</v>
      </c>
      <c r="B368" s="52" t="s">
        <v>1</v>
      </c>
      <c r="C368" s="50">
        <v>0.56363101885918732</v>
      </c>
      <c r="D368" s="50">
        <v>4.6655801982375324</v>
      </c>
      <c r="E368" s="50">
        <v>41.827057909540287</v>
      </c>
      <c r="F368" s="50">
        <v>14.043396396694973</v>
      </c>
      <c r="G368" s="50">
        <v>41.892272241564761</v>
      </c>
      <c r="H368" s="50">
        <v>7.8424044999999998</v>
      </c>
      <c r="I368" s="50">
        <v>6.1357775646705015</v>
      </c>
      <c r="J368" s="50">
        <v>7.1590574067422059</v>
      </c>
      <c r="K368" s="51">
        <v>2.7980835044490071</v>
      </c>
    </row>
    <row r="369" spans="1:11" x14ac:dyDescent="0.2">
      <c r="A369" s="52" t="s">
        <v>612</v>
      </c>
      <c r="B369" s="52" t="s">
        <v>1</v>
      </c>
      <c r="C369" s="50">
        <v>0.40458928692168672</v>
      </c>
      <c r="D369" s="50">
        <v>0</v>
      </c>
      <c r="E369" s="50">
        <v>30.024570982458368</v>
      </c>
      <c r="F369" s="50">
        <v>0</v>
      </c>
      <c r="G369" s="50">
        <v>18.588187404277367</v>
      </c>
      <c r="H369" s="50">
        <v>6.02766</v>
      </c>
      <c r="I369" s="50">
        <v>5.408723578181001</v>
      </c>
      <c r="J369" s="50">
        <v>6.032706403824772</v>
      </c>
      <c r="K369" s="51">
        <v>1.7330595482546201</v>
      </c>
    </row>
    <row r="370" spans="1:11" x14ac:dyDescent="0.2">
      <c r="A370" s="52" t="s">
        <v>265</v>
      </c>
      <c r="B370" s="52" t="s">
        <v>1</v>
      </c>
      <c r="C370" s="50">
        <v>7.5251346745030465E-2</v>
      </c>
      <c r="D370" s="50">
        <v>3.0544691191188891</v>
      </c>
      <c r="E370" s="50">
        <v>5.5844024419487104</v>
      </c>
      <c r="F370" s="50">
        <v>9.5910330340333108</v>
      </c>
      <c r="G370" s="50">
        <v>7.5707342422075552</v>
      </c>
      <c r="H370" s="50">
        <v>3.7828474999999999</v>
      </c>
      <c r="I370" s="50">
        <v>3.821853733774466</v>
      </c>
      <c r="J370" s="50">
        <v>4.2152779589478291</v>
      </c>
      <c r="K370" s="51">
        <v>1.823408624229979</v>
      </c>
    </row>
    <row r="371" spans="1:11" x14ac:dyDescent="0.2">
      <c r="A371" s="52" t="s">
        <v>511</v>
      </c>
      <c r="B371" s="52" t="s">
        <v>1</v>
      </c>
      <c r="C371" s="50">
        <v>7.6906924265479724</v>
      </c>
      <c r="D371" s="50">
        <v>44.886590593937356</v>
      </c>
      <c r="E371" s="50">
        <v>570.72628497412506</v>
      </c>
      <c r="F371" s="50">
        <v>135.10863768775141</v>
      </c>
      <c r="G371" s="50">
        <v>271.92098141716457</v>
      </c>
      <c r="H371" s="50">
        <v>7.5215139999999998</v>
      </c>
      <c r="I371" s="50">
        <v>426.39242724471183</v>
      </c>
      <c r="J371" s="50">
        <v>389.28495302182921</v>
      </c>
      <c r="K371" s="51">
        <v>3.9479808350444898</v>
      </c>
    </row>
    <row r="372" spans="1:11" x14ac:dyDescent="0.2">
      <c r="A372" s="52" t="s">
        <v>474</v>
      </c>
      <c r="B372" s="52" t="s">
        <v>1</v>
      </c>
      <c r="C372" s="50">
        <v>1.3424581667924749</v>
      </c>
      <c r="D372" s="50">
        <v>0</v>
      </c>
      <c r="E372" s="50">
        <v>99.623820557669603</v>
      </c>
      <c r="F372" s="50">
        <v>0</v>
      </c>
      <c r="G372" s="50">
        <v>45.305751569872385</v>
      </c>
      <c r="H372" s="50">
        <v>5.865260000000001</v>
      </c>
      <c r="I372" s="50">
        <v>48.452808987797219</v>
      </c>
      <c r="J372" s="50">
        <v>43.581805501302043</v>
      </c>
      <c r="K372" s="51">
        <v>5.5578370978781653</v>
      </c>
    </row>
    <row r="373" spans="1:11" x14ac:dyDescent="0.2">
      <c r="A373" s="52" t="s">
        <v>183</v>
      </c>
      <c r="B373" s="52" t="s">
        <v>1</v>
      </c>
      <c r="C373" s="50">
        <v>0.46771282246453594</v>
      </c>
      <c r="D373" s="50">
        <v>0</v>
      </c>
      <c r="E373" s="50">
        <v>34.708968555093215</v>
      </c>
      <c r="F373" s="50">
        <v>0</v>
      </c>
      <c r="G373" s="50">
        <v>25.263852916845682</v>
      </c>
      <c r="H373" s="50">
        <v>5.734</v>
      </c>
      <c r="I373" s="50">
        <v>3.7111156382475268</v>
      </c>
      <c r="J373" s="50">
        <v>4.5867223367728709</v>
      </c>
      <c r="K373" s="51">
        <v>3.1430527036276521</v>
      </c>
    </row>
    <row r="374" spans="1:11" x14ac:dyDescent="0.2">
      <c r="A374" s="52" t="s">
        <v>172</v>
      </c>
      <c r="B374" s="52" t="s">
        <v>1</v>
      </c>
      <c r="C374" s="50">
        <v>0.18130514076185208</v>
      </c>
      <c r="D374" s="50">
        <v>0</v>
      </c>
      <c r="E374" s="50">
        <v>13.454654495937039</v>
      </c>
      <c r="F374" s="50">
        <v>0</v>
      </c>
      <c r="G374" s="50">
        <v>12.117544350254416</v>
      </c>
      <c r="H374" s="50">
        <v>5.734</v>
      </c>
      <c r="I374" s="50">
        <v>-4.3968898543173784</v>
      </c>
      <c r="J374" s="50">
        <v>-3.6245679526894929</v>
      </c>
      <c r="K374" s="51">
        <v>1.054072553045859</v>
      </c>
    </row>
    <row r="375" spans="1:11" x14ac:dyDescent="0.2">
      <c r="A375" s="52" t="s">
        <v>154</v>
      </c>
      <c r="B375" s="52" t="s">
        <v>1</v>
      </c>
      <c r="C375" s="50">
        <v>0.63384798550547061</v>
      </c>
      <c r="D375" s="50">
        <v>0</v>
      </c>
      <c r="E375" s="50">
        <v>47.037859004360968</v>
      </c>
      <c r="F375" s="50">
        <v>0</v>
      </c>
      <c r="G375" s="50">
        <v>34.209995730359594</v>
      </c>
      <c r="H375" s="50">
        <v>5.734</v>
      </c>
      <c r="I375" s="50">
        <v>7.0938632740013698</v>
      </c>
      <c r="J375" s="50">
        <v>7.6535970539613087</v>
      </c>
      <c r="K375" s="51">
        <v>3.0472279260780279</v>
      </c>
    </row>
    <row r="376" spans="1:11" x14ac:dyDescent="0.2">
      <c r="A376" s="52" t="s">
        <v>521</v>
      </c>
      <c r="B376" s="52" t="s">
        <v>1</v>
      </c>
      <c r="C376" s="50">
        <v>1.1598417499233216</v>
      </c>
      <c r="D376" s="50">
        <v>12.90345465104412</v>
      </c>
      <c r="E376" s="50">
        <v>86.071856261809657</v>
      </c>
      <c r="F376" s="50">
        <v>38.839398499642797</v>
      </c>
      <c r="G376" s="50">
        <v>77.187291619223757</v>
      </c>
      <c r="H376" s="50">
        <v>9.117045000000001</v>
      </c>
      <c r="I376" s="50">
        <v>38.606918142228714</v>
      </c>
      <c r="J376" s="50">
        <v>38.260644450681632</v>
      </c>
      <c r="K376" s="51">
        <v>1.4537987679671449</v>
      </c>
    </row>
    <row r="377" spans="1:11" x14ac:dyDescent="0.2">
      <c r="A377" s="52" t="s">
        <v>189</v>
      </c>
      <c r="B377" s="52" t="s">
        <v>1</v>
      </c>
      <c r="C377" s="50">
        <v>0.46846458534704083</v>
      </c>
      <c r="D377" s="50">
        <v>7.9131751345176887E-2</v>
      </c>
      <c r="E377" s="50">
        <v>34.764756878603905</v>
      </c>
      <c r="F377" s="50">
        <v>0.23818657154898243</v>
      </c>
      <c r="G377" s="50">
        <v>22.002792126707096</v>
      </c>
      <c r="H377" s="50">
        <v>5.6439149999999998</v>
      </c>
      <c r="I377" s="50">
        <v>7.3562363234457875</v>
      </c>
      <c r="J377" s="50">
        <v>7.8687076600359651</v>
      </c>
      <c r="K377" s="51">
        <v>2.3463381245722101</v>
      </c>
    </row>
    <row r="378" spans="1:11" x14ac:dyDescent="0.2">
      <c r="A378" s="52" t="s">
        <v>77</v>
      </c>
      <c r="B378" s="52" t="s">
        <v>1</v>
      </c>
      <c r="C378" s="50">
        <v>0</v>
      </c>
      <c r="D378" s="50">
        <v>0</v>
      </c>
      <c r="E378" s="50">
        <v>0</v>
      </c>
      <c r="F378" s="50">
        <v>0</v>
      </c>
      <c r="G378" s="50">
        <v>0</v>
      </c>
      <c r="H378" s="50">
        <v>3.9414999999999996</v>
      </c>
      <c r="I378" s="50">
        <v>-3.9414999999999996</v>
      </c>
      <c r="J378" s="50">
        <v>-3.7519662929542665</v>
      </c>
      <c r="K378" s="51">
        <v>0</v>
      </c>
    </row>
    <row r="379" spans="1:11" x14ac:dyDescent="0.2">
      <c r="A379" s="52" t="s">
        <v>155</v>
      </c>
      <c r="B379" s="52" t="s">
        <v>1</v>
      </c>
      <c r="C379" s="50">
        <v>0</v>
      </c>
      <c r="D379" s="50">
        <v>0</v>
      </c>
      <c r="E379" s="50">
        <v>0</v>
      </c>
      <c r="F379" s="50">
        <v>0</v>
      </c>
      <c r="G379" s="50">
        <v>0</v>
      </c>
      <c r="H379" s="50">
        <v>3.8417825000000003</v>
      </c>
      <c r="I379" s="50">
        <v>-3.8417825000000003</v>
      </c>
      <c r="J379" s="50">
        <v>-3.6570438779301226</v>
      </c>
      <c r="K379" s="51">
        <v>0</v>
      </c>
    </row>
    <row r="380" spans="1:11" x14ac:dyDescent="0.2">
      <c r="A380" s="52" t="s">
        <v>190</v>
      </c>
      <c r="B380" s="52" t="s">
        <v>1</v>
      </c>
      <c r="C380" s="50">
        <v>1.5818018731646668</v>
      </c>
      <c r="D380" s="50">
        <v>0</v>
      </c>
      <c r="E380" s="50">
        <v>117.38551700754996</v>
      </c>
      <c r="F380" s="50">
        <v>0</v>
      </c>
      <c r="G380" s="50">
        <v>63.039789810947475</v>
      </c>
      <c r="H380" s="50">
        <v>7.1675000000000004</v>
      </c>
      <c r="I380" s="50">
        <v>47.178227196602478</v>
      </c>
      <c r="J380" s="50">
        <v>41.922285699954912</v>
      </c>
      <c r="K380" s="51">
        <v>6.1793292265571518</v>
      </c>
    </row>
    <row r="381" spans="1:11" x14ac:dyDescent="0.2">
      <c r="A381" s="52" t="s">
        <v>176</v>
      </c>
      <c r="B381" s="52" t="s">
        <v>1</v>
      </c>
      <c r="C381" s="50">
        <v>0</v>
      </c>
      <c r="D381" s="50">
        <v>0</v>
      </c>
      <c r="E381" s="50">
        <v>0</v>
      </c>
      <c r="F381" s="50">
        <v>0</v>
      </c>
      <c r="G381" s="50">
        <v>0</v>
      </c>
      <c r="H381" s="50">
        <v>3.8935924999999996</v>
      </c>
      <c r="I381" s="50">
        <v>-3.8935924999999996</v>
      </c>
      <c r="J381" s="50">
        <v>-3.7063625062792176</v>
      </c>
      <c r="K381" s="51">
        <v>0</v>
      </c>
    </row>
    <row r="382" spans="1:11" x14ac:dyDescent="0.2">
      <c r="A382" s="52" t="s">
        <v>167</v>
      </c>
      <c r="B382" s="52" t="s">
        <v>1</v>
      </c>
      <c r="C382" s="50">
        <v>0</v>
      </c>
      <c r="D382" s="50">
        <v>0</v>
      </c>
      <c r="E382" s="50">
        <v>0</v>
      </c>
      <c r="F382" s="50">
        <v>0</v>
      </c>
      <c r="G382" s="50">
        <v>0</v>
      </c>
      <c r="H382" s="50">
        <v>3.8935924999999996</v>
      </c>
      <c r="I382" s="50">
        <v>-3.8935924999999996</v>
      </c>
      <c r="J382" s="50">
        <v>-3.7063625062792176</v>
      </c>
      <c r="K382" s="51">
        <v>0</v>
      </c>
    </row>
    <row r="383" spans="1:11" x14ac:dyDescent="0.2">
      <c r="A383" s="52" t="s">
        <v>357</v>
      </c>
      <c r="B383" s="52" t="s">
        <v>1</v>
      </c>
      <c r="C383" s="50">
        <v>0.27605024566695541</v>
      </c>
      <c r="D383" s="50">
        <v>0</v>
      </c>
      <c r="E383" s="50">
        <v>20.587827321841534</v>
      </c>
      <c r="F383" s="50">
        <v>0</v>
      </c>
      <c r="G383" s="50">
        <v>14.71868139465141</v>
      </c>
      <c r="H383" s="50">
        <v>1.3028225</v>
      </c>
      <c r="I383" s="50">
        <v>4.5663234271901239</v>
      </c>
      <c r="J383" s="50">
        <v>4.250873303957432</v>
      </c>
      <c r="K383" s="51">
        <v>5.587953456536618</v>
      </c>
    </row>
    <row r="384" spans="1:11" x14ac:dyDescent="0.2">
      <c r="A384" s="52" t="s">
        <v>254</v>
      </c>
      <c r="B384" s="52" t="s">
        <v>1</v>
      </c>
      <c r="C384" s="50">
        <v>5.2446509453169563</v>
      </c>
      <c r="D384" s="50">
        <v>45.155327522007944</v>
      </c>
      <c r="E384" s="50">
        <v>389.20554665197136</v>
      </c>
      <c r="F384" s="50">
        <v>135.91753584124399</v>
      </c>
      <c r="G384" s="50">
        <v>229.4654638398672</v>
      </c>
      <c r="H384" s="50">
        <v>7.1675000000000004</v>
      </c>
      <c r="I384" s="50">
        <v>288.49011865334819</v>
      </c>
      <c r="J384" s="50">
        <v>233.91482794475095</v>
      </c>
      <c r="K384" s="51">
        <v>9.0978781656399725</v>
      </c>
    </row>
    <row r="385" spans="1:11" x14ac:dyDescent="0.2">
      <c r="A385" s="52" t="s">
        <v>358</v>
      </c>
      <c r="B385" s="52" t="s">
        <v>1</v>
      </c>
      <c r="C385" s="50">
        <v>0.29179816976889666</v>
      </c>
      <c r="D385" s="50">
        <v>0</v>
      </c>
      <c r="E385" s="50">
        <v>21.762307501364322</v>
      </c>
      <c r="F385" s="50">
        <v>0</v>
      </c>
      <c r="G385" s="50">
        <v>10.215482655722861</v>
      </c>
      <c r="H385" s="50">
        <v>1.4335</v>
      </c>
      <c r="I385" s="50">
        <v>10.113324845641454</v>
      </c>
      <c r="J385" s="50">
        <v>8.2531668209294953</v>
      </c>
      <c r="K385" s="51">
        <v>10.611909650924019</v>
      </c>
    </row>
    <row r="386" spans="1:11" x14ac:dyDescent="0.2">
      <c r="A386" s="52" t="s">
        <v>626</v>
      </c>
      <c r="B386" s="52" t="s">
        <v>1</v>
      </c>
      <c r="C386" s="50">
        <v>0.49856966967804683</v>
      </c>
      <c r="D386" s="50">
        <v>5.17933893667057</v>
      </c>
      <c r="E386" s="50">
        <v>36.998855186807866</v>
      </c>
      <c r="F386" s="50">
        <v>15.589810199378414</v>
      </c>
      <c r="G386" s="50">
        <v>25.824721944577419</v>
      </c>
      <c r="H386" s="50">
        <v>8.4</v>
      </c>
      <c r="I386" s="50">
        <v>18.363943441608857</v>
      </c>
      <c r="J386" s="50">
        <v>18.800661163482555</v>
      </c>
      <c r="K386" s="51">
        <v>1.4510609171800128</v>
      </c>
    </row>
    <row r="387" spans="1:11" x14ac:dyDescent="0.2">
      <c r="A387" s="52" t="s">
        <v>164</v>
      </c>
      <c r="B387" s="52" t="s">
        <v>1</v>
      </c>
      <c r="C387" s="50">
        <v>0</v>
      </c>
      <c r="D387" s="50">
        <v>0</v>
      </c>
      <c r="E387" s="50">
        <v>0</v>
      </c>
      <c r="F387" s="50">
        <v>0</v>
      </c>
      <c r="G387" s="50">
        <v>0</v>
      </c>
      <c r="H387" s="50">
        <v>5.3502624999999986</v>
      </c>
      <c r="I387" s="50">
        <v>-5.3502624999999986</v>
      </c>
      <c r="J387" s="50">
        <v>-5.0929860607528159</v>
      </c>
      <c r="K387" s="51">
        <v>0</v>
      </c>
    </row>
    <row r="388" spans="1:11" x14ac:dyDescent="0.2">
      <c r="A388" s="52" t="s">
        <v>255</v>
      </c>
      <c r="B388" s="52" t="s">
        <v>1</v>
      </c>
      <c r="C388" s="50">
        <v>1.5471878316988339</v>
      </c>
      <c r="D388" s="50">
        <v>0</v>
      </c>
      <c r="E388" s="50">
        <v>114.81680899037052</v>
      </c>
      <c r="F388" s="50">
        <v>0</v>
      </c>
      <c r="G388" s="50">
        <v>69.779188243957378</v>
      </c>
      <c r="H388" s="50">
        <v>7.1675000000000004</v>
      </c>
      <c r="I388" s="50">
        <v>37.870120746413136</v>
      </c>
      <c r="J388" s="50">
        <v>35.708156408244363</v>
      </c>
      <c r="K388" s="51">
        <v>3.611225188227241</v>
      </c>
    </row>
    <row r="389" spans="1:11" x14ac:dyDescent="0.2">
      <c r="A389" s="52" t="s">
        <v>380</v>
      </c>
      <c r="B389" s="52" t="s">
        <v>1</v>
      </c>
      <c r="C389" s="50">
        <v>0.87494517076953604</v>
      </c>
      <c r="D389" s="50">
        <v>7.2440317559165974</v>
      </c>
      <c r="E389" s="50">
        <v>64.929681122807267</v>
      </c>
      <c r="F389" s="50">
        <v>21.804535585308962</v>
      </c>
      <c r="G389" s="50">
        <v>61.13441944489341</v>
      </c>
      <c r="H389" s="50">
        <v>7.3301480000000003</v>
      </c>
      <c r="I389" s="50">
        <v>18.269649263222814</v>
      </c>
      <c r="J389" s="50">
        <v>18.416503940684734</v>
      </c>
      <c r="K389" s="51">
        <v>1.5304585900068439</v>
      </c>
    </row>
    <row r="390" spans="1:11" x14ac:dyDescent="0.2">
      <c r="A390" s="52" t="s">
        <v>308</v>
      </c>
      <c r="B390" s="52" t="s">
        <v>1</v>
      </c>
      <c r="C390" s="50">
        <v>0</v>
      </c>
      <c r="D390" s="50">
        <v>0</v>
      </c>
      <c r="E390" s="50">
        <v>0</v>
      </c>
      <c r="F390" s="50">
        <v>0</v>
      </c>
      <c r="G390" s="50">
        <v>0</v>
      </c>
      <c r="H390" s="50">
        <v>6.9810949999999989</v>
      </c>
      <c r="I390" s="50">
        <v>-6.9810949999999989</v>
      </c>
      <c r="J390" s="50">
        <v>-6.6453972162657786</v>
      </c>
      <c r="K390" s="51">
        <v>0</v>
      </c>
    </row>
    <row r="391" spans="1:11" x14ac:dyDescent="0.2">
      <c r="A391" s="52" t="s">
        <v>747</v>
      </c>
      <c r="B391" s="52" t="s">
        <v>1</v>
      </c>
      <c r="C391" s="50">
        <v>13.351740496872253</v>
      </c>
      <c r="D391" s="50">
        <v>8.397649939430428</v>
      </c>
      <c r="E391" s="50">
        <v>990.83266227289016</v>
      </c>
      <c r="F391" s="50">
        <v>26.368620809811556</v>
      </c>
      <c r="G391" s="50">
        <v>231.30739196135684</v>
      </c>
      <c r="H391" s="50">
        <v>7.1675000000000004</v>
      </c>
      <c r="I391" s="50">
        <v>778.72639112134505</v>
      </c>
      <c r="J391" s="50">
        <v>713.22272001936983</v>
      </c>
      <c r="K391" s="51">
        <v>4.6050650239561941</v>
      </c>
    </row>
    <row r="392" spans="1:11" x14ac:dyDescent="0.2">
      <c r="A392" s="52" t="s">
        <v>399</v>
      </c>
      <c r="B392" s="52" t="s">
        <v>1</v>
      </c>
      <c r="C392" s="50">
        <v>0.77709681689651589</v>
      </c>
      <c r="D392" s="50">
        <v>2.3886891834773882</v>
      </c>
      <c r="E392" s="50">
        <v>57.66835478189045</v>
      </c>
      <c r="F392" s="50">
        <v>7.1899544422669415</v>
      </c>
      <c r="G392" s="50">
        <v>42.361397109583088</v>
      </c>
      <c r="H392" s="50">
        <v>6.9810949999999989</v>
      </c>
      <c r="I392" s="50">
        <v>15.515817114574299</v>
      </c>
      <c r="J392" s="50">
        <v>15.774641596988799</v>
      </c>
      <c r="K392" s="51">
        <v>1.6262833675564681</v>
      </c>
    </row>
    <row r="393" spans="1:11" x14ac:dyDescent="0.2">
      <c r="A393" s="52" t="s">
        <v>69</v>
      </c>
      <c r="B393" s="52" t="s">
        <v>1</v>
      </c>
      <c r="C393" s="50">
        <v>0.72368478644637291</v>
      </c>
      <c r="D393" s="50">
        <v>0</v>
      </c>
      <c r="E393" s="50">
        <v>53.704648002185337</v>
      </c>
      <c r="F393" s="50">
        <v>0</v>
      </c>
      <c r="G393" s="50">
        <v>38.758630884126966</v>
      </c>
      <c r="H393" s="50">
        <v>4.8669875000000005</v>
      </c>
      <c r="I393" s="50">
        <v>10.079029618058376</v>
      </c>
      <c r="J393" s="50">
        <v>10.190074544636769</v>
      </c>
      <c r="K393" s="51">
        <v>3.0718685831622166</v>
      </c>
    </row>
    <row r="394" spans="1:11" x14ac:dyDescent="0.2">
      <c r="A394" s="52" t="s">
        <v>505</v>
      </c>
      <c r="B394" s="52" t="s">
        <v>1</v>
      </c>
      <c r="C394" s="50">
        <v>10.205852704179701</v>
      </c>
      <c r="D394" s="50">
        <v>8.2719649896915737</v>
      </c>
      <c r="E394" s="50">
        <v>757.37632917717565</v>
      </c>
      <c r="F394" s="50">
        <v>24.898614618971646</v>
      </c>
      <c r="G394" s="50">
        <v>215.42790673978038</v>
      </c>
      <c r="H394" s="50">
        <v>8.3075020000000013</v>
      </c>
      <c r="I394" s="50">
        <v>558.53953505636719</v>
      </c>
      <c r="J394" s="50">
        <v>459.85243237533103</v>
      </c>
      <c r="K394" s="51">
        <v>10.52429842573579</v>
      </c>
    </row>
    <row r="395" spans="1:11" x14ac:dyDescent="0.2">
      <c r="A395" s="52" t="s">
        <v>506</v>
      </c>
      <c r="B395" s="52" t="s">
        <v>1</v>
      </c>
      <c r="C395" s="50">
        <v>2.3742297817929829</v>
      </c>
      <c r="D395" s="50">
        <v>6.9457130207567248</v>
      </c>
      <c r="E395" s="50">
        <v>176.19159210685731</v>
      </c>
      <c r="F395" s="50">
        <v>23.268138619535033</v>
      </c>
      <c r="G395" s="50">
        <v>114.59701713890772</v>
      </c>
      <c r="H395" s="50">
        <v>7.1675000000000004</v>
      </c>
      <c r="I395" s="50">
        <v>77.695213587484616</v>
      </c>
      <c r="J395" s="50">
        <v>72.276958692750412</v>
      </c>
      <c r="K395" s="51">
        <v>3.3921971252566734</v>
      </c>
    </row>
    <row r="396" spans="1:11" x14ac:dyDescent="0.2">
      <c r="A396" s="52" t="s">
        <v>329</v>
      </c>
      <c r="B396" s="52" t="s">
        <v>1</v>
      </c>
      <c r="C396" s="50">
        <v>0.19056415647942715</v>
      </c>
      <c r="D396" s="50">
        <v>0</v>
      </c>
      <c r="E396" s="50">
        <v>14.141766052338285</v>
      </c>
      <c r="F396" s="50">
        <v>0</v>
      </c>
      <c r="G396" s="50">
        <v>11.128564621054707</v>
      </c>
      <c r="H396" s="50">
        <v>3.9867575</v>
      </c>
      <c r="I396" s="50">
        <v>-0.97355606871642109</v>
      </c>
      <c r="J396" s="50">
        <v>-0.23048290614017058</v>
      </c>
      <c r="K396" s="51">
        <v>2.2286105407255299</v>
      </c>
    </row>
    <row r="397" spans="1:11" x14ac:dyDescent="0.2">
      <c r="A397" s="52" t="s">
        <v>187</v>
      </c>
      <c r="B397" s="52" t="s">
        <v>1</v>
      </c>
      <c r="C397" s="50">
        <v>6.1934885413653863E-2</v>
      </c>
      <c r="D397" s="50">
        <v>0</v>
      </c>
      <c r="E397" s="50">
        <v>4.5961878465472532</v>
      </c>
      <c r="F397" s="50">
        <v>0</v>
      </c>
      <c r="G397" s="50">
        <v>4.2368065373096213</v>
      </c>
      <c r="H397" s="50">
        <v>5.3756250000000003</v>
      </c>
      <c r="I397" s="50">
        <v>-5.0162436907623684</v>
      </c>
      <c r="J397" s="50">
        <v>-4.533434214233476</v>
      </c>
      <c r="K397" s="51">
        <v>0.46269678302532502</v>
      </c>
    </row>
    <row r="398" spans="1:11" x14ac:dyDescent="0.2">
      <c r="A398" s="52" t="s">
        <v>201</v>
      </c>
      <c r="B398" s="52" t="s">
        <v>1</v>
      </c>
      <c r="C398" s="50">
        <v>0</v>
      </c>
      <c r="D398" s="50">
        <v>0</v>
      </c>
      <c r="E398" s="50">
        <v>0</v>
      </c>
      <c r="F398" s="50">
        <v>0</v>
      </c>
      <c r="G398" s="50">
        <v>0</v>
      </c>
      <c r="H398" s="50">
        <v>5.3756250000000003</v>
      </c>
      <c r="I398" s="50">
        <v>-5.3756250000000003</v>
      </c>
      <c r="J398" s="50">
        <v>-5.1171289619592235</v>
      </c>
      <c r="K398" s="51">
        <v>0</v>
      </c>
    </row>
    <row r="399" spans="1:11" x14ac:dyDescent="0.2">
      <c r="A399" s="52" t="s">
        <v>231</v>
      </c>
      <c r="B399" s="52" t="s">
        <v>1</v>
      </c>
      <c r="C399" s="50">
        <v>0</v>
      </c>
      <c r="D399" s="50">
        <v>0</v>
      </c>
      <c r="E399" s="50">
        <v>0</v>
      </c>
      <c r="F399" s="50">
        <v>0</v>
      </c>
      <c r="G399" s="50">
        <v>0</v>
      </c>
      <c r="H399" s="50">
        <v>2.9201925000000002</v>
      </c>
      <c r="I399" s="50">
        <v>-2.9201925000000002</v>
      </c>
      <c r="J399" s="50">
        <v>-2.7797700948719659</v>
      </c>
      <c r="K399" s="51">
        <v>0</v>
      </c>
    </row>
    <row r="400" spans="1:11" x14ac:dyDescent="0.2">
      <c r="A400" s="52" t="s">
        <v>416</v>
      </c>
      <c r="B400" s="52" t="s">
        <v>1</v>
      </c>
      <c r="C400" s="50">
        <v>1.0553267134632154</v>
      </c>
      <c r="D400" s="50">
        <v>0.54238969886397992</v>
      </c>
      <c r="E400" s="50">
        <v>78.31579540610521</v>
      </c>
      <c r="F400" s="50">
        <v>1.6325929935805794</v>
      </c>
      <c r="G400" s="50">
        <v>63.149937601158605</v>
      </c>
      <c r="H400" s="50">
        <v>9.7863990000000012</v>
      </c>
      <c r="I400" s="50">
        <v>7.0120517985271844</v>
      </c>
      <c r="J400" s="50">
        <v>7.8659812265486906</v>
      </c>
      <c r="K400" s="51">
        <v>1.084188911704312</v>
      </c>
    </row>
    <row r="401" spans="1:11" x14ac:dyDescent="0.2">
      <c r="A401" s="52" t="s">
        <v>137</v>
      </c>
      <c r="B401" s="52" t="s">
        <v>1</v>
      </c>
      <c r="C401" s="50">
        <v>0.77199746215790066</v>
      </c>
      <c r="D401" s="50">
        <v>0</v>
      </c>
      <c r="E401" s="50">
        <v>57.289931666737814</v>
      </c>
      <c r="F401" s="50">
        <v>0</v>
      </c>
      <c r="G401" s="50">
        <v>39.937290709986094</v>
      </c>
      <c r="H401" s="50">
        <v>7.1675000000000004</v>
      </c>
      <c r="I401" s="50">
        <v>10.185140956751718</v>
      </c>
      <c r="J401" s="50">
        <v>10.7583366634742</v>
      </c>
      <c r="K401" s="51">
        <v>2.5023956194387398</v>
      </c>
    </row>
    <row r="402" spans="1:11" x14ac:dyDescent="0.2">
      <c r="A402" s="52" t="s">
        <v>195</v>
      </c>
      <c r="B402" s="52" t="s">
        <v>1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7.1675000000000004</v>
      </c>
      <c r="I402" s="50">
        <v>-7.1675000000000004</v>
      </c>
      <c r="J402" s="50">
        <v>-6.8228386159456313</v>
      </c>
      <c r="K402" s="51">
        <v>0</v>
      </c>
    </row>
    <row r="403" spans="1:11" x14ac:dyDescent="0.2">
      <c r="A403" s="52" t="s">
        <v>138</v>
      </c>
      <c r="B403" s="52" t="s">
        <v>1</v>
      </c>
      <c r="C403" s="50">
        <v>1.9504597244733794E-2</v>
      </c>
      <c r="D403" s="50">
        <v>0</v>
      </c>
      <c r="E403" s="50">
        <v>1.4474361615316953</v>
      </c>
      <c r="F403" s="50">
        <v>0</v>
      </c>
      <c r="G403" s="50">
        <v>1.402704746703294</v>
      </c>
      <c r="H403" s="50">
        <v>4.802225</v>
      </c>
      <c r="I403" s="50">
        <v>-4.7574935851715994</v>
      </c>
      <c r="J403" s="50">
        <v>-4.4658782680809272</v>
      </c>
      <c r="K403" s="51">
        <v>0.136892539356605</v>
      </c>
    </row>
    <row r="404" spans="1:11" x14ac:dyDescent="0.2">
      <c r="A404" s="52" t="s">
        <v>294</v>
      </c>
      <c r="B404" s="52" t="s">
        <v>1</v>
      </c>
      <c r="C404" s="50">
        <v>1.4891340755463707</v>
      </c>
      <c r="D404" s="50">
        <v>2.595527613742854</v>
      </c>
      <c r="E404" s="50">
        <v>110.50863974629618</v>
      </c>
      <c r="F404" s="50">
        <v>7.8125381173659916</v>
      </c>
      <c r="G404" s="50">
        <v>77.383215279679547</v>
      </c>
      <c r="H404" s="50">
        <v>6.9810949999999989</v>
      </c>
      <c r="I404" s="50">
        <v>33.956867583982628</v>
      </c>
      <c r="J404" s="50">
        <v>31.63244014937154</v>
      </c>
      <c r="K404" s="51">
        <v>4.6242299794661186</v>
      </c>
    </row>
    <row r="405" spans="1:11" x14ac:dyDescent="0.2">
      <c r="A405" s="52" t="s">
        <v>476</v>
      </c>
      <c r="B405" s="52" t="s">
        <v>1</v>
      </c>
      <c r="C405" s="50">
        <v>0.72741621816613444</v>
      </c>
      <c r="D405" s="50">
        <v>0</v>
      </c>
      <c r="E405" s="50">
        <v>53.981557550108825</v>
      </c>
      <c r="F405" s="50">
        <v>0</v>
      </c>
      <c r="G405" s="50">
        <v>43.293999331354144</v>
      </c>
      <c r="H405" s="50">
        <v>7.1675000000000004</v>
      </c>
      <c r="I405" s="50">
        <v>3.5200582187546909</v>
      </c>
      <c r="J405" s="50">
        <v>4.3070341451949155</v>
      </c>
      <c r="K405" s="51">
        <v>1.5058179329226551</v>
      </c>
    </row>
    <row r="406" spans="1:11" x14ac:dyDescent="0.2">
      <c r="A406" s="52" t="s">
        <v>169</v>
      </c>
      <c r="B406" s="52" t="s">
        <v>1</v>
      </c>
      <c r="C406" s="50">
        <v>0.59322787867768001</v>
      </c>
      <c r="D406" s="50">
        <v>5.8658948589793265E-2</v>
      </c>
      <c r="E406" s="50">
        <v>44.023440876670627</v>
      </c>
      <c r="F406" s="50">
        <v>0.17656343525527773</v>
      </c>
      <c r="G406" s="50">
        <v>29.571388473901422</v>
      </c>
      <c r="H406" s="50">
        <v>5.734</v>
      </c>
      <c r="I406" s="50">
        <v>8.8946158380244817</v>
      </c>
      <c r="J406" s="50">
        <v>9.2589808991000613</v>
      </c>
      <c r="K406" s="51">
        <v>1.3251197809719373</v>
      </c>
    </row>
    <row r="407" spans="1:11" x14ac:dyDescent="0.2">
      <c r="A407" s="52" t="s">
        <v>194</v>
      </c>
      <c r="B407" s="52" t="s">
        <v>1</v>
      </c>
      <c r="C407" s="50">
        <v>0.73494654538777882</v>
      </c>
      <c r="D407" s="50">
        <v>1.3633322904796905</v>
      </c>
      <c r="E407" s="50">
        <v>54.540383133227067</v>
      </c>
      <c r="F407" s="50">
        <v>4.1036301943438698</v>
      </c>
      <c r="G407" s="50">
        <v>45.432311060511992</v>
      </c>
      <c r="H407" s="50">
        <v>6.4754199999999988</v>
      </c>
      <c r="I407" s="50">
        <v>6.736282267058936</v>
      </c>
      <c r="J407" s="50">
        <v>7.3894784010023615</v>
      </c>
      <c r="K407" s="51">
        <v>2.255989048596851</v>
      </c>
    </row>
    <row r="408" spans="1:11" x14ac:dyDescent="0.2">
      <c r="A408" s="52" t="s">
        <v>309</v>
      </c>
      <c r="B408" s="52" t="s">
        <v>1</v>
      </c>
      <c r="C408" s="50">
        <v>0</v>
      </c>
      <c r="D408" s="50">
        <v>0</v>
      </c>
      <c r="E408" s="50">
        <v>0</v>
      </c>
      <c r="F408" s="50">
        <v>0</v>
      </c>
      <c r="G408" s="50">
        <v>0</v>
      </c>
      <c r="H408" s="50">
        <v>7.7905344999999997</v>
      </c>
      <c r="I408" s="50">
        <v>-7.7905344999999997</v>
      </c>
      <c r="J408" s="50">
        <v>-7.4159134461746339</v>
      </c>
      <c r="K408" s="51">
        <v>0</v>
      </c>
    </row>
    <row r="409" spans="1:11" x14ac:dyDescent="0.2">
      <c r="A409" s="52" t="s">
        <v>291</v>
      </c>
      <c r="B409" s="52" t="s">
        <v>1</v>
      </c>
      <c r="C409" s="50">
        <v>1.5852209794713523</v>
      </c>
      <c r="D409" s="50">
        <v>10.122134890521938</v>
      </c>
      <c r="E409" s="50">
        <v>117.63924888656906</v>
      </c>
      <c r="F409" s="50">
        <v>30.467626020471034</v>
      </c>
      <c r="G409" s="50">
        <v>96.870390936314394</v>
      </c>
      <c r="H409" s="50">
        <v>4.6735974999999996</v>
      </c>
      <c r="I409" s="50">
        <v>46.562886470725687</v>
      </c>
      <c r="J409" s="50">
        <v>44.081337534156198</v>
      </c>
      <c r="K409" s="51">
        <v>2.535249828884325</v>
      </c>
    </row>
    <row r="410" spans="1:11" x14ac:dyDescent="0.2">
      <c r="A410" s="52" t="s">
        <v>174</v>
      </c>
      <c r="B410" s="52" t="s">
        <v>1</v>
      </c>
      <c r="C410" s="50">
        <v>3.7830107177544581</v>
      </c>
      <c r="D410" s="50">
        <v>1.7543544813486427</v>
      </c>
      <c r="E410" s="50">
        <v>280.73722536455841</v>
      </c>
      <c r="F410" s="50">
        <v>5.5086730714347372</v>
      </c>
      <c r="G410" s="50">
        <v>131.88692529738339</v>
      </c>
      <c r="H410" s="50">
        <v>5.734</v>
      </c>
      <c r="I410" s="50">
        <v>148.62497313860968</v>
      </c>
      <c r="J410" s="50">
        <v>132.1159455861202</v>
      </c>
      <c r="K410" s="51">
        <v>4.7008898015058174</v>
      </c>
    </row>
    <row r="411" spans="1:11" x14ac:dyDescent="0.2">
      <c r="A411" s="52" t="s">
        <v>289</v>
      </c>
      <c r="B411" s="52" t="s">
        <v>1</v>
      </c>
      <c r="C411" s="50">
        <v>0</v>
      </c>
      <c r="D411" s="50">
        <v>3.0093649856548574</v>
      </c>
      <c r="E411" s="50">
        <v>0</v>
      </c>
      <c r="F411" s="50">
        <v>9.4494060549562526</v>
      </c>
      <c r="G411" s="50">
        <v>7.6075121746303491</v>
      </c>
      <c r="H411" s="50">
        <v>5.0172744999999992</v>
      </c>
      <c r="I411" s="50">
        <v>-3.1753806196740935</v>
      </c>
      <c r="J411" s="50">
        <v>-2.0741398396193236</v>
      </c>
      <c r="K411" s="51">
        <v>2.3299110198494182</v>
      </c>
    </row>
    <row r="412" spans="1:11" x14ac:dyDescent="0.2">
      <c r="A412" s="52" t="s">
        <v>163</v>
      </c>
      <c r="B412" s="52" t="s">
        <v>1</v>
      </c>
      <c r="C412" s="50">
        <v>0.76001486204561186</v>
      </c>
      <c r="D412" s="50">
        <v>0</v>
      </c>
      <c r="E412" s="50">
        <v>56.400702912404867</v>
      </c>
      <c r="F412" s="50">
        <v>0</v>
      </c>
      <c r="G412" s="50">
        <v>36.168624090863574</v>
      </c>
      <c r="H412" s="50">
        <v>5.734</v>
      </c>
      <c r="I412" s="50">
        <v>14.498078821541277</v>
      </c>
      <c r="J412" s="50">
        <v>14.387181557157037</v>
      </c>
      <c r="K412" s="51">
        <v>3.5099247091033532</v>
      </c>
    </row>
    <row r="413" spans="1:11" x14ac:dyDescent="0.2">
      <c r="A413" s="52" t="s">
        <v>283</v>
      </c>
      <c r="B413" s="52" t="s">
        <v>1</v>
      </c>
      <c r="C413" s="50">
        <v>2.8740953401960492</v>
      </c>
      <c r="D413" s="50">
        <v>11.378297213622522</v>
      </c>
      <c r="E413" s="50">
        <v>213.2866151959488</v>
      </c>
      <c r="F413" s="50">
        <v>34.248674613003793</v>
      </c>
      <c r="G413" s="50">
        <v>149.35467385678604</v>
      </c>
      <c r="H413" s="50">
        <v>6.1744475000000003</v>
      </c>
      <c r="I413" s="50">
        <v>92.006168452166563</v>
      </c>
      <c r="J413" s="50">
        <v>79.917532654283931</v>
      </c>
      <c r="K413" s="51">
        <v>6.0342231348391513</v>
      </c>
    </row>
    <row r="414" spans="1:11" x14ac:dyDescent="0.2">
      <c r="A414" s="52" t="s">
        <v>653</v>
      </c>
      <c r="B414" s="52" t="s">
        <v>1</v>
      </c>
      <c r="C414" s="50">
        <v>1.8301441986640301</v>
      </c>
      <c r="D414" s="50">
        <v>80.465063705873234</v>
      </c>
      <c r="E414" s="50">
        <v>135.8150009828577</v>
      </c>
      <c r="F414" s="50">
        <v>242.19984175467843</v>
      </c>
      <c r="G414" s="50">
        <v>156.55190015293741</v>
      </c>
      <c r="H414" s="50">
        <v>8.4</v>
      </c>
      <c r="I414" s="50">
        <v>213.06294258459869</v>
      </c>
      <c r="J414" s="50">
        <v>194.60009216952608</v>
      </c>
      <c r="K414" s="51">
        <v>4.4188911704312108</v>
      </c>
    </row>
    <row r="415" spans="1:11" x14ac:dyDescent="0.2">
      <c r="A415" s="52" t="s">
        <v>175</v>
      </c>
      <c r="B415" s="52" t="s">
        <v>1</v>
      </c>
      <c r="C415" s="50">
        <v>1.9404596626225421</v>
      </c>
      <c r="D415" s="50">
        <v>0</v>
      </c>
      <c r="E415" s="50">
        <v>144.00151156321886</v>
      </c>
      <c r="F415" s="50">
        <v>0</v>
      </c>
      <c r="G415" s="50">
        <v>64.284871707579782</v>
      </c>
      <c r="H415" s="50">
        <v>5.734</v>
      </c>
      <c r="I415" s="50">
        <v>73.982639855639093</v>
      </c>
      <c r="J415" s="50">
        <v>63.615860011700924</v>
      </c>
      <c r="K415" s="51">
        <v>6.7132101300479121</v>
      </c>
    </row>
    <row r="416" spans="1:11" x14ac:dyDescent="0.2">
      <c r="A416" s="52" t="s">
        <v>142</v>
      </c>
      <c r="B416" s="52" t="s">
        <v>1</v>
      </c>
      <c r="C416" s="50">
        <v>1.0581717952548497</v>
      </c>
      <c r="D416" s="50">
        <v>0</v>
      </c>
      <c r="E416" s="50">
        <v>78.526928925862407</v>
      </c>
      <c r="F416" s="50">
        <v>0</v>
      </c>
      <c r="G416" s="50">
        <v>41.836152782152915</v>
      </c>
      <c r="H416" s="50">
        <v>7.1675000000000004</v>
      </c>
      <c r="I416" s="50">
        <v>29.523276143709484</v>
      </c>
      <c r="J416" s="50">
        <v>27.381008764095327</v>
      </c>
      <c r="K416" s="51">
        <v>5.6646132785763168</v>
      </c>
    </row>
    <row r="417" spans="1:11" x14ac:dyDescent="0.2">
      <c r="A417" s="52" t="s">
        <v>160</v>
      </c>
      <c r="B417" s="52" t="s">
        <v>1</v>
      </c>
      <c r="C417" s="50">
        <v>0.11052914289693522</v>
      </c>
      <c r="D417" s="50">
        <v>0</v>
      </c>
      <c r="E417" s="50">
        <v>8.2023676943815627</v>
      </c>
      <c r="F417" s="50">
        <v>0</v>
      </c>
      <c r="G417" s="50">
        <v>6.0159729245161619</v>
      </c>
      <c r="H417" s="50">
        <v>3.8417825000000003</v>
      </c>
      <c r="I417" s="50">
        <v>-1.6553877301346001</v>
      </c>
      <c r="J417" s="50">
        <v>-1.184100586966067</v>
      </c>
      <c r="K417" s="51">
        <v>1.0349075975359341</v>
      </c>
    </row>
    <row r="418" spans="1:11" x14ac:dyDescent="0.2">
      <c r="A418" s="52" t="s">
        <v>477</v>
      </c>
      <c r="B418" s="52" t="s">
        <v>1</v>
      </c>
      <c r="C418" s="50">
        <v>2.2826883926135197</v>
      </c>
      <c r="D418" s="50">
        <v>0</v>
      </c>
      <c r="E418" s="50">
        <v>169.39830561584927</v>
      </c>
      <c r="F418" s="50">
        <v>0</v>
      </c>
      <c r="G418" s="50">
        <v>113.37371738897896</v>
      </c>
      <c r="H418" s="50">
        <v>4.6150200000000003</v>
      </c>
      <c r="I418" s="50">
        <v>51.409568226870277</v>
      </c>
      <c r="J418" s="50">
        <v>42.73936342231638</v>
      </c>
      <c r="K418" s="51">
        <v>7.6960985626283351</v>
      </c>
    </row>
    <row r="419" spans="1:11" x14ac:dyDescent="0.2">
      <c r="A419" s="52" t="s">
        <v>260</v>
      </c>
      <c r="B419" s="52" t="s">
        <v>1</v>
      </c>
      <c r="C419" s="50">
        <v>0</v>
      </c>
      <c r="D419" s="50">
        <v>0</v>
      </c>
      <c r="E419" s="50">
        <v>0</v>
      </c>
      <c r="F419" s="50">
        <v>0</v>
      </c>
      <c r="G419" s="50">
        <v>0</v>
      </c>
      <c r="H419" s="50">
        <v>4.8669875000000005</v>
      </c>
      <c r="I419" s="50">
        <v>-4.8669875000000005</v>
      </c>
      <c r="J419" s="50">
        <v>-4.632950158119943</v>
      </c>
      <c r="K419" s="51">
        <v>0</v>
      </c>
    </row>
    <row r="420" spans="1:11" x14ac:dyDescent="0.2">
      <c r="A420" s="52" t="s">
        <v>418</v>
      </c>
      <c r="B420" s="52" t="s">
        <v>1</v>
      </c>
      <c r="C420" s="50">
        <v>5.3799325265823289E-2</v>
      </c>
      <c r="D420" s="50">
        <v>1.1108135136306954</v>
      </c>
      <c r="E420" s="50">
        <v>3.9924479279767464</v>
      </c>
      <c r="F420" s="50">
        <v>3.3435486760283935</v>
      </c>
      <c r="G420" s="50">
        <v>6.6319840613601366</v>
      </c>
      <c r="H420" s="50">
        <v>9.8036574999999999</v>
      </c>
      <c r="I420" s="50">
        <v>-9.0996449573549949</v>
      </c>
      <c r="J420" s="50">
        <v>-8.3106192246423092</v>
      </c>
      <c r="K420" s="51">
        <v>0.35865845311430516</v>
      </c>
    </row>
    <row r="421" spans="1:11" x14ac:dyDescent="0.2">
      <c r="A421" s="52" t="s">
        <v>76</v>
      </c>
      <c r="B421" s="52" t="s">
        <v>1</v>
      </c>
      <c r="C421" s="50">
        <v>0.36109467969349202</v>
      </c>
      <c r="D421" s="50">
        <v>0</v>
      </c>
      <c r="E421" s="50">
        <v>26.796836180054058</v>
      </c>
      <c r="F421" s="50">
        <v>0</v>
      </c>
      <c r="G421" s="50">
        <v>20.309510850996183</v>
      </c>
      <c r="H421" s="50">
        <v>4.8669875000000005</v>
      </c>
      <c r="I421" s="50">
        <v>1.6203378290578696</v>
      </c>
      <c r="J421" s="50">
        <v>2.4631311524434629</v>
      </c>
      <c r="K421" s="51">
        <v>2.9075975359342916</v>
      </c>
    </row>
    <row r="422" spans="1:11" x14ac:dyDescent="0.2">
      <c r="A422" s="52" t="s">
        <v>359</v>
      </c>
      <c r="B422" s="52" t="s">
        <v>1</v>
      </c>
      <c r="C422" s="50">
        <v>0.38499771487660728</v>
      </c>
      <c r="D422" s="50">
        <v>0</v>
      </c>
      <c r="E422" s="50">
        <v>28.713129575497373</v>
      </c>
      <c r="F422" s="50">
        <v>0</v>
      </c>
      <c r="G422" s="50">
        <v>16.718307320595624</v>
      </c>
      <c r="H422" s="50">
        <v>1.1071624999999998</v>
      </c>
      <c r="I422" s="50">
        <v>10.887659754901751</v>
      </c>
      <c r="J422" s="50">
        <v>9.9752057656180639</v>
      </c>
      <c r="K422" s="51">
        <v>3.9726214921286784</v>
      </c>
    </row>
    <row r="423" spans="1:11" x14ac:dyDescent="0.2">
      <c r="A423" s="52" t="s">
        <v>360</v>
      </c>
      <c r="B423" s="52" t="s">
        <v>1</v>
      </c>
      <c r="C423" s="50">
        <v>0</v>
      </c>
      <c r="D423" s="50">
        <v>0</v>
      </c>
      <c r="E423" s="50">
        <v>0</v>
      </c>
      <c r="F423" s="50">
        <v>0</v>
      </c>
      <c r="G423" s="50">
        <v>0</v>
      </c>
      <c r="H423" s="50">
        <v>1.1071624999999998</v>
      </c>
      <c r="I423" s="50">
        <v>-1.1071624999999998</v>
      </c>
      <c r="J423" s="50">
        <v>-1.0539227149113226</v>
      </c>
      <c r="K423" s="51">
        <v>0</v>
      </c>
    </row>
    <row r="424" spans="1:11" x14ac:dyDescent="0.2">
      <c r="A424" s="52" t="s">
        <v>361</v>
      </c>
      <c r="B424" s="52" t="s">
        <v>1</v>
      </c>
      <c r="C424" s="50">
        <v>0.86137931893356035</v>
      </c>
      <c r="D424" s="50">
        <v>0</v>
      </c>
      <c r="E424" s="50">
        <v>64.241669606064931</v>
      </c>
      <c r="F424" s="50">
        <v>0</v>
      </c>
      <c r="G424" s="50">
        <v>23.599894902867913</v>
      </c>
      <c r="H424" s="50">
        <v>1.1071624999999998</v>
      </c>
      <c r="I424" s="50">
        <v>39.534612203197014</v>
      </c>
      <c r="J424" s="50">
        <v>30.572931756310368</v>
      </c>
      <c r="K424" s="51">
        <v>10.951403148528399</v>
      </c>
    </row>
    <row r="425" spans="1:11" x14ac:dyDescent="0.2">
      <c r="A425" s="52" t="s">
        <v>362</v>
      </c>
      <c r="B425" s="52" t="s">
        <v>1</v>
      </c>
      <c r="C425" s="50">
        <v>0</v>
      </c>
      <c r="D425" s="50">
        <v>0</v>
      </c>
      <c r="E425" s="50">
        <v>0</v>
      </c>
      <c r="F425" s="50">
        <v>0</v>
      </c>
      <c r="G425" s="50">
        <v>0</v>
      </c>
      <c r="H425" s="50">
        <v>1.1071624999999998</v>
      </c>
      <c r="I425" s="50">
        <v>-1.1071624999999998</v>
      </c>
      <c r="J425" s="50">
        <v>-1.0539227149113226</v>
      </c>
      <c r="K425" s="51">
        <v>0</v>
      </c>
    </row>
    <row r="426" spans="1:11" x14ac:dyDescent="0.2">
      <c r="A426" s="52" t="s">
        <v>478</v>
      </c>
      <c r="B426" s="52" t="s">
        <v>1</v>
      </c>
      <c r="C426" s="50">
        <v>0</v>
      </c>
      <c r="D426" s="50">
        <v>0</v>
      </c>
      <c r="E426" s="50">
        <v>0</v>
      </c>
      <c r="F426" s="50">
        <v>0</v>
      </c>
      <c r="G426" s="50">
        <v>0</v>
      </c>
      <c r="H426" s="50">
        <v>4.8669875000000005</v>
      </c>
      <c r="I426" s="50">
        <v>-4.8669875000000005</v>
      </c>
      <c r="J426" s="50">
        <v>-4.632950158119943</v>
      </c>
      <c r="K426" s="51">
        <v>0</v>
      </c>
    </row>
    <row r="427" spans="1:11" x14ac:dyDescent="0.2">
      <c r="A427" s="52" t="s">
        <v>161</v>
      </c>
      <c r="B427" s="52" t="s">
        <v>1</v>
      </c>
      <c r="C427" s="50">
        <v>0.62381452710010499</v>
      </c>
      <c r="D427" s="50">
        <v>0</v>
      </c>
      <c r="E427" s="50">
        <v>46.29327605609879</v>
      </c>
      <c r="F427" s="50">
        <v>0</v>
      </c>
      <c r="G427" s="50">
        <v>32.82312541244076</v>
      </c>
      <c r="H427" s="50">
        <v>5.734</v>
      </c>
      <c r="I427" s="50">
        <v>7.7361506436580267</v>
      </c>
      <c r="J427" s="50">
        <v>8.1978453738805825</v>
      </c>
      <c r="K427" s="51">
        <v>2.1409993155373028</v>
      </c>
    </row>
    <row r="428" spans="1:11" x14ac:dyDescent="0.2">
      <c r="A428" s="52" t="s">
        <v>153</v>
      </c>
      <c r="B428" s="52" t="s">
        <v>1</v>
      </c>
      <c r="C428" s="50">
        <v>0.38271988871328644</v>
      </c>
      <c r="D428" s="50">
        <v>0</v>
      </c>
      <c r="E428" s="50">
        <v>28.401642941412987</v>
      </c>
      <c r="F428" s="50">
        <v>0</v>
      </c>
      <c r="G428" s="50">
        <v>19.960227129170804</v>
      </c>
      <c r="H428" s="50">
        <v>7.1675000000000004</v>
      </c>
      <c r="I428" s="50">
        <v>1.273915812242185</v>
      </c>
      <c r="J428" s="50">
        <v>2.5019862249693161</v>
      </c>
      <c r="K428" s="51">
        <v>2.5133470225872681</v>
      </c>
    </row>
    <row r="429" spans="1:11" x14ac:dyDescent="0.2">
      <c r="A429" s="52" t="s">
        <v>372</v>
      </c>
      <c r="B429" s="52" t="s">
        <v>1</v>
      </c>
      <c r="C429" s="50">
        <v>0</v>
      </c>
      <c r="D429" s="50">
        <v>0</v>
      </c>
      <c r="E429" s="50">
        <v>0</v>
      </c>
      <c r="F429" s="50">
        <v>0</v>
      </c>
      <c r="G429" s="50">
        <v>0</v>
      </c>
      <c r="H429" s="50">
        <v>6.2829850000000009</v>
      </c>
      <c r="I429" s="50">
        <v>-6.2829850000000009</v>
      </c>
      <c r="J429" s="50">
        <v>-5.9808570186825474</v>
      </c>
      <c r="K429" s="51">
        <v>0</v>
      </c>
    </row>
    <row r="430" spans="1:11" x14ac:dyDescent="0.2">
      <c r="A430" s="52" t="s">
        <v>363</v>
      </c>
      <c r="B430" s="52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1.4335</v>
      </c>
      <c r="I430" s="50">
        <v>-1.4335</v>
      </c>
      <c r="J430" s="50">
        <v>-1.3645677231891264</v>
      </c>
      <c r="K430" s="51">
        <v>0</v>
      </c>
    </row>
    <row r="431" spans="1:11" x14ac:dyDescent="0.2">
      <c r="A431"/>
      <c r="B431"/>
      <c r="C431" s="27"/>
      <c r="D431" s="27"/>
      <c r="E431" s="27"/>
      <c r="F431" s="27"/>
      <c r="G431" s="27"/>
      <c r="H431" s="27"/>
      <c r="I431" s="27"/>
      <c r="J431" s="27"/>
      <c r="K431" s="46"/>
    </row>
    <row r="432" spans="1:11" x14ac:dyDescent="0.2">
      <c r="A432" s="45" t="s">
        <v>324</v>
      </c>
      <c r="B432"/>
      <c r="C432" s="47">
        <f t="shared" ref="C432:J432" si="29">SUM(C433:C461)</f>
        <v>42.030042877594866</v>
      </c>
      <c r="D432" s="47">
        <f t="shared" si="29"/>
        <v>238.79053572658145</v>
      </c>
      <c r="E432" s="47">
        <f t="shared" si="29"/>
        <v>3119.0494819463147</v>
      </c>
      <c r="F432" s="47">
        <f t="shared" si="29"/>
        <v>718.75951253701021</v>
      </c>
      <c r="G432" s="47">
        <f t="shared" si="29"/>
        <v>1937.3991483022551</v>
      </c>
      <c r="H432" s="47">
        <f t="shared" si="29"/>
        <v>229.26822844999995</v>
      </c>
      <c r="I432" s="47">
        <f t="shared" si="29"/>
        <v>1671.1416177310698</v>
      </c>
      <c r="J432" s="47">
        <f t="shared" si="29"/>
        <v>1523.1740864917042</v>
      </c>
      <c r="K432" s="48">
        <f>MAX(K433:K461)</f>
        <v>5.7111567419575628</v>
      </c>
    </row>
    <row r="433" spans="1:11" x14ac:dyDescent="0.2">
      <c r="A433" s="52" t="s">
        <v>384</v>
      </c>
      <c r="B433" s="52" t="s">
        <v>1</v>
      </c>
      <c r="C433" s="50">
        <v>2.175610170777674</v>
      </c>
      <c r="D433" s="50">
        <v>1.1157330598746886</v>
      </c>
      <c r="E433" s="50">
        <v>161.45203077341117</v>
      </c>
      <c r="F433" s="50">
        <v>3.3583565102228126</v>
      </c>
      <c r="G433" s="50">
        <v>128.14171829812531</v>
      </c>
      <c r="H433" s="50">
        <v>7.0241500000000006</v>
      </c>
      <c r="I433" s="50">
        <v>29.644518985508657</v>
      </c>
      <c r="J433" s="50">
        <v>29.251902441370813</v>
      </c>
      <c r="K433" s="51">
        <v>1.393566050650239</v>
      </c>
    </row>
    <row r="434" spans="1:11" x14ac:dyDescent="0.2">
      <c r="A434" s="52" t="s">
        <v>385</v>
      </c>
      <c r="B434" s="52" t="s">
        <v>1</v>
      </c>
      <c r="C434" s="50">
        <v>0</v>
      </c>
      <c r="D434" s="50">
        <v>0</v>
      </c>
      <c r="E434" s="50">
        <v>0</v>
      </c>
      <c r="F434" s="50">
        <v>0</v>
      </c>
      <c r="G434" s="50">
        <v>0</v>
      </c>
      <c r="H434" s="50">
        <v>7.7463505000000001</v>
      </c>
      <c r="I434" s="50">
        <v>-7.7463505000000001</v>
      </c>
      <c r="J434" s="50">
        <v>-7.3738541086919778</v>
      </c>
      <c r="K434" s="51">
        <v>0</v>
      </c>
    </row>
    <row r="435" spans="1:11" x14ac:dyDescent="0.2">
      <c r="A435" s="52" t="s">
        <v>512</v>
      </c>
      <c r="B435" s="52" t="s">
        <v>1</v>
      </c>
      <c r="C435" s="50">
        <v>2.6182516094831159</v>
      </c>
      <c r="D435" s="50">
        <v>12.63173957330762</v>
      </c>
      <c r="E435" s="50">
        <v>194.300451939742</v>
      </c>
      <c r="F435" s="50">
        <v>38.021536115655948</v>
      </c>
      <c r="G435" s="50">
        <v>112.59358206639901</v>
      </c>
      <c r="H435" s="50">
        <v>7.51912</v>
      </c>
      <c r="I435" s="50">
        <v>112.20928598899899</v>
      </c>
      <c r="J435" s="50">
        <v>105.15937266724497</v>
      </c>
      <c r="K435" s="51">
        <v>3.1622176591375766</v>
      </c>
    </row>
    <row r="436" spans="1:11" x14ac:dyDescent="0.2">
      <c r="A436" s="52" t="s">
        <v>339</v>
      </c>
      <c r="B436" s="52" t="s">
        <v>1</v>
      </c>
      <c r="C436" s="50">
        <v>0</v>
      </c>
      <c r="D436" s="50">
        <v>0</v>
      </c>
      <c r="E436" s="50">
        <v>0</v>
      </c>
      <c r="F436" s="50">
        <v>0</v>
      </c>
      <c r="G436" s="50">
        <v>0</v>
      </c>
      <c r="H436" s="50">
        <v>7.6990094999999998</v>
      </c>
      <c r="I436" s="50">
        <v>-7.6990094999999998</v>
      </c>
      <c r="J436" s="50">
        <v>-7.3287895809043979</v>
      </c>
      <c r="K436" s="51">
        <v>0</v>
      </c>
    </row>
    <row r="437" spans="1:11" x14ac:dyDescent="0.2">
      <c r="A437" s="52" t="s">
        <v>417</v>
      </c>
      <c r="B437" s="52" t="s">
        <v>1</v>
      </c>
      <c r="C437" s="50">
        <v>0</v>
      </c>
      <c r="D437" s="50">
        <v>0</v>
      </c>
      <c r="E437" s="50">
        <v>0</v>
      </c>
      <c r="F437" s="50">
        <v>0</v>
      </c>
      <c r="G437" s="50">
        <v>0</v>
      </c>
      <c r="H437" s="50">
        <v>9.771628999999999</v>
      </c>
      <c r="I437" s="50">
        <v>-9.771628999999999</v>
      </c>
      <c r="J437" s="50">
        <v>-9.3017436598387437</v>
      </c>
      <c r="K437" s="51">
        <v>0</v>
      </c>
    </row>
    <row r="438" spans="1:11" x14ac:dyDescent="0.2">
      <c r="A438" s="52" t="s">
        <v>335</v>
      </c>
      <c r="B438" s="52" t="s">
        <v>1</v>
      </c>
      <c r="C438" s="50">
        <v>2.4849211667605808</v>
      </c>
      <c r="D438" s="50">
        <v>0</v>
      </c>
      <c r="E438" s="50">
        <v>184.40599978530273</v>
      </c>
      <c r="F438" s="50">
        <v>0</v>
      </c>
      <c r="G438" s="50">
        <v>108.86970059528271</v>
      </c>
      <c r="H438" s="50">
        <v>9.7735329999999987</v>
      </c>
      <c r="I438" s="50">
        <v>65.762766190020045</v>
      </c>
      <c r="J438" s="50">
        <v>61.836125621596899</v>
      </c>
      <c r="K438" s="51">
        <v>3.7371663244353179</v>
      </c>
    </row>
    <row r="439" spans="1:11" x14ac:dyDescent="0.2">
      <c r="A439" s="52" t="s">
        <v>332</v>
      </c>
      <c r="B439" s="52" t="s">
        <v>1</v>
      </c>
      <c r="C439" s="50">
        <v>9.3352597015677746E-2</v>
      </c>
      <c r="D439" s="50">
        <v>0.81637433917251601</v>
      </c>
      <c r="E439" s="50">
        <v>6.9276962245334461</v>
      </c>
      <c r="F439" s="50">
        <v>2.4572867609092732</v>
      </c>
      <c r="G439" s="50">
        <v>8.3262757221386341</v>
      </c>
      <c r="H439" s="50">
        <v>10.0345</v>
      </c>
      <c r="I439" s="50">
        <v>-8.9757927366959152</v>
      </c>
      <c r="J439" s="50">
        <v>-8.1940874205353609</v>
      </c>
      <c r="K439" s="51">
        <v>0.33401779603011628</v>
      </c>
    </row>
    <row r="440" spans="1:11" x14ac:dyDescent="0.2">
      <c r="A440" s="52" t="s">
        <v>390</v>
      </c>
      <c r="B440" s="52" t="s">
        <v>1</v>
      </c>
      <c r="C440" s="50">
        <v>0.10867642451193295</v>
      </c>
      <c r="D440" s="50">
        <v>0.31775289661436862</v>
      </c>
      <c r="E440" s="50">
        <v>8.0648774630305429</v>
      </c>
      <c r="F440" s="50">
        <v>0.95643621880924978</v>
      </c>
      <c r="G440" s="50">
        <v>8.3827810208287818</v>
      </c>
      <c r="H440" s="50">
        <v>10.762507000000001</v>
      </c>
      <c r="I440" s="50">
        <v>-10.12397433898899</v>
      </c>
      <c r="J440" s="50">
        <v>-9.365786077262797</v>
      </c>
      <c r="K440" s="51">
        <v>0.24640657084188911</v>
      </c>
    </row>
    <row r="441" spans="1:11" x14ac:dyDescent="0.2">
      <c r="A441" s="52" t="s">
        <v>320</v>
      </c>
      <c r="B441" s="52" t="s">
        <v>1</v>
      </c>
      <c r="C441" s="50">
        <v>9.0016374160723667E-2</v>
      </c>
      <c r="D441" s="50">
        <v>0.28327646769186221</v>
      </c>
      <c r="E441" s="50">
        <v>6.6801151264673049</v>
      </c>
      <c r="F441" s="50">
        <v>0.85266216775250514</v>
      </c>
      <c r="G441" s="50">
        <v>7.0881634805297917</v>
      </c>
      <c r="H441" s="50">
        <v>10.0345</v>
      </c>
      <c r="I441" s="50">
        <v>-9.5898861863099825</v>
      </c>
      <c r="J441" s="50">
        <v>-8.8815524547074762</v>
      </c>
      <c r="K441" s="51">
        <v>0.24640657084188911</v>
      </c>
    </row>
    <row r="442" spans="1:11" x14ac:dyDescent="0.2">
      <c r="A442" s="52" t="s">
        <v>479</v>
      </c>
      <c r="B442" s="52" t="s">
        <v>1</v>
      </c>
      <c r="C442" s="50">
        <v>0.4667063729503555</v>
      </c>
      <c r="D442" s="50">
        <v>0</v>
      </c>
      <c r="E442" s="50">
        <v>34.634279936645889</v>
      </c>
      <c r="F442" s="50">
        <v>0</v>
      </c>
      <c r="G442" s="50">
        <v>26.377019454030719</v>
      </c>
      <c r="H442" s="50">
        <v>4.8667325000000003</v>
      </c>
      <c r="I442" s="50">
        <v>3.3905279826151657</v>
      </c>
      <c r="J442" s="50">
        <v>3.7624963789130841</v>
      </c>
      <c r="K442" s="51">
        <v>0.75290896646132777</v>
      </c>
    </row>
    <row r="443" spans="1:11" x14ac:dyDescent="0.2">
      <c r="A443" s="52" t="s">
        <v>386</v>
      </c>
      <c r="B443" s="52" t="s">
        <v>1</v>
      </c>
      <c r="C443" s="50">
        <v>0.35903321807978089</v>
      </c>
      <c r="D443" s="50">
        <v>6.2791848730677988E-2</v>
      </c>
      <c r="E443" s="50">
        <v>26.643855113700543</v>
      </c>
      <c r="F443" s="50">
        <v>0.18900346467934073</v>
      </c>
      <c r="G443" s="50">
        <v>24.561728752160843</v>
      </c>
      <c r="H443" s="50">
        <v>5</v>
      </c>
      <c r="I443" s="50">
        <v>-2.7288701737809604</v>
      </c>
      <c r="J443" s="50">
        <v>-2.3602433188675835</v>
      </c>
      <c r="K443" s="51">
        <v>0.33127994524298421</v>
      </c>
    </row>
    <row r="444" spans="1:11" x14ac:dyDescent="0.2">
      <c r="A444" s="52" t="s">
        <v>507</v>
      </c>
      <c r="B444" s="52" t="s">
        <v>1</v>
      </c>
      <c r="C444" s="50">
        <v>4.0027601967115825</v>
      </c>
      <c r="D444" s="50">
        <v>29.885807223281809</v>
      </c>
      <c r="E444" s="50">
        <v>297.04483419796651</v>
      </c>
      <c r="F444" s="50">
        <v>89.956279742078266</v>
      </c>
      <c r="G444" s="50">
        <v>173.41200778529605</v>
      </c>
      <c r="H444" s="50">
        <v>3.5757724999999998</v>
      </c>
      <c r="I444" s="50">
        <v>210.01333365474872</v>
      </c>
      <c r="J444" s="50">
        <v>183.98801146386094</v>
      </c>
      <c r="K444" s="51">
        <v>5.7111567419575628</v>
      </c>
    </row>
    <row r="445" spans="1:11" x14ac:dyDescent="0.2">
      <c r="A445" s="52" t="s">
        <v>369</v>
      </c>
      <c r="B445" s="52" t="s">
        <v>1</v>
      </c>
      <c r="C445" s="50">
        <v>1.7976036794577481E-2</v>
      </c>
      <c r="D445" s="50">
        <v>0</v>
      </c>
      <c r="E445" s="50">
        <v>1.3340016905255951</v>
      </c>
      <c r="F445" s="50">
        <v>0</v>
      </c>
      <c r="G445" s="50">
        <v>1.3053652685500921</v>
      </c>
      <c r="H445" s="50">
        <v>7.1675000000000004</v>
      </c>
      <c r="I445" s="50">
        <v>-7.1388635780244973</v>
      </c>
      <c r="J445" s="50">
        <v>-6.7126358479409882</v>
      </c>
      <c r="K445" s="51">
        <v>0.1232032854209445</v>
      </c>
    </row>
    <row r="446" spans="1:11" x14ac:dyDescent="0.2">
      <c r="A446" s="52" t="s">
        <v>370</v>
      </c>
      <c r="B446" s="52" t="s">
        <v>1</v>
      </c>
      <c r="C446" s="50">
        <v>3.7808544232588917</v>
      </c>
      <c r="D446" s="50">
        <v>0</v>
      </c>
      <c r="E446" s="50">
        <v>280.57720675004231</v>
      </c>
      <c r="F446" s="50">
        <v>0</v>
      </c>
      <c r="G446" s="50">
        <v>153.81098565882911</v>
      </c>
      <c r="H446" s="50">
        <v>7.1675000000000004</v>
      </c>
      <c r="I446" s="50">
        <v>119.59872109121324</v>
      </c>
      <c r="J446" s="50">
        <v>108.87514161190867</v>
      </c>
      <c r="K446" s="51">
        <v>4.0355920602327169</v>
      </c>
    </row>
    <row r="447" spans="1:11" x14ac:dyDescent="0.2">
      <c r="A447" s="52" t="s">
        <v>440</v>
      </c>
      <c r="B447" s="52" t="s">
        <v>1</v>
      </c>
      <c r="C447" s="50">
        <v>2.516507082918753</v>
      </c>
      <c r="D447" s="50">
        <v>7.0379979501852832</v>
      </c>
      <c r="E447" s="50">
        <v>186.74999062340063</v>
      </c>
      <c r="F447" s="50">
        <v>21.184373830057709</v>
      </c>
      <c r="G447" s="50">
        <v>122.27345601619071</v>
      </c>
      <c r="H447" s="50">
        <v>7.3301480000000003</v>
      </c>
      <c r="I447" s="50">
        <v>78.3307604372676</v>
      </c>
      <c r="J447" s="50">
        <v>75.229455911613357</v>
      </c>
      <c r="K447" s="51">
        <v>1.9356605065023951</v>
      </c>
    </row>
    <row r="448" spans="1:11" x14ac:dyDescent="0.2">
      <c r="A448" s="52" t="s">
        <v>743</v>
      </c>
      <c r="B448" s="52" t="s">
        <v>1</v>
      </c>
      <c r="C448" s="50">
        <v>3.0585713049733867</v>
      </c>
      <c r="D448" s="50">
        <v>116.51290764485798</v>
      </c>
      <c r="E448" s="50">
        <v>226.97657654207507</v>
      </c>
      <c r="F448" s="50">
        <v>350.70385201102249</v>
      </c>
      <c r="G448" s="50">
        <v>193.04391635768695</v>
      </c>
      <c r="H448" s="50">
        <v>7.5250000000000004</v>
      </c>
      <c r="I448" s="50">
        <v>377.11151219541068</v>
      </c>
      <c r="J448" s="50">
        <v>343.11141109172308</v>
      </c>
      <c r="K448" s="51">
        <v>4.3997262149212863</v>
      </c>
    </row>
    <row r="449" spans="1:11" x14ac:dyDescent="0.2">
      <c r="A449" s="52" t="s">
        <v>336</v>
      </c>
      <c r="B449" s="52" t="s">
        <v>1</v>
      </c>
      <c r="C449" s="50">
        <v>8.8544818786904275E-2</v>
      </c>
      <c r="D449" s="50">
        <v>0</v>
      </c>
      <c r="E449" s="50">
        <v>6.5709110021761656</v>
      </c>
      <c r="F449" s="50">
        <v>0</v>
      </c>
      <c r="G449" s="50">
        <v>6.4089762053430857</v>
      </c>
      <c r="H449" s="50">
        <v>10.0345</v>
      </c>
      <c r="I449" s="50">
        <v>-9.8725652031669195</v>
      </c>
      <c r="J449" s="50">
        <v>-9.2893163310733939</v>
      </c>
      <c r="K449" s="51">
        <v>0.10951403148528401</v>
      </c>
    </row>
    <row r="450" spans="1:11" x14ac:dyDescent="0.2">
      <c r="A450" s="52" t="s">
        <v>522</v>
      </c>
      <c r="B450" s="52" t="s">
        <v>1</v>
      </c>
      <c r="C450" s="50">
        <v>0.4888086792100812</v>
      </c>
      <c r="D450" s="50">
        <v>9.1288889843854566</v>
      </c>
      <c r="E450" s="50">
        <v>36.274492084180146</v>
      </c>
      <c r="F450" s="50">
        <v>27.477955843000228</v>
      </c>
      <c r="G450" s="50">
        <v>40.390681893098296</v>
      </c>
      <c r="H450" s="50">
        <v>9.3094400000000004</v>
      </c>
      <c r="I450" s="50">
        <v>14.052326034082068</v>
      </c>
      <c r="J450" s="50">
        <v>14.696494629452951</v>
      </c>
      <c r="K450" s="51">
        <v>1.2183436002737851</v>
      </c>
    </row>
    <row r="451" spans="1:11" x14ac:dyDescent="0.2">
      <c r="A451" s="52" t="s">
        <v>371</v>
      </c>
      <c r="B451" s="52" t="s">
        <v>1</v>
      </c>
      <c r="C451" s="50">
        <v>0</v>
      </c>
      <c r="D451" s="50">
        <v>0</v>
      </c>
      <c r="E451" s="50">
        <v>0</v>
      </c>
      <c r="F451" s="50">
        <v>0</v>
      </c>
      <c r="G451" s="50">
        <v>0</v>
      </c>
      <c r="H451" s="50">
        <v>9.7735329999999987</v>
      </c>
      <c r="I451" s="50">
        <v>-9.7735329999999987</v>
      </c>
      <c r="J451" s="50">
        <v>-9.3035561027720881</v>
      </c>
      <c r="K451" s="51">
        <v>0</v>
      </c>
    </row>
    <row r="452" spans="1:11" x14ac:dyDescent="0.2">
      <c r="A452" s="52" t="s">
        <v>330</v>
      </c>
      <c r="B452" s="52" t="s">
        <v>1</v>
      </c>
      <c r="C452" s="50">
        <v>5.1730006073261743</v>
      </c>
      <c r="D452" s="50">
        <v>0</v>
      </c>
      <c r="E452" s="50">
        <v>383.88837506967531</v>
      </c>
      <c r="F452" s="50">
        <v>0</v>
      </c>
      <c r="G452" s="50">
        <v>213.3586041856415</v>
      </c>
      <c r="H452" s="50">
        <v>5.24533</v>
      </c>
      <c r="I452" s="50">
        <v>165.28444088403387</v>
      </c>
      <c r="J452" s="50">
        <v>147.45700797316027</v>
      </c>
      <c r="K452" s="51">
        <v>4.5722108145106093</v>
      </c>
    </row>
    <row r="453" spans="1:11" x14ac:dyDescent="0.2">
      <c r="A453" s="52" t="s">
        <v>333</v>
      </c>
      <c r="B453" s="52" t="s">
        <v>1</v>
      </c>
      <c r="C453" s="50">
        <v>0</v>
      </c>
      <c r="D453" s="50">
        <v>0</v>
      </c>
      <c r="E453" s="50">
        <v>0</v>
      </c>
      <c r="F453" s="50">
        <v>0</v>
      </c>
      <c r="G453" s="50">
        <v>0</v>
      </c>
      <c r="H453" s="50">
        <v>9.6754105000000017</v>
      </c>
      <c r="I453" s="50">
        <v>-9.6754105000000017</v>
      </c>
      <c r="J453" s="50">
        <v>-9.2101519894699475</v>
      </c>
      <c r="K453" s="51">
        <v>0</v>
      </c>
    </row>
    <row r="454" spans="1:11" x14ac:dyDescent="0.2">
      <c r="A454" s="52" t="s">
        <v>375</v>
      </c>
      <c r="B454" s="52" t="s">
        <v>1</v>
      </c>
      <c r="C454" s="50">
        <v>0.12139286603163224</v>
      </c>
      <c r="D454" s="50">
        <v>0</v>
      </c>
      <c r="E454" s="50">
        <v>9.0085645882074292</v>
      </c>
      <c r="F454" s="50">
        <v>0</v>
      </c>
      <c r="G454" s="50">
        <v>8.317828763476852</v>
      </c>
      <c r="H454" s="50">
        <v>9.9629949999999994</v>
      </c>
      <c r="I454" s="50">
        <v>-9.2722591752694203</v>
      </c>
      <c r="J454" s="50">
        <v>-8.5637790276080388</v>
      </c>
      <c r="K454" s="51">
        <v>0.25462012320328542</v>
      </c>
    </row>
    <row r="455" spans="1:11" x14ac:dyDescent="0.2">
      <c r="A455" s="52" t="s">
        <v>508</v>
      </c>
      <c r="B455" s="52" t="s">
        <v>1</v>
      </c>
      <c r="C455" s="50">
        <v>1.8118551390699615</v>
      </c>
      <c r="D455" s="50">
        <v>5.5705276358312092</v>
      </c>
      <c r="E455" s="50">
        <v>134.45776987038187</v>
      </c>
      <c r="F455" s="50">
        <v>16.767288183851946</v>
      </c>
      <c r="G455" s="50">
        <v>110.27998014463293</v>
      </c>
      <c r="H455" s="50">
        <v>7.0241500000000006</v>
      </c>
      <c r="I455" s="50">
        <v>33.920927909600877</v>
      </c>
      <c r="J455" s="50">
        <v>33.481542995350203</v>
      </c>
      <c r="K455" s="51">
        <v>1.2594113620807661</v>
      </c>
    </row>
    <row r="456" spans="1:11" x14ac:dyDescent="0.2">
      <c r="A456" s="52" t="s">
        <v>542</v>
      </c>
      <c r="B456" s="52" t="s">
        <v>1</v>
      </c>
      <c r="C456" s="50">
        <v>10.057291674586658</v>
      </c>
      <c r="D456" s="50">
        <v>31.316759662395754</v>
      </c>
      <c r="E456" s="50">
        <v>746.35161517107588</v>
      </c>
      <c r="F456" s="50">
        <v>94.263446583811259</v>
      </c>
      <c r="G456" s="50">
        <v>366.30169071204443</v>
      </c>
      <c r="H456" s="50">
        <v>7.0241500000000006</v>
      </c>
      <c r="I456" s="50">
        <v>467.2892210428426</v>
      </c>
      <c r="J456" s="50">
        <v>419.52233594877498</v>
      </c>
      <c r="K456" s="51">
        <v>4.8514715947980829</v>
      </c>
    </row>
    <row r="457" spans="1:11" x14ac:dyDescent="0.2">
      <c r="A457" s="52" t="s">
        <v>543</v>
      </c>
      <c r="B457" s="52" t="s">
        <v>1</v>
      </c>
      <c r="C457" s="50">
        <v>2.5159121141864236</v>
      </c>
      <c r="D457" s="50">
        <v>24.109978440252217</v>
      </c>
      <c r="E457" s="50">
        <v>186.70583799377448</v>
      </c>
      <c r="F457" s="50">
        <v>72.57103510515914</v>
      </c>
      <c r="G457" s="50">
        <v>124.15468592196939</v>
      </c>
      <c r="H457" s="50">
        <v>7.0241500000000006</v>
      </c>
      <c r="I457" s="50">
        <v>128.09803717696425</v>
      </c>
      <c r="J457" s="50">
        <v>122.38475938427771</v>
      </c>
      <c r="K457" s="51">
        <v>2.1190965092402458</v>
      </c>
    </row>
    <row r="458" spans="1:11" x14ac:dyDescent="0.2">
      <c r="A458" s="52" t="s">
        <v>328</v>
      </c>
      <c r="B458" s="52" t="s">
        <v>1</v>
      </c>
      <c r="C458" s="50">
        <v>0</v>
      </c>
      <c r="D458" s="50">
        <v>0</v>
      </c>
      <c r="E458" s="50">
        <v>0</v>
      </c>
      <c r="F458" s="50">
        <v>0</v>
      </c>
      <c r="G458" s="50">
        <v>0</v>
      </c>
      <c r="H458" s="50">
        <v>9.0417869500000005</v>
      </c>
      <c r="I458" s="50">
        <v>-9.0417869500000005</v>
      </c>
      <c r="J458" s="50">
        <v>-8.6069973016551469</v>
      </c>
      <c r="K458" s="51">
        <v>0</v>
      </c>
    </row>
    <row r="459" spans="1:11" x14ac:dyDescent="0.2">
      <c r="A459" s="52" t="s">
        <v>317</v>
      </c>
      <c r="B459" s="52" t="s">
        <v>1</v>
      </c>
      <c r="C459" s="50">
        <v>0</v>
      </c>
      <c r="D459" s="50">
        <v>0</v>
      </c>
      <c r="E459" s="50">
        <v>0</v>
      </c>
      <c r="F459" s="50">
        <v>0</v>
      </c>
      <c r="G459" s="50">
        <v>0</v>
      </c>
      <c r="H459" s="50">
        <v>6.9810949999999989</v>
      </c>
      <c r="I459" s="50">
        <v>-6.9810949999999989</v>
      </c>
      <c r="J459" s="50">
        <v>-6.6453972162657786</v>
      </c>
      <c r="K459" s="51">
        <v>0</v>
      </c>
    </row>
    <row r="460" spans="1:11" x14ac:dyDescent="0.2">
      <c r="A460" s="52" t="s">
        <v>480</v>
      </c>
      <c r="B460" s="52" t="s">
        <v>1</v>
      </c>
      <c r="C460" s="50">
        <v>0</v>
      </c>
      <c r="D460" s="50">
        <v>0</v>
      </c>
      <c r="E460" s="50">
        <v>0</v>
      </c>
      <c r="F460" s="50">
        <v>0</v>
      </c>
      <c r="G460" s="50">
        <v>0</v>
      </c>
      <c r="H460" s="50">
        <v>7.1675000000000004</v>
      </c>
      <c r="I460" s="50">
        <v>-7.1675000000000004</v>
      </c>
      <c r="J460" s="50">
        <v>-6.8228386159456313</v>
      </c>
      <c r="K460" s="51">
        <v>0</v>
      </c>
    </row>
    <row r="461" spans="1:11" x14ac:dyDescent="0.2">
      <c r="A461" s="52" t="s">
        <v>373</v>
      </c>
      <c r="B461" s="52" t="s">
        <v>1</v>
      </c>
      <c r="C461" s="50">
        <v>0</v>
      </c>
      <c r="D461" s="50">
        <v>0</v>
      </c>
      <c r="E461" s="50">
        <v>0</v>
      </c>
      <c r="F461" s="50">
        <v>0</v>
      </c>
      <c r="G461" s="50">
        <v>0</v>
      </c>
      <c r="H461" s="50">
        <v>8.0062359999999995</v>
      </c>
      <c r="I461" s="50">
        <v>-8.0062359999999995</v>
      </c>
      <c r="J461" s="50">
        <v>-7.6212425740040581</v>
      </c>
      <c r="K461" s="51">
        <v>0</v>
      </c>
    </row>
    <row r="462" spans="1:11" x14ac:dyDescent="0.2">
      <c r="A462"/>
      <c r="B462"/>
      <c r="C462" s="27"/>
      <c r="D462" s="27"/>
      <c r="E462" s="27"/>
      <c r="F462" s="27"/>
      <c r="G462" s="27"/>
      <c r="H462" s="27"/>
      <c r="I462" s="27"/>
      <c r="J462" s="27"/>
      <c r="K462" s="46"/>
    </row>
    <row r="463" spans="1:11" x14ac:dyDescent="0.2">
      <c r="A463" s="45" t="s">
        <v>441</v>
      </c>
      <c r="B463"/>
      <c r="C463" s="27"/>
      <c r="D463" s="27"/>
      <c r="E463" s="27"/>
      <c r="F463" s="27"/>
      <c r="G463" s="27"/>
      <c r="H463" s="27"/>
      <c r="I463" s="27"/>
      <c r="J463" s="27"/>
      <c r="K463" s="46"/>
    </row>
    <row r="464" spans="1:11" x14ac:dyDescent="0.2">
      <c r="A464" t="s">
        <v>442</v>
      </c>
      <c r="B464" t="s">
        <v>1</v>
      </c>
      <c r="C464" s="27">
        <v>0</v>
      </c>
      <c r="D464" s="27">
        <v>0</v>
      </c>
      <c r="E464" s="27">
        <v>0</v>
      </c>
      <c r="F464" s="27">
        <v>0</v>
      </c>
      <c r="G464" s="27">
        <v>0</v>
      </c>
      <c r="H464" s="27">
        <v>0</v>
      </c>
      <c r="I464" s="27">
        <v>0</v>
      </c>
      <c r="J464" s="27">
        <v>0</v>
      </c>
      <c r="K464" s="46">
        <v>0</v>
      </c>
    </row>
    <row r="465" spans="1:11" x14ac:dyDescent="0.2">
      <c r="A465"/>
      <c r="B465"/>
      <c r="C465" s="27"/>
      <c r="D465" s="27"/>
      <c r="E465" s="27"/>
      <c r="F465" s="27"/>
      <c r="G465" s="27"/>
      <c r="H465" s="27"/>
      <c r="I465" s="27"/>
      <c r="J465" s="27"/>
      <c r="K465" s="46"/>
    </row>
    <row r="466" spans="1:11" x14ac:dyDescent="0.2">
      <c r="A466" s="45" t="s">
        <v>304</v>
      </c>
      <c r="C466" s="47">
        <f t="shared" ref="C466:J466" si="30">SUM(C467:C471)</f>
        <v>6.6084849083379478</v>
      </c>
      <c r="D466" s="47">
        <f t="shared" si="30"/>
        <v>9.9351519251684053</v>
      </c>
      <c r="E466" s="47">
        <f t="shared" si="30"/>
        <v>511.78648870393232</v>
      </c>
      <c r="F466" s="47">
        <f t="shared" si="30"/>
        <v>18.181328023058178</v>
      </c>
      <c r="G466" s="47">
        <f t="shared" si="30"/>
        <v>38.215622046512891</v>
      </c>
      <c r="H466" s="47">
        <f t="shared" si="30"/>
        <v>0</v>
      </c>
      <c r="I466" s="47">
        <f t="shared" si="30"/>
        <v>491.75219468047771</v>
      </c>
      <c r="J466" s="47">
        <f t="shared" si="30"/>
        <v>294.89134002904569</v>
      </c>
      <c r="K466" s="48">
        <f>MAX(K467:K471)</f>
        <v>32.876112251882269</v>
      </c>
    </row>
    <row r="467" spans="1:11" x14ac:dyDescent="0.2">
      <c r="A467" s="52" t="s">
        <v>321</v>
      </c>
      <c r="B467" s="52" t="s">
        <v>1</v>
      </c>
      <c r="C467" s="50">
        <v>0.64971896108036742</v>
      </c>
      <c r="D467" s="50">
        <v>1.1007935739437891</v>
      </c>
      <c r="E467" s="50">
        <v>50.411694190225695</v>
      </c>
      <c r="F467" s="50">
        <v>2.0144522403171337</v>
      </c>
      <c r="G467" s="50">
        <v>3.7867250335982785</v>
      </c>
      <c r="H467" s="50">
        <v>0</v>
      </c>
      <c r="I467" s="50">
        <v>48.63942139694457</v>
      </c>
      <c r="J467" s="50">
        <v>25.280844978959667</v>
      </c>
      <c r="K467" s="51">
        <v>32.876112251882269</v>
      </c>
    </row>
    <row r="468" spans="1:11" x14ac:dyDescent="0.2">
      <c r="A468" s="52" t="s">
        <v>297</v>
      </c>
      <c r="B468" s="52" t="s">
        <v>1</v>
      </c>
      <c r="C468" s="50">
        <v>0</v>
      </c>
      <c r="D468" s="50">
        <v>0</v>
      </c>
      <c r="E468" s="50">
        <v>0</v>
      </c>
      <c r="F468" s="50">
        <v>0</v>
      </c>
      <c r="G468" s="50">
        <v>0</v>
      </c>
      <c r="H468" s="50">
        <v>0</v>
      </c>
      <c r="I468" s="50">
        <v>0</v>
      </c>
      <c r="J468" s="50">
        <v>0</v>
      </c>
      <c r="K468" s="51">
        <v>0</v>
      </c>
    </row>
    <row r="469" spans="1:11" x14ac:dyDescent="0.2">
      <c r="A469" s="52" t="s">
        <v>306</v>
      </c>
      <c r="B469" s="52" t="s">
        <v>1</v>
      </c>
      <c r="C469" s="50">
        <v>1.3006024503835649</v>
      </c>
      <c r="D469" s="50">
        <v>2.1123711284049125</v>
      </c>
      <c r="E469" s="50">
        <v>100.91374412526078</v>
      </c>
      <c r="F469" s="50">
        <v>3.8656391649809887</v>
      </c>
      <c r="G469" s="50">
        <v>7.563485804090865</v>
      </c>
      <c r="H469" s="50">
        <v>0</v>
      </c>
      <c r="I469" s="50">
        <v>97.215897486150922</v>
      </c>
      <c r="J469" s="50">
        <v>53.084432823689809</v>
      </c>
      <c r="K469" s="51">
        <v>27.969883641341539</v>
      </c>
    </row>
    <row r="470" spans="1:11" x14ac:dyDescent="0.2">
      <c r="A470" s="52" t="s">
        <v>381</v>
      </c>
      <c r="B470" s="52" t="s">
        <v>1</v>
      </c>
      <c r="C470" s="50">
        <v>2.9020628895852001</v>
      </c>
      <c r="D470" s="50">
        <v>5.1055000362684906</v>
      </c>
      <c r="E470" s="50">
        <v>225.17105960291559</v>
      </c>
      <c r="F470" s="50">
        <v>9.3430650663713362</v>
      </c>
      <c r="G470" s="50">
        <v>16.948604849447417</v>
      </c>
      <c r="H470" s="50">
        <v>0</v>
      </c>
      <c r="I470" s="50">
        <v>217.56551981983961</v>
      </c>
      <c r="J470" s="50">
        <v>135.92525990461417</v>
      </c>
      <c r="K470" s="51">
        <v>21.19644079397672</v>
      </c>
    </row>
    <row r="471" spans="1:11" x14ac:dyDescent="0.2">
      <c r="A471" s="52" t="s">
        <v>364</v>
      </c>
      <c r="B471" s="52" t="s">
        <v>1</v>
      </c>
      <c r="C471" s="50">
        <v>1.7561006072888146</v>
      </c>
      <c r="D471" s="50">
        <v>1.616487186551212</v>
      </c>
      <c r="E471" s="50">
        <v>135.28999078553028</v>
      </c>
      <c r="F471" s="50">
        <v>2.9581715513887179</v>
      </c>
      <c r="G471" s="50">
        <v>9.9168063593763289</v>
      </c>
      <c r="H471" s="50">
        <v>0</v>
      </c>
      <c r="I471" s="50">
        <v>128.33135597754264</v>
      </c>
      <c r="J471" s="50">
        <v>80.600802321782055</v>
      </c>
      <c r="K471" s="51">
        <v>21.420944558521558</v>
      </c>
    </row>
    <row r="472" spans="1:11" x14ac:dyDescent="0.2">
      <c r="A472"/>
      <c r="B472"/>
      <c r="C472" s="27"/>
      <c r="D472" s="27"/>
      <c r="E472" s="27"/>
      <c r="F472" s="27"/>
      <c r="G472" s="27"/>
      <c r="H472" s="27"/>
      <c r="I472" s="27"/>
      <c r="J472" s="27"/>
      <c r="K472" s="46"/>
    </row>
    <row r="473" spans="1:11" x14ac:dyDescent="0.2">
      <c r="A473" s="45" t="s">
        <v>374</v>
      </c>
      <c r="B473"/>
      <c r="C473" s="47">
        <f t="shared" ref="C473:J473" si="31">SUM(C474:C504)</f>
        <v>31.932476634431993</v>
      </c>
      <c r="D473" s="47">
        <f t="shared" si="31"/>
        <v>232.02110381364116</v>
      </c>
      <c r="E473" s="47">
        <f t="shared" si="31"/>
        <v>2426.8873144717882</v>
      </c>
      <c r="F473" s="47">
        <f t="shared" si="31"/>
        <v>550.20030037566619</v>
      </c>
      <c r="G473" s="47">
        <f t="shared" si="31"/>
        <v>600.56260678422825</v>
      </c>
      <c r="H473" s="47">
        <f t="shared" si="31"/>
        <v>5.8242593999999999</v>
      </c>
      <c r="I473" s="47">
        <f t="shared" si="31"/>
        <v>2370.700748663226</v>
      </c>
      <c r="J473" s="47">
        <f t="shared" si="31"/>
        <v>1888.715831883871</v>
      </c>
      <c r="K473" s="48">
        <f>MAX(K474:K504)</f>
        <v>23.504449007529079</v>
      </c>
    </row>
    <row r="474" spans="1:11" x14ac:dyDescent="0.2">
      <c r="A474" s="52" t="s">
        <v>552</v>
      </c>
      <c r="B474" s="52" t="s">
        <v>1</v>
      </c>
      <c r="C474" s="50">
        <v>0.15486999126833165</v>
      </c>
      <c r="D474" s="50">
        <v>0.92741271747900156</v>
      </c>
      <c r="E474" s="50">
        <v>11.568788347744372</v>
      </c>
      <c r="F474" s="50">
        <v>2.4483695741445639</v>
      </c>
      <c r="G474" s="50">
        <v>1.7154855341366013</v>
      </c>
      <c r="H474" s="50">
        <v>0</v>
      </c>
      <c r="I474" s="50">
        <v>12.30167238775234</v>
      </c>
      <c r="J474" s="50">
        <v>8.6330402647910507</v>
      </c>
      <c r="K474" s="51">
        <v>12.31211498973305</v>
      </c>
    </row>
    <row r="475" spans="1:11" x14ac:dyDescent="0.2">
      <c r="A475" s="52" t="s">
        <v>553</v>
      </c>
      <c r="B475" s="52" t="s">
        <v>1</v>
      </c>
      <c r="C475" s="50">
        <v>0.20340805597110057</v>
      </c>
      <c r="D475" s="50">
        <v>1.1439943425694805</v>
      </c>
      <c r="E475" s="50">
        <v>15.194581781041212</v>
      </c>
      <c r="F475" s="50">
        <v>3.0201450643834291</v>
      </c>
      <c r="G475" s="50">
        <v>2.2278317086590977</v>
      </c>
      <c r="H475" s="50">
        <v>0</v>
      </c>
      <c r="I475" s="50">
        <v>15.98689513676554</v>
      </c>
      <c r="J475" s="50">
        <v>10.674769322304437</v>
      </c>
      <c r="K475" s="51">
        <v>14.57357973990417</v>
      </c>
    </row>
    <row r="476" spans="1:11" x14ac:dyDescent="0.2">
      <c r="A476" s="52" t="s">
        <v>397</v>
      </c>
      <c r="B476" s="52" t="s">
        <v>1</v>
      </c>
      <c r="C476" s="50">
        <v>0.16607343667265156</v>
      </c>
      <c r="D476" s="50">
        <v>1.3993225001334577</v>
      </c>
      <c r="E476" s="50">
        <v>12.676385421223495</v>
      </c>
      <c r="F476" s="50">
        <v>2.4628076002348851</v>
      </c>
      <c r="G476" s="50">
        <v>1.8512623008963149</v>
      </c>
      <c r="H476" s="50">
        <v>0</v>
      </c>
      <c r="I476" s="50">
        <v>13.287930720562064</v>
      </c>
      <c r="J476" s="50">
        <v>9.5538197157855134</v>
      </c>
      <c r="K476" s="51">
        <v>11.63312799452429</v>
      </c>
    </row>
    <row r="477" spans="1:11" x14ac:dyDescent="0.2">
      <c r="A477" s="52" t="s">
        <v>398</v>
      </c>
      <c r="B477" s="52" t="s">
        <v>1</v>
      </c>
      <c r="C477" s="50">
        <v>8.1226643352084946E-2</v>
      </c>
      <c r="D477" s="50">
        <v>0.47276206364095891</v>
      </c>
      <c r="E477" s="50">
        <v>6.2000296870646423</v>
      </c>
      <c r="F477" s="50">
        <v>0.8320612320080879</v>
      </c>
      <c r="G477" s="50">
        <v>0.85725231258796186</v>
      </c>
      <c r="H477" s="50">
        <v>0</v>
      </c>
      <c r="I477" s="50">
        <v>6.1748386064847702</v>
      </c>
      <c r="J477" s="50">
        <v>5.110807224024895</v>
      </c>
      <c r="K477" s="51">
        <v>5.3305954825462001</v>
      </c>
    </row>
    <row r="478" spans="1:11" x14ac:dyDescent="0.2">
      <c r="A478" s="52" t="s">
        <v>709</v>
      </c>
      <c r="B478" s="52" t="s">
        <v>1</v>
      </c>
      <c r="C478" s="50">
        <v>0.53397137457839161</v>
      </c>
      <c r="D478" s="50">
        <v>3.2236296010410426</v>
      </c>
      <c r="E478" s="50">
        <v>41.890054335674833</v>
      </c>
      <c r="F478" s="50">
        <v>6.0926599459675721</v>
      </c>
      <c r="G478" s="50">
        <v>14.781577528725171</v>
      </c>
      <c r="H478" s="50">
        <v>0.25033230000000001</v>
      </c>
      <c r="I478" s="50">
        <v>32.950804452917225</v>
      </c>
      <c r="J478" s="50">
        <v>28.171207042749693</v>
      </c>
      <c r="K478" s="51">
        <v>8.8377823408624216</v>
      </c>
    </row>
    <row r="479" spans="1:11" x14ac:dyDescent="0.2">
      <c r="A479" s="52" t="s">
        <v>710</v>
      </c>
      <c r="B479" s="52" t="s">
        <v>1</v>
      </c>
      <c r="C479" s="50">
        <v>0.83853697952972384</v>
      </c>
      <c r="D479" s="50">
        <v>4.8186606517654464</v>
      </c>
      <c r="E479" s="50">
        <v>65.78322604410684</v>
      </c>
      <c r="F479" s="50">
        <v>9.1072686318366944</v>
      </c>
      <c r="G479" s="50">
        <v>21.78302363991223</v>
      </c>
      <c r="H479" s="50">
        <v>0.25033230000000001</v>
      </c>
      <c r="I479" s="50">
        <v>52.857138736031295</v>
      </c>
      <c r="J479" s="50">
        <v>44.173753319741742</v>
      </c>
      <c r="K479" s="51">
        <v>10.625598904859681</v>
      </c>
    </row>
    <row r="480" spans="1:11" x14ac:dyDescent="0.2">
      <c r="A480" s="52" t="s">
        <v>711</v>
      </c>
      <c r="B480" s="52" t="s">
        <v>1</v>
      </c>
      <c r="C480" s="50">
        <v>0.56101262586458112</v>
      </c>
      <c r="D480" s="50">
        <v>5.5323178377493294</v>
      </c>
      <c r="E480" s="50">
        <v>44.011440499076386</v>
      </c>
      <c r="F480" s="50">
        <v>10.456080713346237</v>
      </c>
      <c r="G480" s="50">
        <v>16.026130299064228</v>
      </c>
      <c r="H480" s="50">
        <v>0.25033230000000001</v>
      </c>
      <c r="I480" s="50">
        <v>38.1910586133584</v>
      </c>
      <c r="J480" s="50">
        <v>32.297587748975857</v>
      </c>
      <c r="K480" s="51">
        <v>9.8425735797399039</v>
      </c>
    </row>
    <row r="481" spans="1:11" x14ac:dyDescent="0.2">
      <c r="A481" s="52" t="s">
        <v>712</v>
      </c>
      <c r="B481" s="52" t="s">
        <v>1</v>
      </c>
      <c r="C481" s="50">
        <v>0.64525608516690669</v>
      </c>
      <c r="D481" s="50">
        <v>10.943256822320429</v>
      </c>
      <c r="E481" s="50">
        <v>48.200629561967929</v>
      </c>
      <c r="F481" s="50">
        <v>28.890198010925946</v>
      </c>
      <c r="G481" s="50">
        <v>19.528312813055027</v>
      </c>
      <c r="H481" s="50">
        <v>0.25430999999999998</v>
      </c>
      <c r="I481" s="50">
        <v>57.308204759838844</v>
      </c>
      <c r="J481" s="50">
        <v>49.732471296688615</v>
      </c>
      <c r="K481" s="51">
        <v>8.2327173169062284</v>
      </c>
    </row>
    <row r="482" spans="1:11" x14ac:dyDescent="0.2">
      <c r="A482" s="52" t="s">
        <v>713</v>
      </c>
      <c r="B482" s="52" t="s">
        <v>1</v>
      </c>
      <c r="C482" s="50">
        <v>1.1196247488515048</v>
      </c>
      <c r="D482" s="50">
        <v>11.346246981840999</v>
      </c>
      <c r="E482" s="50">
        <v>83.635968739207414</v>
      </c>
      <c r="F482" s="50">
        <v>29.954092032060245</v>
      </c>
      <c r="G482" s="50">
        <v>26.714440614277336</v>
      </c>
      <c r="H482" s="50">
        <v>0.25430999999999998</v>
      </c>
      <c r="I482" s="50">
        <v>86.621310156990319</v>
      </c>
      <c r="J482" s="50">
        <v>72.639054373996402</v>
      </c>
      <c r="K482" s="51">
        <v>10.795345653661871</v>
      </c>
    </row>
    <row r="483" spans="1:11" x14ac:dyDescent="0.2">
      <c r="A483" s="52" t="s">
        <v>714</v>
      </c>
      <c r="B483" s="52" t="s">
        <v>1</v>
      </c>
      <c r="C483" s="50">
        <v>0.83189124992573127</v>
      </c>
      <c r="D483" s="50">
        <v>6.4565076113556863</v>
      </c>
      <c r="E483" s="50">
        <v>65.261868556673619</v>
      </c>
      <c r="F483" s="50">
        <v>12.202799385462242</v>
      </c>
      <c r="G483" s="50">
        <v>20.521810290014855</v>
      </c>
      <c r="H483" s="50">
        <v>0.25430999999999998</v>
      </c>
      <c r="I483" s="50">
        <v>56.688547652121002</v>
      </c>
      <c r="J483" s="50">
        <v>46.688402100105506</v>
      </c>
      <c r="K483" s="51">
        <v>11.917864476386031</v>
      </c>
    </row>
    <row r="484" spans="1:11" x14ac:dyDescent="0.2">
      <c r="A484" s="52" t="s">
        <v>715</v>
      </c>
      <c r="B484" s="52" t="s">
        <v>1</v>
      </c>
      <c r="C484" s="50">
        <v>1.3049514718314286</v>
      </c>
      <c r="D484" s="50">
        <v>6.2435755282891368</v>
      </c>
      <c r="E484" s="50">
        <v>102.37344296517554</v>
      </c>
      <c r="F484" s="50">
        <v>11.800357748466475</v>
      </c>
      <c r="G484" s="50">
        <v>26.829143590031471</v>
      </c>
      <c r="H484" s="50">
        <v>0.25430999999999998</v>
      </c>
      <c r="I484" s="50">
        <v>87.090347123610584</v>
      </c>
      <c r="J484" s="50">
        <v>68.216811968495691</v>
      </c>
      <c r="K484" s="51">
        <v>18.469541409993148</v>
      </c>
    </row>
    <row r="485" spans="1:11" x14ac:dyDescent="0.2">
      <c r="A485" s="52" t="s">
        <v>716</v>
      </c>
      <c r="B485" s="52" t="s">
        <v>1</v>
      </c>
      <c r="C485" s="50">
        <v>0.88989712815754407</v>
      </c>
      <c r="D485" s="50">
        <v>6.4032713130723504</v>
      </c>
      <c r="E485" s="50">
        <v>69.812429703959353</v>
      </c>
      <c r="F485" s="50">
        <v>12.102182781706745</v>
      </c>
      <c r="G485" s="50">
        <v>16.750079373897023</v>
      </c>
      <c r="H485" s="50">
        <v>0.25430999999999998</v>
      </c>
      <c r="I485" s="50">
        <v>64.910223111769085</v>
      </c>
      <c r="J485" s="50">
        <v>51.287541927622073</v>
      </c>
      <c r="K485" s="51">
        <v>14.020533880903491</v>
      </c>
    </row>
    <row r="486" spans="1:11" x14ac:dyDescent="0.2">
      <c r="A486" s="52" t="s">
        <v>717</v>
      </c>
      <c r="B486" s="52" t="s">
        <v>1</v>
      </c>
      <c r="C486" s="50">
        <v>0.63113524561439593</v>
      </c>
      <c r="D486" s="50">
        <v>6.3374649079645122</v>
      </c>
      <c r="E486" s="50">
        <v>49.512560018449378</v>
      </c>
      <c r="F486" s="50">
        <v>11.977808676052932</v>
      </c>
      <c r="G486" s="50">
        <v>12.771486647724977</v>
      </c>
      <c r="H486" s="50">
        <v>0.25430999999999998</v>
      </c>
      <c r="I486" s="50">
        <v>48.464572046777342</v>
      </c>
      <c r="J486" s="50">
        <v>39.020038397040764</v>
      </c>
      <c r="K486" s="51">
        <v>12.810403832991099</v>
      </c>
    </row>
    <row r="487" spans="1:11" x14ac:dyDescent="0.2">
      <c r="A487" s="52" t="s">
        <v>718</v>
      </c>
      <c r="B487" s="52" t="s">
        <v>1</v>
      </c>
      <c r="C487" s="50">
        <v>0.99241405229287838</v>
      </c>
      <c r="D487" s="50">
        <v>8.1822707660242795</v>
      </c>
      <c r="E487" s="50">
        <v>77.854882402376319</v>
      </c>
      <c r="F487" s="50">
        <v>15.464491747785885</v>
      </c>
      <c r="G487" s="50">
        <v>22.31890756863903</v>
      </c>
      <c r="H487" s="50">
        <v>0.25430999999999998</v>
      </c>
      <c r="I487" s="50">
        <v>70.746156581523195</v>
      </c>
      <c r="J487" s="50">
        <v>55.704867227016273</v>
      </c>
      <c r="K487" s="51">
        <v>17.746748802190279</v>
      </c>
    </row>
    <row r="488" spans="1:11" x14ac:dyDescent="0.2">
      <c r="A488" s="52" t="s">
        <v>719</v>
      </c>
      <c r="B488" s="52" t="s">
        <v>1</v>
      </c>
      <c r="C488" s="50">
        <v>0.67975409828844036</v>
      </c>
      <c r="D488" s="50">
        <v>9.2229190222786848</v>
      </c>
      <c r="E488" s="50">
        <v>53.326709010728152</v>
      </c>
      <c r="F488" s="50">
        <v>17.431316952106705</v>
      </c>
      <c r="G488" s="50">
        <v>16.276176273605913</v>
      </c>
      <c r="H488" s="50">
        <v>0.25430999999999998</v>
      </c>
      <c r="I488" s="50">
        <v>54.227539689228955</v>
      </c>
      <c r="J488" s="50">
        <v>43.529062088102798</v>
      </c>
      <c r="K488" s="51">
        <v>14.570841889117039</v>
      </c>
    </row>
    <row r="489" spans="1:11" x14ac:dyDescent="0.2">
      <c r="A489" s="52" t="s">
        <v>720</v>
      </c>
      <c r="B489" s="52" t="s">
        <v>1</v>
      </c>
      <c r="C489" s="50">
        <v>0.84430680888234311</v>
      </c>
      <c r="D489" s="50">
        <v>9.1666080928754123</v>
      </c>
      <c r="E489" s="50">
        <v>66.235869156819817</v>
      </c>
      <c r="F489" s="50">
        <v>17.324889295534529</v>
      </c>
      <c r="G489" s="50">
        <v>15.06275249584383</v>
      </c>
      <c r="H489" s="50">
        <v>0.25430999999999998</v>
      </c>
      <c r="I489" s="50">
        <v>68.243695956510535</v>
      </c>
      <c r="J489" s="50">
        <v>54.353462267484886</v>
      </c>
      <c r="K489" s="51">
        <v>12.366872005475701</v>
      </c>
    </row>
    <row r="490" spans="1:11" x14ac:dyDescent="0.2">
      <c r="A490" s="52" t="s">
        <v>721</v>
      </c>
      <c r="B490" s="52" t="s">
        <v>1</v>
      </c>
      <c r="C490" s="50">
        <v>1.3123041211045399</v>
      </c>
      <c r="D490" s="50">
        <v>7.1849945383777944</v>
      </c>
      <c r="E490" s="50">
        <v>102.95025830065114</v>
      </c>
      <c r="F490" s="50">
        <v>13.579639677534038</v>
      </c>
      <c r="G490" s="50">
        <v>17.973016574282372</v>
      </c>
      <c r="H490" s="50">
        <v>0.25430999999999998</v>
      </c>
      <c r="I490" s="50">
        <v>98.302571403902789</v>
      </c>
      <c r="J490" s="50">
        <v>71.8656791125197</v>
      </c>
      <c r="K490" s="51">
        <v>23.504449007529079</v>
      </c>
    </row>
    <row r="491" spans="1:11" x14ac:dyDescent="0.2">
      <c r="A491" s="52" t="s">
        <v>722</v>
      </c>
      <c r="B491" s="52" t="s">
        <v>1</v>
      </c>
      <c r="C491" s="50">
        <v>1.1696005755868526</v>
      </c>
      <c r="D491" s="50">
        <v>6.2283052690433642</v>
      </c>
      <c r="E491" s="50">
        <v>91.755165154788571</v>
      </c>
      <c r="F491" s="50">
        <v>11.771496958491962</v>
      </c>
      <c r="G491" s="50">
        <v>15.559236634111381</v>
      </c>
      <c r="H491" s="50">
        <v>0.25430999999999998</v>
      </c>
      <c r="I491" s="50">
        <v>87.713115479169161</v>
      </c>
      <c r="J491" s="50">
        <v>70.185461765306329</v>
      </c>
      <c r="K491" s="51">
        <v>10.90759753593429</v>
      </c>
    </row>
    <row r="492" spans="1:11" x14ac:dyDescent="0.2">
      <c r="A492" s="52" t="s">
        <v>723</v>
      </c>
      <c r="B492" s="52" t="s">
        <v>1</v>
      </c>
      <c r="C492" s="50">
        <v>1.1564208173009993</v>
      </c>
      <c r="D492" s="50">
        <v>13.582098590119326</v>
      </c>
      <c r="E492" s="50">
        <v>86.384635052384638</v>
      </c>
      <c r="F492" s="50">
        <v>35.856740277915037</v>
      </c>
      <c r="G492" s="50">
        <v>29.26992833365588</v>
      </c>
      <c r="H492" s="50">
        <v>0.25430999999999998</v>
      </c>
      <c r="I492" s="50">
        <v>92.717136996643788</v>
      </c>
      <c r="J492" s="50">
        <v>75.564899947456581</v>
      </c>
      <c r="K492" s="51">
        <v>13.286789869952081</v>
      </c>
    </row>
    <row r="493" spans="1:11" x14ac:dyDescent="0.2">
      <c r="A493" s="52" t="s">
        <v>724</v>
      </c>
      <c r="B493" s="52" t="s">
        <v>1</v>
      </c>
      <c r="C493" s="50">
        <v>1.7164348900164805</v>
      </c>
      <c r="D493" s="50">
        <v>13.653435158292551</v>
      </c>
      <c r="E493" s="50">
        <v>128.21768628423109</v>
      </c>
      <c r="F493" s="50">
        <v>36.04506881789235</v>
      </c>
      <c r="G493" s="50">
        <v>37.404265013077548</v>
      </c>
      <c r="H493" s="50">
        <v>0.25430999999999998</v>
      </c>
      <c r="I493" s="50">
        <v>126.6041800890459</v>
      </c>
      <c r="J493" s="50">
        <v>102.60790031696393</v>
      </c>
      <c r="K493" s="51">
        <v>14.245037645448319</v>
      </c>
    </row>
    <row r="494" spans="1:11" x14ac:dyDescent="0.2">
      <c r="A494" s="52" t="s">
        <v>725</v>
      </c>
      <c r="B494" s="52" t="s">
        <v>1</v>
      </c>
      <c r="C494" s="50">
        <v>1.4509700153100258</v>
      </c>
      <c r="D494" s="50">
        <v>11.405856534288219</v>
      </c>
      <c r="E494" s="50">
        <v>108.38746014365894</v>
      </c>
      <c r="F494" s="50">
        <v>30.1114612505209</v>
      </c>
      <c r="G494" s="50">
        <v>32.597532509084814</v>
      </c>
      <c r="H494" s="50">
        <v>0.25430999999999998</v>
      </c>
      <c r="I494" s="50">
        <v>105.64707888509503</v>
      </c>
      <c r="J494" s="50">
        <v>85.388626659584787</v>
      </c>
      <c r="K494" s="51">
        <v>15.81656399726214</v>
      </c>
    </row>
    <row r="495" spans="1:11" x14ac:dyDescent="0.2">
      <c r="A495" s="52" t="s">
        <v>726</v>
      </c>
      <c r="B495" s="52" t="s">
        <v>1</v>
      </c>
      <c r="C495" s="50">
        <v>0.79601383748678134</v>
      </c>
      <c r="D495" s="50">
        <v>11.268399436654938</v>
      </c>
      <c r="E495" s="50">
        <v>59.462233660262569</v>
      </c>
      <c r="F495" s="50">
        <v>29.748574512769036</v>
      </c>
      <c r="G495" s="50">
        <v>21.929258412184161</v>
      </c>
      <c r="H495" s="50">
        <v>0.25430999999999998</v>
      </c>
      <c r="I495" s="50">
        <v>67.027239760847465</v>
      </c>
      <c r="J495" s="50">
        <v>56.623573534963491</v>
      </c>
      <c r="K495" s="51">
        <v>10.502395619438738</v>
      </c>
    </row>
    <row r="496" spans="1:11" x14ac:dyDescent="0.2">
      <c r="A496" s="52" t="s">
        <v>727</v>
      </c>
      <c r="B496" s="52" t="s">
        <v>1</v>
      </c>
      <c r="C496" s="50">
        <v>1.0298086796499817</v>
      </c>
      <c r="D496" s="50">
        <v>13.180037872313397</v>
      </c>
      <c r="E496" s="50">
        <v>76.926708369853642</v>
      </c>
      <c r="F496" s="50">
        <v>34.795299982907352</v>
      </c>
      <c r="G496" s="50">
        <v>26.903466800155265</v>
      </c>
      <c r="H496" s="50">
        <v>0.25430999999999998</v>
      </c>
      <c r="I496" s="50">
        <v>84.564231552605747</v>
      </c>
      <c r="J496" s="50">
        <v>69.833595949910233</v>
      </c>
      <c r="K496" s="51">
        <v>12.268309377138941</v>
      </c>
    </row>
    <row r="497" spans="1:11" x14ac:dyDescent="0.2">
      <c r="A497" s="52" t="s">
        <v>728</v>
      </c>
      <c r="B497" s="52" t="s">
        <v>1</v>
      </c>
      <c r="C497" s="50">
        <v>0.84641703342075436</v>
      </c>
      <c r="D497" s="50">
        <v>8.6921718717080125</v>
      </c>
      <c r="E497" s="50">
        <v>63.22735239653035</v>
      </c>
      <c r="F497" s="50">
        <v>22.947333741309151</v>
      </c>
      <c r="G497" s="50">
        <v>21.396315890865925</v>
      </c>
      <c r="H497" s="50">
        <v>0.25430999999999998</v>
      </c>
      <c r="I497" s="50">
        <v>64.52406024697359</v>
      </c>
      <c r="J497" s="50">
        <v>54.837530061405936</v>
      </c>
      <c r="K497" s="51">
        <v>10.00410677618069</v>
      </c>
    </row>
    <row r="498" spans="1:11" x14ac:dyDescent="0.2">
      <c r="A498" s="52" t="s">
        <v>366</v>
      </c>
      <c r="B498" s="52" t="s">
        <v>1</v>
      </c>
      <c r="C498" s="50">
        <v>0.35122337685029587</v>
      </c>
      <c r="D498" s="50">
        <v>1.4855997084996904</v>
      </c>
      <c r="E498" s="50">
        <v>26.900198432964157</v>
      </c>
      <c r="F498" s="50">
        <v>3.4168793295492876</v>
      </c>
      <c r="G498" s="50">
        <v>18.276942026111623</v>
      </c>
      <c r="H498" s="50">
        <v>0.24999750000000001</v>
      </c>
      <c r="I498" s="50">
        <v>11.79013823640182</v>
      </c>
      <c r="J498" s="50">
        <v>10.089676278396757</v>
      </c>
      <c r="K498" s="51">
        <v>5.9575633127994516</v>
      </c>
    </row>
    <row r="499" spans="1:11" x14ac:dyDescent="0.2">
      <c r="A499" s="52" t="s">
        <v>367</v>
      </c>
      <c r="B499" s="52" t="s">
        <v>1</v>
      </c>
      <c r="C499" s="50">
        <v>0.12964212939808475</v>
      </c>
      <c r="D499" s="50">
        <v>0.39811916038932521</v>
      </c>
      <c r="E499" s="50">
        <v>9.929290690599311</v>
      </c>
      <c r="F499" s="50">
        <v>0.91567406889544811</v>
      </c>
      <c r="G499" s="50">
        <v>7.9687610273578695</v>
      </c>
      <c r="H499" s="50">
        <v>0.24999750000000001</v>
      </c>
      <c r="I499" s="50">
        <v>2.6262062321368917</v>
      </c>
      <c r="J499" s="50">
        <v>2.4768942078185048</v>
      </c>
      <c r="K499" s="51">
        <v>2.5489390828199858</v>
      </c>
    </row>
    <row r="500" spans="1:11" x14ac:dyDescent="0.2">
      <c r="A500" s="52" t="s">
        <v>368</v>
      </c>
      <c r="B500" s="52" t="s">
        <v>1</v>
      </c>
      <c r="C500" s="50">
        <v>0.26863277711905159</v>
      </c>
      <c r="D500" s="50">
        <v>2.3444735468380946</v>
      </c>
      <c r="E500" s="50">
        <v>20.574584399548161</v>
      </c>
      <c r="F500" s="50">
        <v>5.3922891577276175</v>
      </c>
      <c r="G500" s="50">
        <v>16.531126612715685</v>
      </c>
      <c r="H500" s="50">
        <v>0.24999750000000001</v>
      </c>
      <c r="I500" s="50">
        <v>9.1857494445600949</v>
      </c>
      <c r="J500" s="50">
        <v>7.9743443671462293</v>
      </c>
      <c r="K500" s="51">
        <v>5.3524982888432593</v>
      </c>
    </row>
    <row r="501" spans="1:11" x14ac:dyDescent="0.2">
      <c r="A501" s="52" t="s">
        <v>419</v>
      </c>
      <c r="B501" s="52" t="s">
        <v>1</v>
      </c>
      <c r="C501" s="50">
        <v>3.6845992600563502</v>
      </c>
      <c r="D501" s="50">
        <v>27.010753014309962</v>
      </c>
      <c r="E501" s="50">
        <v>275.23956472620927</v>
      </c>
      <c r="F501" s="50">
        <v>71.308387957778294</v>
      </c>
      <c r="G501" s="50">
        <v>42.503768777135228</v>
      </c>
      <c r="H501" s="50">
        <v>0</v>
      </c>
      <c r="I501" s="50">
        <v>304.04418390685248</v>
      </c>
      <c r="J501" s="50">
        <v>225.42539429935425</v>
      </c>
      <c r="K501" s="51">
        <v>15.099247091033527</v>
      </c>
    </row>
    <row r="502" spans="1:11" x14ac:dyDescent="0.2">
      <c r="A502" s="52" t="s">
        <v>420</v>
      </c>
      <c r="B502" s="52" t="s">
        <v>1</v>
      </c>
      <c r="C502" s="50">
        <v>1.9253257403273318</v>
      </c>
      <c r="D502" s="50">
        <v>9.1866164619507664</v>
      </c>
      <c r="E502" s="50">
        <v>143.82183280245172</v>
      </c>
      <c r="F502" s="50">
        <v>24.252667459550022</v>
      </c>
      <c r="G502" s="50">
        <v>20.526354755082181</v>
      </c>
      <c r="H502" s="50">
        <v>0</v>
      </c>
      <c r="I502" s="50">
        <v>147.54814550691955</v>
      </c>
      <c r="J502" s="50">
        <v>124.46033896251377</v>
      </c>
      <c r="K502" s="51">
        <v>7.824777549623545</v>
      </c>
    </row>
    <row r="503" spans="1:11" x14ac:dyDescent="0.2">
      <c r="A503" s="52" t="s">
        <v>421</v>
      </c>
      <c r="B503" s="52" t="s">
        <v>1</v>
      </c>
      <c r="C503" s="50">
        <v>2.3835305276054877</v>
      </c>
      <c r="D503" s="50">
        <v>6.1428032734542777</v>
      </c>
      <c r="E503" s="50">
        <v>178.04973041212997</v>
      </c>
      <c r="F503" s="50">
        <v>16.217000641919295</v>
      </c>
      <c r="G503" s="50">
        <v>23.624692289890866</v>
      </c>
      <c r="H503" s="50">
        <v>0</v>
      </c>
      <c r="I503" s="50">
        <v>170.6420387641584</v>
      </c>
      <c r="J503" s="50">
        <v>139.49259933644353</v>
      </c>
      <c r="K503" s="51">
        <v>8.16974674880219</v>
      </c>
    </row>
    <row r="504" spans="1:11" x14ac:dyDescent="0.2">
      <c r="A504" s="52" t="s">
        <v>422</v>
      </c>
      <c r="B504" s="52" t="s">
        <v>1</v>
      </c>
      <c r="C504" s="50">
        <v>3.2332228569509365</v>
      </c>
      <c r="D504" s="50">
        <v>8.4372186170012604</v>
      </c>
      <c r="E504" s="50">
        <v>241.52174741423499</v>
      </c>
      <c r="F504" s="50">
        <v>22.274257148883322</v>
      </c>
      <c r="G504" s="50">
        <v>32.082268137446512</v>
      </c>
      <c r="H504" s="50">
        <v>0</v>
      </c>
      <c r="I504" s="50">
        <v>231.71373642567181</v>
      </c>
      <c r="J504" s="50">
        <v>172.10262079916049</v>
      </c>
      <c r="K504" s="51">
        <v>14.291581108829559</v>
      </c>
    </row>
    <row r="505" spans="1:11" x14ac:dyDescent="0.2">
      <c r="A505"/>
      <c r="B505"/>
      <c r="C505" s="27"/>
      <c r="D505" s="27"/>
      <c r="E505" s="27"/>
      <c r="F505" s="27"/>
      <c r="G505" s="27"/>
      <c r="H505" s="27"/>
      <c r="I505" s="27"/>
      <c r="J505" s="27"/>
      <c r="K505" s="46"/>
    </row>
    <row r="506" spans="1:11" x14ac:dyDescent="0.2">
      <c r="A506" s="45" t="s">
        <v>125</v>
      </c>
      <c r="C506" s="47">
        <f t="shared" ref="C506:J506" si="32">SUM(C507:C510)</f>
        <v>0</v>
      </c>
      <c r="D506" s="47">
        <f t="shared" si="32"/>
        <v>0</v>
      </c>
      <c r="E506" s="47">
        <f t="shared" si="32"/>
        <v>0</v>
      </c>
      <c r="F506" s="47">
        <f t="shared" si="32"/>
        <v>0</v>
      </c>
      <c r="G506" s="47">
        <f t="shared" si="32"/>
        <v>0</v>
      </c>
      <c r="H506" s="47">
        <f t="shared" si="32"/>
        <v>0</v>
      </c>
      <c r="I506" s="47">
        <f t="shared" si="32"/>
        <v>0</v>
      </c>
      <c r="J506" s="47">
        <f t="shared" si="32"/>
        <v>0</v>
      </c>
      <c r="K506" s="48">
        <f>MAX(K507:K510)</f>
        <v>0</v>
      </c>
    </row>
    <row r="507" spans="1:11" x14ac:dyDescent="0.2">
      <c r="A507" t="s">
        <v>247</v>
      </c>
      <c r="B507" t="s">
        <v>1</v>
      </c>
      <c r="C507" s="27">
        <v>0</v>
      </c>
      <c r="D507" s="27">
        <v>0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46">
        <v>0</v>
      </c>
    </row>
    <row r="508" spans="1:11" x14ac:dyDescent="0.2">
      <c r="A508" t="s">
        <v>248</v>
      </c>
      <c r="B508" t="s">
        <v>1</v>
      </c>
      <c r="C508" s="27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27">
        <v>0</v>
      </c>
      <c r="K508" s="46">
        <v>0</v>
      </c>
    </row>
    <row r="509" spans="1:11" x14ac:dyDescent="0.2">
      <c r="A509" t="s">
        <v>249</v>
      </c>
      <c r="B509" t="s">
        <v>1</v>
      </c>
      <c r="C509" s="27">
        <v>0</v>
      </c>
      <c r="D509" s="27">
        <v>0</v>
      </c>
      <c r="E509" s="27">
        <v>0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46">
        <v>0</v>
      </c>
    </row>
    <row r="510" spans="1:11" x14ac:dyDescent="0.2">
      <c r="A510" t="s">
        <v>250</v>
      </c>
      <c r="B510" t="s">
        <v>1</v>
      </c>
      <c r="C510" s="27">
        <v>0</v>
      </c>
      <c r="D510" s="27">
        <v>0</v>
      </c>
      <c r="E510" s="27">
        <v>0</v>
      </c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46">
        <v>0</v>
      </c>
    </row>
    <row r="512" spans="1:11" ht="12.75" customHeight="1" x14ac:dyDescent="0.2">
      <c r="A512" s="45" t="s">
        <v>535</v>
      </c>
      <c r="C512" s="47">
        <f t="shared" ref="C512:J512" si="33">SUM(C513:C521)</f>
        <v>13.371854757402806</v>
      </c>
      <c r="D512" s="47">
        <f t="shared" si="33"/>
        <v>44.438184805353245</v>
      </c>
      <c r="E512" s="47">
        <f t="shared" si="33"/>
        <v>1005.3666394961713</v>
      </c>
      <c r="F512" s="47">
        <f t="shared" si="33"/>
        <v>108.11787089129422</v>
      </c>
      <c r="G512" s="47">
        <f t="shared" si="33"/>
        <v>237.79413627337209</v>
      </c>
      <c r="H512" s="47">
        <f t="shared" si="33"/>
        <v>1.3124997</v>
      </c>
      <c r="I512" s="47">
        <f t="shared" si="33"/>
        <v>874.37787441409341</v>
      </c>
      <c r="J512" s="47">
        <f t="shared" si="33"/>
        <v>724.37834468820347</v>
      </c>
      <c r="K512" s="48">
        <f>MAX(K513:K521)</f>
        <v>19.4633812457221</v>
      </c>
    </row>
    <row r="513" spans="1:11" ht="12.75" customHeight="1" x14ac:dyDescent="0.2">
      <c r="A513" s="52" t="s">
        <v>730</v>
      </c>
      <c r="B513" s="52" t="s">
        <v>1</v>
      </c>
      <c r="C513" s="50">
        <v>2.4102620198850682</v>
      </c>
      <c r="D513" s="50">
        <v>2.2605915087632371</v>
      </c>
      <c r="E513" s="50">
        <v>180.04657288541455</v>
      </c>
      <c r="F513" s="50">
        <v>5.9679615831349437</v>
      </c>
      <c r="G513" s="50">
        <v>32.518523237726868</v>
      </c>
      <c r="H513" s="50">
        <v>0</v>
      </c>
      <c r="I513" s="50">
        <v>153.49601123082263</v>
      </c>
      <c r="J513" s="50">
        <v>129.96044572713075</v>
      </c>
      <c r="K513" s="51">
        <v>12.678986995208762</v>
      </c>
    </row>
    <row r="514" spans="1:11" ht="12.75" customHeight="1" x14ac:dyDescent="0.2">
      <c r="A514" s="52" t="s">
        <v>731</v>
      </c>
      <c r="B514" s="52" t="s">
        <v>1</v>
      </c>
      <c r="C514" s="50">
        <v>1.7864369355488379</v>
      </c>
      <c r="D514" s="50">
        <v>1.7922665886145801</v>
      </c>
      <c r="E514" s="50">
        <v>133.4468390854982</v>
      </c>
      <c r="F514" s="50">
        <v>4.7315837939424918</v>
      </c>
      <c r="G514" s="50">
        <v>27.436427217994673</v>
      </c>
      <c r="H514" s="50">
        <v>0</v>
      </c>
      <c r="I514" s="50">
        <v>110.74199566144604</v>
      </c>
      <c r="J514" s="50">
        <v>93.12430630553628</v>
      </c>
      <c r="K514" s="51">
        <v>11.50992470910335</v>
      </c>
    </row>
    <row r="515" spans="1:11" ht="12.75" customHeight="1" x14ac:dyDescent="0.2">
      <c r="A515" s="52" t="s">
        <v>732</v>
      </c>
      <c r="B515" s="52" t="s">
        <v>1</v>
      </c>
      <c r="C515" s="50">
        <v>2.4488371408315008</v>
      </c>
      <c r="D515" s="50">
        <v>3.2293402340684638</v>
      </c>
      <c r="E515" s="50">
        <v>182.92813442011314</v>
      </c>
      <c r="F515" s="50">
        <v>8.525458217940745</v>
      </c>
      <c r="G515" s="50">
        <v>33.770164337559983</v>
      </c>
      <c r="H515" s="50">
        <v>0</v>
      </c>
      <c r="I515" s="50">
        <v>157.68342830049394</v>
      </c>
      <c r="J515" s="50">
        <v>132.13866084418729</v>
      </c>
      <c r="K515" s="51">
        <v>13.404517453798761</v>
      </c>
    </row>
    <row r="516" spans="1:11" ht="12.75" customHeight="1" x14ac:dyDescent="0.2">
      <c r="A516" s="52" t="s">
        <v>584</v>
      </c>
      <c r="B516" s="52" t="s">
        <v>1</v>
      </c>
      <c r="C516" s="50">
        <v>1.6588133875768873</v>
      </c>
      <c r="D516" s="50">
        <v>8.3286953777627968</v>
      </c>
      <c r="E516" s="50">
        <v>123.91336005199351</v>
      </c>
      <c r="F516" s="50">
        <v>21.987755797293794</v>
      </c>
      <c r="G516" s="50">
        <v>31.605899672858296</v>
      </c>
      <c r="H516" s="50">
        <v>0.26250000000000001</v>
      </c>
      <c r="I516" s="50">
        <v>114.03271617642901</v>
      </c>
      <c r="J516" s="50">
        <v>89.786888470466863</v>
      </c>
      <c r="K516" s="51">
        <v>17.330595482546201</v>
      </c>
    </row>
    <row r="517" spans="1:11" ht="12.75" customHeight="1" x14ac:dyDescent="0.2">
      <c r="A517" s="52" t="s">
        <v>585</v>
      </c>
      <c r="B517" s="52" t="s">
        <v>1</v>
      </c>
      <c r="C517" s="50">
        <v>1.1945913879737162</v>
      </c>
      <c r="D517" s="50">
        <v>6.0086436051368786</v>
      </c>
      <c r="E517" s="50">
        <v>89.235976681636615</v>
      </c>
      <c r="F517" s="50">
        <v>15.862819117561354</v>
      </c>
      <c r="G517" s="50">
        <v>22.680155858559509</v>
      </c>
      <c r="H517" s="50">
        <v>0.26250000000000001</v>
      </c>
      <c r="I517" s="50">
        <v>82.156139940638454</v>
      </c>
      <c r="J517" s="50">
        <v>68.688646046711497</v>
      </c>
      <c r="K517" s="51">
        <v>12.62696783025325</v>
      </c>
    </row>
    <row r="518" spans="1:11" ht="12.75" customHeight="1" x14ac:dyDescent="0.2">
      <c r="A518" s="52" t="s">
        <v>586</v>
      </c>
      <c r="B518" s="52" t="s">
        <v>1</v>
      </c>
      <c r="C518" s="50">
        <v>2.1424901207383686</v>
      </c>
      <c r="D518" s="50">
        <v>10.553398164556148</v>
      </c>
      <c r="E518" s="50">
        <v>160.04401201915607</v>
      </c>
      <c r="F518" s="50">
        <v>27.860971154428224</v>
      </c>
      <c r="G518" s="50">
        <v>37.664836675324459</v>
      </c>
      <c r="H518" s="50">
        <v>0.26250000000000001</v>
      </c>
      <c r="I518" s="50">
        <v>149.97764649825984</v>
      </c>
      <c r="J518" s="50">
        <v>117.40904289186172</v>
      </c>
      <c r="K518" s="51">
        <v>19.4633812457221</v>
      </c>
    </row>
    <row r="519" spans="1:11" ht="12.75" customHeight="1" x14ac:dyDescent="0.2">
      <c r="A519" s="52" t="s">
        <v>536</v>
      </c>
      <c r="B519" s="52" t="s">
        <v>1</v>
      </c>
      <c r="C519" s="50">
        <v>0.64102657641295091</v>
      </c>
      <c r="D519" s="50">
        <v>4.495412343332994</v>
      </c>
      <c r="E519" s="50">
        <v>50.288534919596025</v>
      </c>
      <c r="F519" s="50">
        <v>8.4963293288993604</v>
      </c>
      <c r="G519" s="50">
        <v>18.973648143205679</v>
      </c>
      <c r="H519" s="50">
        <v>0.17499989999999996</v>
      </c>
      <c r="I519" s="50">
        <v>39.636216205289713</v>
      </c>
      <c r="J519" s="50">
        <v>34.379641657308582</v>
      </c>
      <c r="K519" s="51">
        <v>7.4606433949349764</v>
      </c>
    </row>
    <row r="520" spans="1:11" ht="12.75" customHeight="1" x14ac:dyDescent="0.2">
      <c r="A520" s="52" t="s">
        <v>537</v>
      </c>
      <c r="B520" s="52" t="s">
        <v>1</v>
      </c>
      <c r="C520" s="50">
        <v>0.56671681920261141</v>
      </c>
      <c r="D520" s="50">
        <v>4.5548851181877898</v>
      </c>
      <c r="E520" s="50">
        <v>44.458934466444859</v>
      </c>
      <c r="F520" s="50">
        <v>8.6087328733749242</v>
      </c>
      <c r="G520" s="50">
        <v>17.556393392141942</v>
      </c>
      <c r="H520" s="50">
        <v>0.17499989999999996</v>
      </c>
      <c r="I520" s="50">
        <v>35.336274047677847</v>
      </c>
      <c r="J520" s="50">
        <v>31.065881072466212</v>
      </c>
      <c r="K520" s="51">
        <v>6.5954825462012323</v>
      </c>
    </row>
    <row r="521" spans="1:11" ht="12.75" customHeight="1" x14ac:dyDescent="0.2">
      <c r="A521" s="52" t="s">
        <v>538</v>
      </c>
      <c r="B521" s="52" t="s">
        <v>1</v>
      </c>
      <c r="C521" s="50">
        <v>0.52268036923286487</v>
      </c>
      <c r="D521" s="50">
        <v>3.2149518649303594</v>
      </c>
      <c r="E521" s="50">
        <v>41.004274966318256</v>
      </c>
      <c r="F521" s="50">
        <v>6.0762590247183788</v>
      </c>
      <c r="G521" s="50">
        <v>15.588087738000628</v>
      </c>
      <c r="H521" s="50">
        <v>0.17499989999999996</v>
      </c>
      <c r="I521" s="50">
        <v>31.317446353035997</v>
      </c>
      <c r="J521" s="50">
        <v>27.824831672534195</v>
      </c>
      <c r="K521" s="51">
        <v>6.064339493497604</v>
      </c>
    </row>
    <row r="523" spans="1:11" ht="12.75" customHeight="1" x14ac:dyDescent="0.2">
      <c r="A523" s="45" t="s">
        <v>443</v>
      </c>
    </row>
    <row r="524" spans="1:11" ht="12.75" customHeight="1" x14ac:dyDescent="0.2">
      <c r="A524" t="s">
        <v>444</v>
      </c>
      <c r="B524" t="s">
        <v>1</v>
      </c>
      <c r="C524" s="27">
        <v>0</v>
      </c>
      <c r="D524" s="27">
        <v>0</v>
      </c>
      <c r="E524" s="27">
        <v>0</v>
      </c>
      <c r="F524" s="27">
        <v>0</v>
      </c>
      <c r="G524" s="27">
        <v>0</v>
      </c>
      <c r="H524" s="27">
        <v>0</v>
      </c>
      <c r="I524" s="27">
        <v>0</v>
      </c>
      <c r="J524" s="27">
        <v>0</v>
      </c>
      <c r="K524" s="46">
        <v>0</v>
      </c>
    </row>
    <row r="526" spans="1:11" x14ac:dyDescent="0.2">
      <c r="A526" s="45" t="s">
        <v>127</v>
      </c>
      <c r="C526" s="47">
        <f t="shared" ref="C526:J526" si="34">SUM(C527:C529)</f>
        <v>0</v>
      </c>
      <c r="D526" s="47">
        <f t="shared" si="34"/>
        <v>0</v>
      </c>
      <c r="E526" s="47">
        <f t="shared" si="34"/>
        <v>0</v>
      </c>
      <c r="F526" s="47">
        <f t="shared" si="34"/>
        <v>0</v>
      </c>
      <c r="G526" s="47">
        <f t="shared" si="34"/>
        <v>0</v>
      </c>
      <c r="H526" s="47">
        <f t="shared" si="34"/>
        <v>10.460984</v>
      </c>
      <c r="I526" s="47">
        <f t="shared" si="34"/>
        <v>-10.460984</v>
      </c>
      <c r="J526" s="47">
        <f t="shared" si="34"/>
        <v>-9.9579498564338191</v>
      </c>
      <c r="K526" s="48">
        <f>MAX(K527:K529)</f>
        <v>0</v>
      </c>
    </row>
    <row r="527" spans="1:11" x14ac:dyDescent="0.2">
      <c r="A527" t="s">
        <v>481</v>
      </c>
      <c r="B527" t="s">
        <v>1</v>
      </c>
      <c r="C527" s="27">
        <v>0</v>
      </c>
      <c r="D527" s="27">
        <v>0</v>
      </c>
      <c r="E527" s="27">
        <v>0</v>
      </c>
      <c r="F527" s="27">
        <v>0</v>
      </c>
      <c r="G527" s="27">
        <v>0</v>
      </c>
      <c r="H527" s="27">
        <v>3.4681860000000002</v>
      </c>
      <c r="I527" s="27">
        <v>-3.4681860000000002</v>
      </c>
      <c r="J527" s="27">
        <v>-3.3014123987557746</v>
      </c>
      <c r="K527" s="46">
        <v>0</v>
      </c>
    </row>
    <row r="528" spans="1:11" x14ac:dyDescent="0.2">
      <c r="A528" t="s">
        <v>62</v>
      </c>
      <c r="B528" t="s">
        <v>1</v>
      </c>
      <c r="C528" s="27">
        <v>0</v>
      </c>
      <c r="D528" s="27">
        <v>0</v>
      </c>
      <c r="E528" s="27">
        <v>0</v>
      </c>
      <c r="F528" s="27">
        <v>0</v>
      </c>
      <c r="G528" s="27">
        <v>0</v>
      </c>
      <c r="H528" s="27">
        <v>3.5927979999999997</v>
      </c>
      <c r="I528" s="27">
        <v>-3.5927979999999997</v>
      </c>
      <c r="J528" s="27">
        <v>-3.4200322195594324</v>
      </c>
      <c r="K528" s="46">
        <v>0</v>
      </c>
    </row>
    <row r="529" spans="1:11" x14ac:dyDescent="0.2">
      <c r="A529" t="s">
        <v>40</v>
      </c>
      <c r="B529" t="s">
        <v>1</v>
      </c>
      <c r="C529" s="27">
        <v>0</v>
      </c>
      <c r="D529" s="27">
        <v>0</v>
      </c>
      <c r="E529" s="27">
        <v>0</v>
      </c>
      <c r="F529" s="27">
        <v>0</v>
      </c>
      <c r="G529" s="27">
        <v>0</v>
      </c>
      <c r="H529" s="27">
        <v>3.4000000000000004</v>
      </c>
      <c r="I529" s="27">
        <v>-3.4000000000000004</v>
      </c>
      <c r="J529" s="27">
        <v>-3.2365052381186117</v>
      </c>
      <c r="K529" s="46">
        <v>0</v>
      </c>
    </row>
    <row r="530" spans="1:11" x14ac:dyDescent="0.2">
      <c r="A530"/>
      <c r="B530"/>
      <c r="C530" s="27"/>
      <c r="D530" s="27"/>
      <c r="E530" s="27"/>
      <c r="F530" s="27"/>
      <c r="G530" s="27"/>
      <c r="H530" s="27"/>
      <c r="I530" s="27"/>
      <c r="J530" s="27"/>
      <c r="K530" s="46"/>
    </row>
    <row r="531" spans="1:11" x14ac:dyDescent="0.2">
      <c r="A531" s="45" t="s">
        <v>128</v>
      </c>
      <c r="C531" s="47"/>
      <c r="D531" s="47"/>
      <c r="E531" s="47"/>
      <c r="F531" s="47"/>
      <c r="G531" s="47"/>
      <c r="H531" s="47"/>
      <c r="I531" s="47"/>
      <c r="J531" s="47"/>
      <c r="K531" s="48"/>
    </row>
    <row r="532" spans="1:11" x14ac:dyDescent="0.2">
      <c r="A532" s="52" t="s">
        <v>50</v>
      </c>
      <c r="B532" s="52" t="s">
        <v>1</v>
      </c>
      <c r="C532" s="50">
        <v>0</v>
      </c>
      <c r="D532" s="50">
        <v>7.1035558932296006</v>
      </c>
      <c r="E532" s="50">
        <v>0</v>
      </c>
      <c r="F532" s="50">
        <v>11.436724988099661</v>
      </c>
      <c r="G532" s="50">
        <v>1.4799122134600962</v>
      </c>
      <c r="H532" s="50">
        <v>0</v>
      </c>
      <c r="I532" s="50">
        <v>9.956812774639566</v>
      </c>
      <c r="J532" s="50">
        <v>8.696864844351742</v>
      </c>
      <c r="K532" s="51">
        <v>3.1649555099247091</v>
      </c>
    </row>
    <row r="533" spans="1:11" x14ac:dyDescent="0.2">
      <c r="A533"/>
      <c r="B533"/>
      <c r="C533" s="27"/>
      <c r="D533" s="27"/>
      <c r="E533" s="27"/>
      <c r="F533" s="27"/>
      <c r="G533" s="27"/>
      <c r="H533" s="27"/>
      <c r="I533" s="27"/>
      <c r="J533" s="27"/>
      <c r="K533" s="46"/>
    </row>
    <row r="534" spans="1:11" x14ac:dyDescent="0.2">
      <c r="A534" s="45" t="s">
        <v>582</v>
      </c>
      <c r="B534"/>
      <c r="C534" s="27"/>
      <c r="D534" s="27"/>
      <c r="E534" s="27"/>
      <c r="F534" s="27"/>
      <c r="G534" s="27"/>
      <c r="H534" s="27"/>
      <c r="I534" s="27"/>
      <c r="J534" s="27"/>
      <c r="K534" s="46"/>
    </row>
    <row r="535" spans="1:11" x14ac:dyDescent="0.2">
      <c r="A535" s="52" t="s">
        <v>583</v>
      </c>
      <c r="B535" s="52" t="s">
        <v>1</v>
      </c>
      <c r="C535" s="50">
        <v>1.6222762865175016</v>
      </c>
      <c r="D535" s="50">
        <v>36.113193513244809</v>
      </c>
      <c r="E535" s="50">
        <v>121.18403860285741</v>
      </c>
      <c r="F535" s="50">
        <v>95.338830874966291</v>
      </c>
      <c r="G535" s="50">
        <v>26.987994982306098</v>
      </c>
      <c r="H535" s="50">
        <v>0</v>
      </c>
      <c r="I535" s="50">
        <v>189.53487449551758</v>
      </c>
      <c r="J535" s="50">
        <v>157.75525165870502</v>
      </c>
      <c r="K535" s="51">
        <v>9.2128678986995194</v>
      </c>
    </row>
    <row r="536" spans="1:11" x14ac:dyDescent="0.2">
      <c r="A536"/>
      <c r="B536"/>
      <c r="C536" s="27"/>
      <c r="D536" s="27"/>
      <c r="E536" s="27"/>
      <c r="F536" s="27"/>
      <c r="G536" s="27"/>
      <c r="H536" s="27"/>
      <c r="I536" s="27"/>
      <c r="J536" s="27"/>
      <c r="K536" s="46"/>
    </row>
    <row r="537" spans="1:11" x14ac:dyDescent="0.2">
      <c r="A537" s="45" t="s">
        <v>156</v>
      </c>
      <c r="B537"/>
      <c r="C537" s="47">
        <f t="shared" ref="C537:J537" si="35">SUM(C538:C549)</f>
        <v>97.806874790229202</v>
      </c>
      <c r="D537" s="47">
        <f t="shared" si="35"/>
        <v>274.34077756403514</v>
      </c>
      <c r="E537" s="47">
        <f t="shared" si="35"/>
        <v>7339.4278842587992</v>
      </c>
      <c r="F537" s="47">
        <f t="shared" si="35"/>
        <v>1004.4607130041474</v>
      </c>
      <c r="G537" s="47">
        <f t="shared" si="35"/>
        <v>3447.3552679586496</v>
      </c>
      <c r="H537" s="47">
        <f t="shared" si="35"/>
        <v>129.535628</v>
      </c>
      <c r="I537" s="47">
        <f t="shared" si="35"/>
        <v>4766.9977013042972</v>
      </c>
      <c r="J537" s="47">
        <f t="shared" si="35"/>
        <v>2780.6856074298776</v>
      </c>
      <c r="K537" s="48">
        <f>MAX(K538:K549)</f>
        <v>34.277891854893902</v>
      </c>
    </row>
    <row r="538" spans="1:11" x14ac:dyDescent="0.2">
      <c r="A538" s="52" t="s">
        <v>740</v>
      </c>
      <c r="B538" s="52" t="s">
        <v>1</v>
      </c>
      <c r="C538" s="50">
        <v>1.2478064576639918</v>
      </c>
      <c r="D538" s="50">
        <v>2.3519317095120784</v>
      </c>
      <c r="E538" s="50">
        <v>93.635396583105958</v>
      </c>
      <c r="F538" s="50">
        <v>11.242233571467736</v>
      </c>
      <c r="G538" s="50">
        <v>79.507716558519647</v>
      </c>
      <c r="H538" s="50">
        <v>14.730091999999999</v>
      </c>
      <c r="I538" s="50">
        <v>10.639821596054038</v>
      </c>
      <c r="J538" s="50">
        <v>12.91526120799811</v>
      </c>
      <c r="K538" s="51">
        <v>3.4852840520191641</v>
      </c>
    </row>
    <row r="539" spans="1:11" x14ac:dyDescent="0.2">
      <c r="A539" s="52" t="s">
        <v>741</v>
      </c>
      <c r="B539" s="52" t="s">
        <v>1</v>
      </c>
      <c r="C539" s="50">
        <v>4.7600432987241161</v>
      </c>
      <c r="D539" s="50">
        <v>11.842928260577766</v>
      </c>
      <c r="E539" s="50">
        <v>357.19364913625776</v>
      </c>
      <c r="F539" s="50">
        <v>41.805536759839512</v>
      </c>
      <c r="G539" s="50">
        <v>203.13241947770749</v>
      </c>
      <c r="H539" s="50">
        <v>14.58184</v>
      </c>
      <c r="I539" s="50">
        <v>181.28492641838974</v>
      </c>
      <c r="J539" s="50">
        <v>127.80585473552887</v>
      </c>
      <c r="K539" s="51">
        <v>13.681040383299109</v>
      </c>
    </row>
    <row r="540" spans="1:11" x14ac:dyDescent="0.2">
      <c r="A540" s="52" t="s">
        <v>262</v>
      </c>
      <c r="B540" s="52" t="s">
        <v>1</v>
      </c>
      <c r="C540" s="50">
        <v>5.3424162554891916</v>
      </c>
      <c r="D540" s="50">
        <v>13.852306462630308</v>
      </c>
      <c r="E540" s="50">
        <v>400.89491581190896</v>
      </c>
      <c r="F540" s="50">
        <v>48.898641813084978</v>
      </c>
      <c r="G540" s="50">
        <v>225.88619849430069</v>
      </c>
      <c r="H540" s="50">
        <v>14.5969</v>
      </c>
      <c r="I540" s="50">
        <v>209.31045913069326</v>
      </c>
      <c r="J540" s="50">
        <v>161.98540104885913</v>
      </c>
      <c r="K540" s="51">
        <v>12.161533196440789</v>
      </c>
    </row>
    <row r="541" spans="1:11" x14ac:dyDescent="0.2">
      <c r="A541" s="52" t="s">
        <v>162</v>
      </c>
      <c r="B541" s="52" t="s">
        <v>1</v>
      </c>
      <c r="C541" s="50">
        <v>0</v>
      </c>
      <c r="D541" s="50">
        <v>0</v>
      </c>
      <c r="E541" s="50">
        <v>0</v>
      </c>
      <c r="F541" s="50">
        <v>0</v>
      </c>
      <c r="G541" s="50">
        <v>0</v>
      </c>
      <c r="H541" s="50">
        <v>14.37632</v>
      </c>
      <c r="I541" s="50">
        <v>-14.37632</v>
      </c>
      <c r="J541" s="50">
        <v>-13.685010289667456</v>
      </c>
      <c r="K541" s="51">
        <v>0</v>
      </c>
    </row>
    <row r="542" spans="1:11" x14ac:dyDescent="0.2">
      <c r="A542" s="52" t="s">
        <v>182</v>
      </c>
      <c r="B542" s="52" t="s">
        <v>1</v>
      </c>
      <c r="C542" s="50">
        <v>4.4814776402206213</v>
      </c>
      <c r="D542" s="50">
        <v>13.616943625572173</v>
      </c>
      <c r="E542" s="50">
        <v>336.29008212215558</v>
      </c>
      <c r="F542" s="50">
        <v>58.008179844937452</v>
      </c>
      <c r="G542" s="50">
        <v>220.1433071507241</v>
      </c>
      <c r="H542" s="50">
        <v>15.308496000000002</v>
      </c>
      <c r="I542" s="50">
        <v>158.84645881636891</v>
      </c>
      <c r="J542" s="50">
        <v>123.42612559886487</v>
      </c>
      <c r="K542" s="51">
        <v>11.86310746064339</v>
      </c>
    </row>
    <row r="543" spans="1:11" x14ac:dyDescent="0.2">
      <c r="A543" s="52" t="s">
        <v>216</v>
      </c>
      <c r="B543" s="52" t="s">
        <v>1</v>
      </c>
      <c r="C543" s="50">
        <v>0</v>
      </c>
      <c r="D543" s="50">
        <v>0</v>
      </c>
      <c r="E543" s="50">
        <v>0</v>
      </c>
      <c r="F543" s="50">
        <v>0</v>
      </c>
      <c r="G543" s="50">
        <v>0</v>
      </c>
      <c r="H543" s="50">
        <v>9.5219874999999998</v>
      </c>
      <c r="I543" s="50">
        <v>-9.5219874999999998</v>
      </c>
      <c r="J543" s="50">
        <v>-9.0641065944264518</v>
      </c>
      <c r="K543" s="51">
        <v>0</v>
      </c>
    </row>
    <row r="544" spans="1:11" x14ac:dyDescent="0.2">
      <c r="A544" s="52" t="s">
        <v>290</v>
      </c>
      <c r="B544" s="52" t="s">
        <v>1</v>
      </c>
      <c r="C544" s="50">
        <v>0</v>
      </c>
      <c r="D544" s="50">
        <v>0</v>
      </c>
      <c r="E544" s="50">
        <v>0</v>
      </c>
      <c r="F544" s="50">
        <v>0</v>
      </c>
      <c r="G544" s="50">
        <v>0</v>
      </c>
      <c r="H544" s="50">
        <v>9.5226875</v>
      </c>
      <c r="I544" s="50">
        <v>-9.5226875</v>
      </c>
      <c r="J544" s="50">
        <v>-9.0647729337401834</v>
      </c>
      <c r="K544" s="51">
        <v>0</v>
      </c>
    </row>
    <row r="545" spans="1:11" x14ac:dyDescent="0.2">
      <c r="A545" s="52" t="s">
        <v>314</v>
      </c>
      <c r="B545" s="52" t="s">
        <v>1</v>
      </c>
      <c r="C545" s="50">
        <v>0.17750427429368482</v>
      </c>
      <c r="D545" s="50">
        <v>0.36701071972258731</v>
      </c>
      <c r="E545" s="50">
        <v>13.319920742998111</v>
      </c>
      <c r="F545" s="50">
        <v>1.1377332311400206</v>
      </c>
      <c r="G545" s="50">
        <v>12.736918648515086</v>
      </c>
      <c r="H545" s="50">
        <v>4.2533599999999998</v>
      </c>
      <c r="I545" s="50">
        <v>-2.5326246743769527</v>
      </c>
      <c r="J545" s="50">
        <v>-2.062083205365342</v>
      </c>
      <c r="K545" s="51">
        <v>0.80492813141683772</v>
      </c>
    </row>
    <row r="546" spans="1:11" x14ac:dyDescent="0.2">
      <c r="A546" s="52" t="s">
        <v>220</v>
      </c>
      <c r="B546" s="52" t="s">
        <v>1</v>
      </c>
      <c r="C546" s="50">
        <v>0.37804530141670056</v>
      </c>
      <c r="D546" s="50">
        <v>0</v>
      </c>
      <c r="E546" s="50">
        <v>28.368519418309212</v>
      </c>
      <c r="F546" s="50">
        <v>0</v>
      </c>
      <c r="G546" s="50">
        <v>22.586846373838284</v>
      </c>
      <c r="H546" s="50">
        <v>5.8480679999999996</v>
      </c>
      <c r="I546" s="50">
        <v>-6.6394955529069197E-2</v>
      </c>
      <c r="J546" s="50">
        <v>1.5345614744354201</v>
      </c>
      <c r="K546" s="51">
        <v>4.7857631759069132</v>
      </c>
    </row>
    <row r="547" spans="1:11" x14ac:dyDescent="0.2">
      <c r="A547" s="52" t="s">
        <v>202</v>
      </c>
      <c r="B547" s="52" t="s">
        <v>1</v>
      </c>
      <c r="C547" s="50">
        <v>22.060625646530578</v>
      </c>
      <c r="D547" s="50">
        <v>38.999388299084671</v>
      </c>
      <c r="E547" s="50">
        <v>1655.4293485156541</v>
      </c>
      <c r="F547" s="50">
        <v>151.31762660044851</v>
      </c>
      <c r="G547" s="50">
        <v>716.77603704119565</v>
      </c>
      <c r="H547" s="50">
        <v>15.235403999999999</v>
      </c>
      <c r="I547" s="50">
        <v>1074.7355340749073</v>
      </c>
      <c r="J547" s="50">
        <v>588.9791403972514</v>
      </c>
      <c r="K547" s="51">
        <v>31.676933607118414</v>
      </c>
    </row>
    <row r="548" spans="1:11" x14ac:dyDescent="0.2">
      <c r="A548" s="52" t="s">
        <v>334</v>
      </c>
      <c r="B548" s="52" t="s">
        <v>1</v>
      </c>
      <c r="C548" s="50">
        <v>27.435734352267954</v>
      </c>
      <c r="D548" s="50">
        <v>120.13618522162362</v>
      </c>
      <c r="E548" s="50">
        <v>2058.7775057941881</v>
      </c>
      <c r="F548" s="50">
        <v>430.08754309341248</v>
      </c>
      <c r="G548" s="50">
        <v>1008.6465938662077</v>
      </c>
      <c r="H548" s="50">
        <v>11.560473</v>
      </c>
      <c r="I548" s="50">
        <v>1468.6579820213924</v>
      </c>
      <c r="J548" s="50">
        <v>865.57889220315224</v>
      </c>
      <c r="K548" s="51">
        <v>29.021218343600271</v>
      </c>
    </row>
    <row r="549" spans="1:11" x14ac:dyDescent="0.2">
      <c r="A549" s="52" t="s">
        <v>340</v>
      </c>
      <c r="B549" s="52" t="s">
        <v>1</v>
      </c>
      <c r="C549" s="50">
        <v>31.923221563622363</v>
      </c>
      <c r="D549" s="50">
        <v>73.174083265311936</v>
      </c>
      <c r="E549" s="50">
        <v>2395.5185461342221</v>
      </c>
      <c r="F549" s="50">
        <v>261.96321808981668</v>
      </c>
      <c r="G549" s="50">
        <v>957.93923034764123</v>
      </c>
      <c r="H549" s="50">
        <v>0</v>
      </c>
      <c r="I549" s="50">
        <v>1699.5425338763976</v>
      </c>
      <c r="J549" s="50">
        <v>932.33634378698696</v>
      </c>
      <c r="K549" s="51">
        <v>34.277891854893902</v>
      </c>
    </row>
    <row r="550" spans="1:11" x14ac:dyDescent="0.2">
      <c r="A550"/>
      <c r="B550"/>
      <c r="C550" s="27"/>
      <c r="D550" s="27"/>
      <c r="E550" s="27"/>
      <c r="F550" s="27"/>
      <c r="G550" s="27"/>
      <c r="H550" s="27"/>
      <c r="I550" s="27"/>
      <c r="J550" s="27"/>
      <c r="K550" s="46"/>
    </row>
    <row r="551" spans="1:11" x14ac:dyDescent="0.2">
      <c r="A551" s="45" t="s">
        <v>129</v>
      </c>
      <c r="C551" s="47"/>
      <c r="D551" s="47"/>
      <c r="E551" s="47"/>
      <c r="F551" s="47"/>
      <c r="G551" s="47"/>
      <c r="H551" s="47"/>
      <c r="I551" s="47"/>
      <c r="J551" s="47"/>
      <c r="K551" s="48"/>
    </row>
    <row r="552" spans="1:11" x14ac:dyDescent="0.2">
      <c r="A552" s="52" t="s">
        <v>15</v>
      </c>
      <c r="B552" s="52" t="s">
        <v>1</v>
      </c>
      <c r="C552" s="50">
        <v>2.3764709453211972</v>
      </c>
      <c r="D552" s="50">
        <v>0</v>
      </c>
      <c r="E552" s="50">
        <v>180.46920358769182</v>
      </c>
      <c r="F552" s="50">
        <v>0</v>
      </c>
      <c r="G552" s="50">
        <v>12.832622281156848</v>
      </c>
      <c r="H552" s="50">
        <v>0</v>
      </c>
      <c r="I552" s="50">
        <v>167.63658130653485</v>
      </c>
      <c r="J552" s="50">
        <v>86.69491531636794</v>
      </c>
      <c r="K552" s="51">
        <v>24.38329911019849</v>
      </c>
    </row>
    <row r="553" spans="1:11" x14ac:dyDescent="0.2">
      <c r="A553"/>
      <c r="B553"/>
      <c r="C553" s="27"/>
      <c r="D553" s="27"/>
      <c r="E553" s="27"/>
      <c r="F553" s="27"/>
      <c r="G553" s="27"/>
      <c r="H553" s="27"/>
      <c r="I553" s="27"/>
      <c r="J553" s="27"/>
      <c r="K553" s="46"/>
    </row>
    <row r="554" spans="1:11" x14ac:dyDescent="0.2">
      <c r="A554" s="45" t="s">
        <v>325</v>
      </c>
      <c r="B554"/>
      <c r="C554" s="27"/>
      <c r="D554" s="27"/>
      <c r="E554" s="27"/>
      <c r="F554" s="27"/>
      <c r="G554" s="27"/>
      <c r="H554" s="27"/>
      <c r="I554" s="27"/>
      <c r="J554" s="27"/>
      <c r="K554" s="46"/>
    </row>
    <row r="555" spans="1:11" x14ac:dyDescent="0.2">
      <c r="A555" s="52" t="s">
        <v>322</v>
      </c>
      <c r="B555" s="52" t="s">
        <v>1</v>
      </c>
      <c r="C555" s="50">
        <v>0</v>
      </c>
      <c r="D555" s="50">
        <v>0</v>
      </c>
      <c r="E555" s="50">
        <v>0</v>
      </c>
      <c r="F555" s="50">
        <v>0</v>
      </c>
      <c r="G555" s="50">
        <v>0</v>
      </c>
      <c r="H555" s="50">
        <v>0.358375</v>
      </c>
      <c r="I555" s="50">
        <v>-0.358375</v>
      </c>
      <c r="J555" s="50">
        <v>-0.34114193079728161</v>
      </c>
      <c r="K555" s="51">
        <v>0</v>
      </c>
    </row>
    <row r="556" spans="1:11" x14ac:dyDescent="0.2">
      <c r="A556"/>
      <c r="B556"/>
      <c r="C556" s="27"/>
      <c r="D556" s="27"/>
      <c r="E556" s="27"/>
      <c r="F556" s="27"/>
      <c r="G556" s="27"/>
      <c r="H556" s="27"/>
      <c r="I556" s="27"/>
      <c r="J556" s="27"/>
      <c r="K556" s="46"/>
    </row>
    <row r="557" spans="1:11" ht="12.75" customHeight="1" x14ac:dyDescent="0.2">
      <c r="A557" s="45" t="s">
        <v>131</v>
      </c>
      <c r="C557" s="47">
        <f t="shared" ref="C557:J557" si="36">SUM(C558:C560)</f>
        <v>0</v>
      </c>
      <c r="D557" s="47">
        <f t="shared" si="36"/>
        <v>0</v>
      </c>
      <c r="E557" s="47">
        <f t="shared" si="36"/>
        <v>0</v>
      </c>
      <c r="F557" s="47">
        <f t="shared" si="36"/>
        <v>0</v>
      </c>
      <c r="G557" s="47">
        <f t="shared" si="36"/>
        <v>0</v>
      </c>
      <c r="H557" s="47">
        <f t="shared" si="36"/>
        <v>0</v>
      </c>
      <c r="I557" s="47">
        <f t="shared" si="36"/>
        <v>0</v>
      </c>
      <c r="J557" s="47">
        <f t="shared" si="36"/>
        <v>0</v>
      </c>
      <c r="K557" s="48">
        <f>MAX(K558:K560)</f>
        <v>0</v>
      </c>
    </row>
    <row r="558" spans="1:11" ht="12.75" customHeight="1" x14ac:dyDescent="0.2">
      <c r="A558" t="s">
        <v>274</v>
      </c>
      <c r="B558" t="s">
        <v>1</v>
      </c>
      <c r="C558" s="27">
        <v>0</v>
      </c>
      <c r="D558" s="27">
        <v>0</v>
      </c>
      <c r="E558" s="27">
        <v>0</v>
      </c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46">
        <v>0</v>
      </c>
    </row>
    <row r="559" spans="1:11" ht="12.75" customHeight="1" x14ac:dyDescent="0.2">
      <c r="A559" t="s">
        <v>275</v>
      </c>
      <c r="B559" t="s">
        <v>1</v>
      </c>
      <c r="C559" s="27">
        <v>0</v>
      </c>
      <c r="D559" s="27">
        <v>0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46">
        <v>0</v>
      </c>
    </row>
    <row r="560" spans="1:11" ht="12.75" customHeight="1" x14ac:dyDescent="0.2">
      <c r="A560" t="s">
        <v>276</v>
      </c>
      <c r="B560" t="s">
        <v>1</v>
      </c>
      <c r="C560" s="27">
        <v>0</v>
      </c>
      <c r="D560" s="27">
        <v>0</v>
      </c>
      <c r="E560" s="27">
        <v>0</v>
      </c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46">
        <v>0</v>
      </c>
    </row>
    <row r="561" spans="1:11" ht="12.75" customHeight="1" x14ac:dyDescent="0.2">
      <c r="C561" s="27"/>
      <c r="D561" s="27"/>
      <c r="E561" s="27"/>
      <c r="F561" s="27"/>
      <c r="G561" s="27"/>
      <c r="H561" s="27"/>
      <c r="I561" s="27"/>
      <c r="J561" s="27"/>
      <c r="K561"/>
    </row>
    <row r="562" spans="1:11" x14ac:dyDescent="0.2">
      <c r="A562" s="45" t="s">
        <v>132</v>
      </c>
      <c r="C562" s="47">
        <f t="shared" ref="C562:J562" si="37">SUM(C563:C564)</f>
        <v>2.3176735747633064</v>
      </c>
      <c r="D562" s="47">
        <f t="shared" si="37"/>
        <v>0</v>
      </c>
      <c r="E562" s="47">
        <f t="shared" si="37"/>
        <v>174.77576427290097</v>
      </c>
      <c r="F562" s="47">
        <f t="shared" si="37"/>
        <v>0</v>
      </c>
      <c r="G562" s="47">
        <f t="shared" si="37"/>
        <v>97.388854057074042</v>
      </c>
      <c r="H562" s="47">
        <f t="shared" si="37"/>
        <v>5.55</v>
      </c>
      <c r="I562" s="47">
        <f t="shared" si="37"/>
        <v>71.836910215826848</v>
      </c>
      <c r="J562" s="47">
        <f t="shared" si="37"/>
        <v>51.571258957894614</v>
      </c>
      <c r="K562" s="48">
        <f>MAX(K563:K564)</f>
        <v>16.344969199178639</v>
      </c>
    </row>
    <row r="563" spans="1:11" x14ac:dyDescent="0.2">
      <c r="A563" s="52" t="s">
        <v>18</v>
      </c>
      <c r="B563" s="52" t="s">
        <v>1</v>
      </c>
      <c r="C563" s="50">
        <v>1.1584557829324751</v>
      </c>
      <c r="D563" s="50">
        <v>0</v>
      </c>
      <c r="E563" s="50">
        <v>87.359150590937972</v>
      </c>
      <c r="F563" s="50">
        <v>0</v>
      </c>
      <c r="G563" s="50">
        <v>40.464566327030354</v>
      </c>
      <c r="H563" s="50">
        <v>2.7749999999999999</v>
      </c>
      <c r="I563" s="50">
        <v>44.119584263907569</v>
      </c>
      <c r="J563" s="50">
        <v>30.590277971891396</v>
      </c>
      <c r="K563" s="51">
        <v>16.344969199178639</v>
      </c>
    </row>
    <row r="564" spans="1:11" x14ac:dyDescent="0.2">
      <c r="A564" s="52" t="s">
        <v>485</v>
      </c>
      <c r="B564" s="52" t="s">
        <v>1</v>
      </c>
      <c r="C564" s="50">
        <v>1.1592177918308315</v>
      </c>
      <c r="D564" s="50">
        <v>0</v>
      </c>
      <c r="E564" s="50">
        <v>87.416613681962986</v>
      </c>
      <c r="F564" s="50">
        <v>0</v>
      </c>
      <c r="G564" s="50">
        <v>56.924287730043694</v>
      </c>
      <c r="H564" s="50">
        <v>2.7749999999999999</v>
      </c>
      <c r="I564" s="50">
        <v>27.717325951919282</v>
      </c>
      <c r="J564" s="50">
        <v>20.980980986003217</v>
      </c>
      <c r="K564" s="51">
        <v>12.109514031485281</v>
      </c>
    </row>
    <row r="565" spans="1:11" x14ac:dyDescent="0.2">
      <c r="C565" s="49"/>
      <c r="D565" s="49"/>
      <c r="E565" s="49"/>
      <c r="F565" s="49"/>
      <c r="G565" s="49"/>
      <c r="H565" s="49"/>
      <c r="I565" s="49"/>
      <c r="J565" s="49"/>
      <c r="K565" s="49"/>
    </row>
    <row r="566" spans="1:11" x14ac:dyDescent="0.2">
      <c r="A566" s="45" t="s">
        <v>445</v>
      </c>
      <c r="C566" s="47">
        <f t="shared" ref="C566:J566" si="38">SUM(C567:C573)</f>
        <v>0</v>
      </c>
      <c r="D566" s="47">
        <f t="shared" si="38"/>
        <v>0</v>
      </c>
      <c r="E566" s="47">
        <f t="shared" si="38"/>
        <v>0</v>
      </c>
      <c r="F566" s="47">
        <f t="shared" si="38"/>
        <v>0</v>
      </c>
      <c r="G566" s="47">
        <f t="shared" si="38"/>
        <v>0</v>
      </c>
      <c r="H566" s="47">
        <f t="shared" si="38"/>
        <v>0</v>
      </c>
      <c r="I566" s="47">
        <f t="shared" si="38"/>
        <v>0</v>
      </c>
      <c r="J566" s="47">
        <f t="shared" si="38"/>
        <v>0</v>
      </c>
      <c r="K566" s="48">
        <f>MAX(K567:K573)</f>
        <v>0</v>
      </c>
    </row>
    <row r="567" spans="1:11" x14ac:dyDescent="0.2">
      <c r="A567" s="52" t="s">
        <v>446</v>
      </c>
      <c r="B567" s="52" t="s">
        <v>1</v>
      </c>
      <c r="C567" s="50">
        <v>0</v>
      </c>
      <c r="D567" s="50">
        <v>0</v>
      </c>
      <c r="E567" s="50">
        <v>0</v>
      </c>
      <c r="F567" s="50">
        <v>0</v>
      </c>
      <c r="G567" s="50">
        <v>0</v>
      </c>
      <c r="H567" s="50">
        <v>0</v>
      </c>
      <c r="I567" s="50">
        <v>0</v>
      </c>
      <c r="J567" s="50">
        <v>0</v>
      </c>
      <c r="K567" s="51">
        <v>0</v>
      </c>
    </row>
    <row r="568" spans="1:11" x14ac:dyDescent="0.2">
      <c r="A568" s="52" t="s">
        <v>447</v>
      </c>
      <c r="B568" s="52" t="s">
        <v>1</v>
      </c>
      <c r="C568" s="50">
        <v>0</v>
      </c>
      <c r="D568" s="50">
        <v>0</v>
      </c>
      <c r="E568" s="50">
        <v>0</v>
      </c>
      <c r="F568" s="50">
        <v>0</v>
      </c>
      <c r="G568" s="50">
        <v>0</v>
      </c>
      <c r="H568" s="50">
        <v>0</v>
      </c>
      <c r="I568" s="50">
        <v>0</v>
      </c>
      <c r="J568" s="50">
        <v>0</v>
      </c>
      <c r="K568" s="51">
        <v>0</v>
      </c>
    </row>
    <row r="569" spans="1:11" x14ac:dyDescent="0.2">
      <c r="A569" s="52" t="s">
        <v>448</v>
      </c>
      <c r="B569" s="52" t="s">
        <v>1</v>
      </c>
      <c r="C569" s="50">
        <v>0</v>
      </c>
      <c r="D569" s="50">
        <v>0</v>
      </c>
      <c r="E569" s="50">
        <v>0</v>
      </c>
      <c r="F569" s="50">
        <v>0</v>
      </c>
      <c r="G569" s="50">
        <v>0</v>
      </c>
      <c r="H569" s="50">
        <v>0</v>
      </c>
      <c r="I569" s="50">
        <v>0</v>
      </c>
      <c r="J569" s="50">
        <v>0</v>
      </c>
      <c r="K569" s="51">
        <v>0</v>
      </c>
    </row>
    <row r="570" spans="1:11" x14ac:dyDescent="0.2">
      <c r="A570" s="52" t="s">
        <v>449</v>
      </c>
      <c r="B570" s="52" t="s">
        <v>1</v>
      </c>
      <c r="C570" s="50">
        <v>0</v>
      </c>
      <c r="D570" s="50">
        <v>0</v>
      </c>
      <c r="E570" s="50">
        <v>0</v>
      </c>
      <c r="F570" s="50">
        <v>0</v>
      </c>
      <c r="G570" s="50">
        <v>0</v>
      </c>
      <c r="H570" s="50">
        <v>0</v>
      </c>
      <c r="I570" s="50">
        <v>0</v>
      </c>
      <c r="J570" s="50">
        <v>0</v>
      </c>
      <c r="K570" s="51">
        <v>0</v>
      </c>
    </row>
    <row r="571" spans="1:11" x14ac:dyDescent="0.2">
      <c r="A571" s="52" t="s">
        <v>450</v>
      </c>
      <c r="B571" s="52" t="s">
        <v>1</v>
      </c>
      <c r="C571" s="50">
        <v>0</v>
      </c>
      <c r="D571" s="50">
        <v>0</v>
      </c>
      <c r="E571" s="50">
        <v>0</v>
      </c>
      <c r="F571" s="50">
        <v>0</v>
      </c>
      <c r="G571" s="50">
        <v>0</v>
      </c>
      <c r="H571" s="50">
        <v>0</v>
      </c>
      <c r="I571" s="50">
        <v>0</v>
      </c>
      <c r="J571" s="50">
        <v>0</v>
      </c>
      <c r="K571" s="51">
        <v>0</v>
      </c>
    </row>
    <row r="572" spans="1:11" x14ac:dyDescent="0.2">
      <c r="A572" s="52" t="s">
        <v>451</v>
      </c>
      <c r="B572" s="52" t="s">
        <v>1</v>
      </c>
      <c r="C572" s="50">
        <v>0</v>
      </c>
      <c r="D572" s="50">
        <v>0</v>
      </c>
      <c r="E572" s="50">
        <v>0</v>
      </c>
      <c r="F572" s="50">
        <v>0</v>
      </c>
      <c r="G572" s="50">
        <v>0</v>
      </c>
      <c r="H572" s="50">
        <v>0</v>
      </c>
      <c r="I572" s="50">
        <v>0</v>
      </c>
      <c r="J572" s="50">
        <v>0</v>
      </c>
      <c r="K572" s="51">
        <v>0</v>
      </c>
    </row>
    <row r="573" spans="1:11" x14ac:dyDescent="0.2">
      <c r="A573" s="52" t="s">
        <v>452</v>
      </c>
      <c r="B573" s="52" t="s">
        <v>1</v>
      </c>
      <c r="C573" s="50">
        <v>0</v>
      </c>
      <c r="D573" s="50">
        <v>0</v>
      </c>
      <c r="E573" s="50">
        <v>0</v>
      </c>
      <c r="F573" s="50">
        <v>0</v>
      </c>
      <c r="G573" s="50">
        <v>0</v>
      </c>
      <c r="H573" s="50">
        <v>0</v>
      </c>
      <c r="I573" s="50">
        <v>0</v>
      </c>
      <c r="J573" s="50">
        <v>0</v>
      </c>
      <c r="K573" s="51">
        <v>0</v>
      </c>
    </row>
    <row r="574" spans="1:11" x14ac:dyDescent="0.2">
      <c r="C574" s="49"/>
      <c r="D574" s="49"/>
      <c r="E574" s="49"/>
      <c r="F574" s="49"/>
      <c r="G574" s="49"/>
      <c r="H574" s="49"/>
      <c r="I574" s="49"/>
      <c r="J574" s="49"/>
      <c r="K574" s="49"/>
    </row>
    <row r="575" spans="1:11" x14ac:dyDescent="0.2">
      <c r="A575" s="45" t="s">
        <v>133</v>
      </c>
      <c r="B575"/>
      <c r="C575" s="47">
        <f t="shared" ref="C575:J575" si="39">SUM(C576:C576)</f>
        <v>0.95820392021583922</v>
      </c>
      <c r="D575" s="47">
        <f t="shared" si="39"/>
        <v>0</v>
      </c>
      <c r="E575" s="47">
        <f t="shared" si="39"/>
        <v>71.683235271346931</v>
      </c>
      <c r="F575" s="47">
        <f t="shared" si="39"/>
        <v>0</v>
      </c>
      <c r="G575" s="47">
        <f t="shared" si="39"/>
        <v>56.693466166013074</v>
      </c>
      <c r="H575" s="47">
        <f t="shared" si="39"/>
        <v>8.5500000000000007</v>
      </c>
      <c r="I575" s="47">
        <f t="shared" si="39"/>
        <v>6.4397691053338564</v>
      </c>
      <c r="J575" s="47">
        <f t="shared" si="39"/>
        <v>7.7360349988470087</v>
      </c>
      <c r="K575" s="48">
        <f>MAX(K576:K576)</f>
        <v>3.8056125941136201</v>
      </c>
    </row>
    <row r="576" spans="1:11" x14ac:dyDescent="0.2">
      <c r="A576" s="52" t="s">
        <v>70</v>
      </c>
      <c r="B576" s="52" t="s">
        <v>1</v>
      </c>
      <c r="C576" s="50">
        <v>0.95820392021583922</v>
      </c>
      <c r="D576" s="50">
        <v>0</v>
      </c>
      <c r="E576" s="50">
        <v>71.683235271346931</v>
      </c>
      <c r="F576" s="50">
        <v>0</v>
      </c>
      <c r="G576" s="50">
        <v>56.693466166013074</v>
      </c>
      <c r="H576" s="50">
        <v>8.5500000000000007</v>
      </c>
      <c r="I576" s="50">
        <v>6.4397691053338564</v>
      </c>
      <c r="J576" s="50">
        <v>7.7360349988470087</v>
      </c>
      <c r="K576" s="51">
        <v>3.8056125941136201</v>
      </c>
    </row>
    <row r="578" spans="1:11" x14ac:dyDescent="0.2">
      <c r="A578" s="45" t="s">
        <v>134</v>
      </c>
      <c r="C578" s="47">
        <f t="shared" ref="C578:J578" si="40">SUM(C579:C584)</f>
        <v>0.40251954746175833</v>
      </c>
      <c r="D578" s="47">
        <f t="shared" si="40"/>
        <v>4.1673557146219178</v>
      </c>
      <c r="E578" s="47">
        <f t="shared" si="40"/>
        <v>30.205066841530353</v>
      </c>
      <c r="F578" s="47">
        <f t="shared" si="40"/>
        <v>12.085331572403559</v>
      </c>
      <c r="G578" s="47">
        <f t="shared" si="40"/>
        <v>35.293944372673003</v>
      </c>
      <c r="H578" s="47">
        <f t="shared" si="40"/>
        <v>39.431081499999998</v>
      </c>
      <c r="I578" s="47">
        <f t="shared" si="40"/>
        <v>-32.434627458739087</v>
      </c>
      <c r="J578" s="47">
        <f t="shared" si="40"/>
        <v>-28.932635520087821</v>
      </c>
      <c r="K578" s="48">
        <f>MAX(K579:K584)</f>
        <v>6.4887063655030799</v>
      </c>
    </row>
    <row r="579" spans="1:11" x14ac:dyDescent="0.2">
      <c r="A579" s="52" t="s">
        <v>509</v>
      </c>
      <c r="B579" s="52" t="s">
        <v>1</v>
      </c>
      <c r="C579" s="50">
        <v>0</v>
      </c>
      <c r="D579" s="50">
        <v>4.1673557146219178</v>
      </c>
      <c r="E579" s="50">
        <v>0</v>
      </c>
      <c r="F579" s="50">
        <v>12.085331572403559</v>
      </c>
      <c r="G579" s="50">
        <v>7.9501958171950173</v>
      </c>
      <c r="H579" s="50">
        <v>2.8326720000000001</v>
      </c>
      <c r="I579" s="50">
        <v>1.302463755208541</v>
      </c>
      <c r="J579" s="50">
        <v>2.0205935818671028</v>
      </c>
      <c r="K579" s="51">
        <v>6.4887063655030799</v>
      </c>
    </row>
    <row r="580" spans="1:11" x14ac:dyDescent="0.2">
      <c r="A580" s="52" t="s">
        <v>24</v>
      </c>
      <c r="B580" s="52" t="s">
        <v>1</v>
      </c>
      <c r="C580" s="50">
        <v>0</v>
      </c>
      <c r="D580" s="50">
        <v>0</v>
      </c>
      <c r="E580" s="50">
        <v>0</v>
      </c>
      <c r="F580" s="50">
        <v>0</v>
      </c>
      <c r="G580" s="50">
        <v>0</v>
      </c>
      <c r="H580" s="50">
        <v>5.5258289999999999</v>
      </c>
      <c r="I580" s="50">
        <v>-5.5258289999999999</v>
      </c>
      <c r="J580" s="50">
        <v>-5.2601101480728616</v>
      </c>
      <c r="K580" s="51">
        <v>0</v>
      </c>
    </row>
    <row r="581" spans="1:11" x14ac:dyDescent="0.2">
      <c r="A581" s="52" t="s">
        <v>31</v>
      </c>
      <c r="B581" s="52" t="s">
        <v>1</v>
      </c>
      <c r="C581" s="50">
        <v>0</v>
      </c>
      <c r="D581" s="50">
        <v>0</v>
      </c>
      <c r="E581" s="50">
        <v>0</v>
      </c>
      <c r="F581" s="50">
        <v>0</v>
      </c>
      <c r="G581" s="50">
        <v>0</v>
      </c>
      <c r="H581" s="50">
        <v>6.0402029999999991</v>
      </c>
      <c r="I581" s="50">
        <v>-6.0402029999999991</v>
      </c>
      <c r="J581" s="50">
        <v>-5.749749602588162</v>
      </c>
      <c r="K581" s="51">
        <v>0</v>
      </c>
    </row>
    <row r="582" spans="1:11" x14ac:dyDescent="0.2">
      <c r="A582" s="52" t="s">
        <v>32</v>
      </c>
      <c r="B582" s="52" t="s">
        <v>1</v>
      </c>
      <c r="C582" s="50">
        <v>0</v>
      </c>
      <c r="D582" s="50">
        <v>0</v>
      </c>
      <c r="E582" s="50">
        <v>0</v>
      </c>
      <c r="F582" s="50">
        <v>0</v>
      </c>
      <c r="G582" s="50">
        <v>0</v>
      </c>
      <c r="H582" s="50">
        <v>4.2179820000000001</v>
      </c>
      <c r="I582" s="50">
        <v>-4.2179820000000001</v>
      </c>
      <c r="J582" s="50">
        <v>-4.0151531874382398</v>
      </c>
      <c r="K582" s="51">
        <v>0</v>
      </c>
    </row>
    <row r="583" spans="1:11" x14ac:dyDescent="0.2">
      <c r="A583" s="52" t="s">
        <v>33</v>
      </c>
      <c r="B583" s="52" t="s">
        <v>1</v>
      </c>
      <c r="C583" s="50">
        <v>0.40251954746175833</v>
      </c>
      <c r="D583" s="50">
        <v>0</v>
      </c>
      <c r="E583" s="50">
        <v>30.205066841530353</v>
      </c>
      <c r="F583" s="50">
        <v>0</v>
      </c>
      <c r="G583" s="50">
        <v>27.343748555477983</v>
      </c>
      <c r="H583" s="50">
        <v>9.1722474999999992</v>
      </c>
      <c r="I583" s="50">
        <v>-6.3109292139476292</v>
      </c>
      <c r="J583" s="50">
        <v>-4.8459005800462158</v>
      </c>
      <c r="K583" s="51">
        <v>1.4291581108829561</v>
      </c>
    </row>
    <row r="584" spans="1:11" x14ac:dyDescent="0.2">
      <c r="A584" s="52" t="s">
        <v>488</v>
      </c>
      <c r="B584" s="52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11.642147999999999</v>
      </c>
      <c r="I584" s="50">
        <v>-11.642147999999999</v>
      </c>
      <c r="J584" s="50">
        <v>-11.082315583809445</v>
      </c>
      <c r="K584" s="51">
        <v>0</v>
      </c>
    </row>
    <row r="585" spans="1:11" x14ac:dyDescent="0.2">
      <c r="A585"/>
      <c r="B585"/>
      <c r="C585" s="27"/>
      <c r="D585" s="27"/>
      <c r="E585" s="27"/>
      <c r="F585" s="27"/>
      <c r="G585" s="27"/>
      <c r="H585" s="27"/>
      <c r="I585" s="27"/>
      <c r="J585" s="27"/>
      <c r="K585" s="46"/>
    </row>
    <row r="586" spans="1:11" x14ac:dyDescent="0.2">
      <c r="A586" s="45" t="s">
        <v>135</v>
      </c>
      <c r="C586" s="47">
        <f t="shared" ref="C586:J586" si="41">SUM(C587:C587)</f>
        <v>0</v>
      </c>
      <c r="D586" s="47">
        <f t="shared" si="41"/>
        <v>0</v>
      </c>
      <c r="E586" s="47">
        <f t="shared" si="41"/>
        <v>0</v>
      </c>
      <c r="F586" s="47">
        <f t="shared" si="41"/>
        <v>0</v>
      </c>
      <c r="G586" s="47">
        <f t="shared" si="41"/>
        <v>0</v>
      </c>
      <c r="H586" s="47">
        <f t="shared" si="41"/>
        <v>3.0894344999999999</v>
      </c>
      <c r="I586" s="47">
        <f t="shared" si="41"/>
        <v>-3.0894344999999999</v>
      </c>
      <c r="J586" s="47">
        <f t="shared" si="41"/>
        <v>-2.9408738064924562</v>
      </c>
      <c r="K586" s="48">
        <f>MAX(K587:K587)</f>
        <v>0</v>
      </c>
    </row>
    <row r="587" spans="1:11" x14ac:dyDescent="0.2">
      <c r="A587" t="s">
        <v>73</v>
      </c>
      <c r="B587" t="s">
        <v>1</v>
      </c>
      <c r="C587" s="27">
        <v>0</v>
      </c>
      <c r="D587" s="27">
        <v>0</v>
      </c>
      <c r="E587" s="27">
        <v>0</v>
      </c>
      <c r="F587" s="27">
        <v>0</v>
      </c>
      <c r="G587" s="27">
        <v>0</v>
      </c>
      <c r="H587" s="27">
        <v>3.0894344999999999</v>
      </c>
      <c r="I587" s="27">
        <v>-3.0894344999999999</v>
      </c>
      <c r="J587" s="27">
        <v>-2.9408738064924562</v>
      </c>
      <c r="K587" s="46">
        <v>0</v>
      </c>
    </row>
    <row r="588" spans="1:11" x14ac:dyDescent="0.2">
      <c r="A588"/>
      <c r="B588"/>
      <c r="C588" s="27"/>
      <c r="D588" s="27"/>
      <c r="E588" s="27"/>
      <c r="F588" s="27"/>
      <c r="G588" s="27"/>
      <c r="H588" s="27"/>
      <c r="I588" s="27"/>
      <c r="J588" s="27"/>
      <c r="K588" s="46"/>
    </row>
    <row r="589" spans="1:11" x14ac:dyDescent="0.2">
      <c r="A589" s="45" t="s">
        <v>136</v>
      </c>
      <c r="C589" s="47">
        <f t="shared" ref="C589:J589" si="42">SUM(C590:C598)</f>
        <v>5.3700105380590042</v>
      </c>
      <c r="D589" s="47">
        <f t="shared" si="42"/>
        <v>29.749525824804788</v>
      </c>
      <c r="E589" s="47">
        <f t="shared" si="42"/>
        <v>417.75515780446744</v>
      </c>
      <c r="F589" s="47">
        <f t="shared" si="42"/>
        <v>63.330285135706404</v>
      </c>
      <c r="G589" s="47">
        <f t="shared" si="42"/>
        <v>220.46118984735682</v>
      </c>
      <c r="H589" s="47">
        <f t="shared" si="42"/>
        <v>3.1925497000000003</v>
      </c>
      <c r="I589" s="47">
        <f t="shared" si="42"/>
        <v>257.43170339281698</v>
      </c>
      <c r="J589" s="47">
        <f t="shared" si="42"/>
        <v>212.96400675336082</v>
      </c>
      <c r="K589" s="48">
        <f>MAX(K590:K598)</f>
        <v>11.37577002053388</v>
      </c>
    </row>
    <row r="590" spans="1:11" x14ac:dyDescent="0.2">
      <c r="A590" s="52" t="s">
        <v>17</v>
      </c>
      <c r="B590" s="52" t="s">
        <v>1</v>
      </c>
      <c r="C590" s="50">
        <v>0</v>
      </c>
      <c r="D590" s="50">
        <v>0</v>
      </c>
      <c r="E590" s="50">
        <v>0</v>
      </c>
      <c r="F590" s="50">
        <v>0</v>
      </c>
      <c r="G590" s="50">
        <v>0</v>
      </c>
      <c r="H590" s="50">
        <v>1.33125</v>
      </c>
      <c r="I590" s="50">
        <v>-1.33125</v>
      </c>
      <c r="J590" s="50">
        <v>-1.2672345877192357</v>
      </c>
      <c r="K590" s="51">
        <v>0</v>
      </c>
    </row>
    <row r="591" spans="1:11" x14ac:dyDescent="0.2">
      <c r="A591" s="52" t="s">
        <v>331</v>
      </c>
      <c r="B591" s="52" t="s">
        <v>1</v>
      </c>
      <c r="C591" s="50">
        <v>0.35992632592519963</v>
      </c>
      <c r="D591" s="50">
        <v>1.4295733158751467</v>
      </c>
      <c r="E591" s="50">
        <v>28.236220268831911</v>
      </c>
      <c r="F591" s="50">
        <v>2.7018935670040265</v>
      </c>
      <c r="G591" s="50">
        <v>15.988341349406799</v>
      </c>
      <c r="H591" s="50">
        <v>0.267291</v>
      </c>
      <c r="I591" s="50">
        <v>14.682481486429145</v>
      </c>
      <c r="J591" s="50">
        <v>12.991676393834226</v>
      </c>
      <c r="K591" s="51">
        <v>4.8542094455852149</v>
      </c>
    </row>
    <row r="592" spans="1:11" x14ac:dyDescent="0.2">
      <c r="A592" s="52" t="s">
        <v>296</v>
      </c>
      <c r="B592" s="52" t="s">
        <v>1</v>
      </c>
      <c r="C592" s="50">
        <v>1.0408374454828562</v>
      </c>
      <c r="D592" s="50">
        <v>2.1280292521605877</v>
      </c>
      <c r="E592" s="50">
        <v>81.65369759813008</v>
      </c>
      <c r="F592" s="50">
        <v>4.021975286583511</v>
      </c>
      <c r="G592" s="50">
        <v>32.233111606084918</v>
      </c>
      <c r="H592" s="50">
        <v>0.53333309999999989</v>
      </c>
      <c r="I592" s="50">
        <v>52.909228178628652</v>
      </c>
      <c r="J592" s="50">
        <v>46.946258872363138</v>
      </c>
      <c r="K592" s="51">
        <v>4.9226557152635184</v>
      </c>
    </row>
    <row r="593" spans="1:11" x14ac:dyDescent="0.2">
      <c r="A593" s="52" t="s">
        <v>293</v>
      </c>
      <c r="B593" s="52" t="s">
        <v>1</v>
      </c>
      <c r="C593" s="50">
        <v>2.0756075697361993</v>
      </c>
      <c r="D593" s="50">
        <v>8.8658712401218747</v>
      </c>
      <c r="E593" s="50">
        <v>162.83141384580483</v>
      </c>
      <c r="F593" s="50">
        <v>16.756496643830342</v>
      </c>
      <c r="G593" s="50">
        <v>70.154173111075693</v>
      </c>
      <c r="H593" s="50">
        <v>0.53333309999999989</v>
      </c>
      <c r="I593" s="50">
        <v>108.90040427855948</v>
      </c>
      <c r="J593" s="50">
        <v>87.358767368251179</v>
      </c>
      <c r="K593" s="51">
        <v>10.58726899383983</v>
      </c>
    </row>
    <row r="594" spans="1:11" x14ac:dyDescent="0.2">
      <c r="A594" s="52" t="s">
        <v>377</v>
      </c>
      <c r="B594" s="52" t="s">
        <v>1</v>
      </c>
      <c r="C594" s="50">
        <v>0.40780575693503962</v>
      </c>
      <c r="D594" s="50">
        <v>2.4686066522650307</v>
      </c>
      <c r="E594" s="50">
        <v>31.233842923654684</v>
      </c>
      <c r="F594" s="50">
        <v>5.6777953002095725</v>
      </c>
      <c r="G594" s="50">
        <v>20.369701251008966</v>
      </c>
      <c r="H594" s="50">
        <v>0</v>
      </c>
      <c r="I594" s="50">
        <v>16.541936972855289</v>
      </c>
      <c r="J594" s="50">
        <v>14.096170605094493</v>
      </c>
      <c r="K594" s="51">
        <v>5.8590006844626963</v>
      </c>
    </row>
    <row r="595" spans="1:11" x14ac:dyDescent="0.2">
      <c r="A595" s="52" t="s">
        <v>378</v>
      </c>
      <c r="B595" s="52" t="s">
        <v>1</v>
      </c>
      <c r="C595" s="50">
        <v>0.20541248587759781</v>
      </c>
      <c r="D595" s="50">
        <v>0.82860464843737702</v>
      </c>
      <c r="E595" s="50">
        <v>15.732542293365212</v>
      </c>
      <c r="F595" s="50">
        <v>1.9057906914059675</v>
      </c>
      <c r="G595" s="50">
        <v>11.370298094012995</v>
      </c>
      <c r="H595" s="50">
        <v>0</v>
      </c>
      <c r="I595" s="50">
        <v>6.2680348907581847</v>
      </c>
      <c r="J595" s="50">
        <v>5.670088597863634</v>
      </c>
      <c r="K595" s="51">
        <v>3.4360027378507869</v>
      </c>
    </row>
    <row r="596" spans="1:11" x14ac:dyDescent="0.2">
      <c r="A596" s="52" t="s">
        <v>379</v>
      </c>
      <c r="B596" s="52" t="s">
        <v>1</v>
      </c>
      <c r="C596" s="50">
        <v>0.24047428157041842</v>
      </c>
      <c r="D596" s="50">
        <v>7.0334068873590931</v>
      </c>
      <c r="E596" s="50">
        <v>18.417925225478349</v>
      </c>
      <c r="F596" s="50">
        <v>16.176835840925918</v>
      </c>
      <c r="G596" s="50">
        <v>19.562163713005699</v>
      </c>
      <c r="H596" s="50">
        <v>0</v>
      </c>
      <c r="I596" s="50">
        <v>15.032597353398566</v>
      </c>
      <c r="J596" s="50">
        <v>12.584310785290191</v>
      </c>
      <c r="K596" s="51">
        <v>6.5544147843942504</v>
      </c>
    </row>
    <row r="597" spans="1:11" x14ac:dyDescent="0.2">
      <c r="A597" s="52" t="s">
        <v>415</v>
      </c>
      <c r="B597" s="52" t="s">
        <v>1</v>
      </c>
      <c r="C597" s="50">
        <v>0.95855664401190799</v>
      </c>
      <c r="D597" s="50">
        <v>6.6930149792767972</v>
      </c>
      <c r="E597" s="50">
        <v>73.415853364872035</v>
      </c>
      <c r="F597" s="50">
        <v>15.393934452336639</v>
      </c>
      <c r="G597" s="50">
        <v>45.987940630589208</v>
      </c>
      <c r="H597" s="50">
        <v>0.27734499999999995</v>
      </c>
      <c r="I597" s="50">
        <v>42.544502186619454</v>
      </c>
      <c r="J597" s="50">
        <v>32.748820382687796</v>
      </c>
      <c r="K597" s="51">
        <v>11.37577002053388</v>
      </c>
    </row>
    <row r="598" spans="1:11" ht="12.75" customHeight="1" x14ac:dyDescent="0.2">
      <c r="A598" s="52" t="s">
        <v>365</v>
      </c>
      <c r="B598" s="52" t="s">
        <v>1</v>
      </c>
      <c r="C598" s="50">
        <v>8.1390028519785051E-2</v>
      </c>
      <c r="D598" s="50">
        <v>0.30241884930888296</v>
      </c>
      <c r="E598" s="50">
        <v>6.2336622843303386</v>
      </c>
      <c r="F598" s="50">
        <v>0.69556335341043085</v>
      </c>
      <c r="G598" s="50">
        <v>4.7954600921725561</v>
      </c>
      <c r="H598" s="50">
        <v>0.24999750000000001</v>
      </c>
      <c r="I598" s="50">
        <v>1.8837680455682124</v>
      </c>
      <c r="J598" s="50">
        <v>1.8351483356953922</v>
      </c>
      <c r="K598" s="51">
        <v>1.4510609171800128</v>
      </c>
    </row>
    <row r="599" spans="1:11" ht="12.75" customHeight="1" x14ac:dyDescent="0.2">
      <c r="A599"/>
      <c r="B599"/>
      <c r="C599" s="27"/>
      <c r="D599" s="27"/>
      <c r="E599" s="27"/>
      <c r="F599" s="27"/>
      <c r="G599" s="27"/>
      <c r="H599" s="27"/>
      <c r="I599" s="27"/>
      <c r="J599" s="27"/>
      <c r="K599" s="46"/>
    </row>
    <row r="600" spans="1:11" ht="12.75" customHeight="1" x14ac:dyDescent="0.2">
      <c r="A600" s="45" t="s">
        <v>279</v>
      </c>
      <c r="B600"/>
      <c r="C600"/>
      <c r="D600" s="27"/>
      <c r="E600" s="27"/>
      <c r="F600" s="27"/>
      <c r="G600" s="27"/>
      <c r="H600" s="27"/>
      <c r="I600" s="27"/>
      <c r="J600" s="27"/>
      <c r="K600" s="27"/>
    </row>
    <row r="601" spans="1:11" ht="12.75" customHeight="1" x14ac:dyDescent="0.2">
      <c r="A601" t="s">
        <v>272</v>
      </c>
      <c r="B601" t="s">
        <v>1</v>
      </c>
      <c r="C601" s="27">
        <v>0</v>
      </c>
      <c r="D601" s="27">
        <v>0</v>
      </c>
      <c r="E601" s="27">
        <v>0</v>
      </c>
      <c r="F601" s="27">
        <v>0</v>
      </c>
      <c r="G601" s="27">
        <v>0</v>
      </c>
      <c r="H601" s="27">
        <v>0</v>
      </c>
      <c r="I601" s="27">
        <v>0</v>
      </c>
      <c r="J601" s="27">
        <v>0</v>
      </c>
      <c r="K601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8" max="10" man="1"/>
    <brk id="253" max="10" man="1"/>
    <brk id="302" max="10" man="1"/>
    <brk id="387" max="10" man="1"/>
    <brk id="536" max="10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18C2-EBB2-483A-B6D2-902F1EAF1C3E}">
  <sheetPr>
    <pageSetUpPr fitToPage="1"/>
  </sheetPr>
  <dimension ref="A1:L617"/>
  <sheetViews>
    <sheetView showOutlineSymbols="0" zoomScale="90" zoomScaleNormal="90" workbookViewId="0">
      <pane ySplit="7" topLeftCell="A8" activePane="bottomLeft" state="frozen"/>
      <selection activeCell="F552" sqref="F552"/>
      <selection pane="bottomLeft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2" ht="23.25" customHeight="1" x14ac:dyDescent="0.2">
      <c r="A1" s="31" t="s">
        <v>742</v>
      </c>
      <c r="B1" s="31"/>
      <c r="C1" s="31"/>
      <c r="D1" s="32"/>
      <c r="F1" s="61" t="s">
        <v>197</v>
      </c>
      <c r="G1" s="61"/>
      <c r="K1" s="33">
        <v>45201</v>
      </c>
    </row>
    <row r="2" spans="1:12" ht="12.75" customHeight="1" x14ac:dyDescent="0.2">
      <c r="A2" s="34" t="s">
        <v>2</v>
      </c>
      <c r="B2" s="35">
        <v>45200</v>
      </c>
      <c r="C2"/>
      <c r="D2" s="58"/>
      <c r="E2" s="58"/>
      <c r="F2" s="36"/>
      <c r="G2" s="59"/>
      <c r="H2" s="59"/>
      <c r="I2" s="37"/>
      <c r="J2"/>
      <c r="K2"/>
    </row>
    <row r="4" spans="1:12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2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2" ht="12.75" customHeight="1" thickBot="1" x14ac:dyDescent="0.25">
      <c r="A7" s="40" t="s">
        <v>0</v>
      </c>
      <c r="B7" s="41"/>
      <c r="C7" s="42">
        <f>C10+C25+C28+C34+C54+C59+C61+C68+C71+C74+C79+C92+C98+C103+C113+C116+C123+C486+C128+C154+C165+C172+C179+C191+C204+C210+C216+C232+C243+C249+C251+C304+C317+C320+C330+C333+C335+C340+C342+C519+C539+C545+C550+C565+C573+C578+C591+C594+C602+C605+C207+C327+C95+C110+C568+C12+C617+C479+C445+C571+C101+C82+C87+C118+C239+C477+C537+C582+C30+C199+C525+C77+C163+C156+C212+C126+C548</f>
        <v>1099.6439255489342</v>
      </c>
      <c r="D7" s="42">
        <f t="shared" ref="D7:J7" si="0">D10+D25+D28+D34+D54+D59+D61+D68+D71+D74+D79+D92+D98+D103+D113+D116+D123+D486+D128+D154+D165+D172+D179+D191+D204+D210+D216+D232+D243+D249+D251+D304+D317+D320+D330+D333+D335+D340+D342+D519+D539+D545+D550+D565+D573+D578+D591+D594+D602+D605+D207+D327+D95+D110+D568+D12+D617+D479+D445+D571+D101+D82+D87+D118+D239+D477+D537+D582+D30+D199+D525+D77+D163+D156+D212+D126+D548</f>
        <v>3096.527905647391</v>
      </c>
      <c r="E7" s="42">
        <f t="shared" si="0"/>
        <v>82600.872922444585</v>
      </c>
      <c r="F7" s="42">
        <f t="shared" si="0"/>
        <v>14781.552736767346</v>
      </c>
      <c r="G7" s="42">
        <f t="shared" si="0"/>
        <v>41865.709609919941</v>
      </c>
      <c r="H7" s="42">
        <f t="shared" si="0"/>
        <v>0</v>
      </c>
      <c r="I7" s="42">
        <f t="shared" si="0"/>
        <v>55516.716049291943</v>
      </c>
      <c r="J7" s="42">
        <f t="shared" si="0"/>
        <v>38999.711101971348</v>
      </c>
      <c r="K7" s="43">
        <f>MAX(K9:K617)</f>
        <v>50.001368925393557</v>
      </c>
    </row>
    <row r="8" spans="1:12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2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  <c r="K9" s="44"/>
    </row>
    <row r="10" spans="1:12" ht="12.75" customHeight="1" x14ac:dyDescent="0.2">
      <c r="A10" t="s">
        <v>61</v>
      </c>
      <c r="B10" t="s">
        <v>1</v>
      </c>
      <c r="C10" s="50">
        <v>4.1278836764369976E-2</v>
      </c>
      <c r="D10" s="50">
        <v>0</v>
      </c>
      <c r="E10" s="50">
        <v>3.1160214909839725</v>
      </c>
      <c r="F10" s="50">
        <v>0</v>
      </c>
      <c r="G10" s="50">
        <v>0.22157291640857252</v>
      </c>
      <c r="H10" s="50">
        <v>0</v>
      </c>
      <c r="I10" s="50">
        <v>2.8944485745753985</v>
      </c>
      <c r="J10" s="50">
        <v>2.2549839802345204</v>
      </c>
      <c r="K10" s="51">
        <v>7.0800821355236137</v>
      </c>
      <c r="L10"/>
    </row>
    <row r="11" spans="1:12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2" ht="12.75" customHeight="1" x14ac:dyDescent="0.2">
      <c r="A12" s="45" t="s">
        <v>257</v>
      </c>
      <c r="C12" s="47">
        <f t="shared" ref="C12:J12" si="1">SUM(C13:C22)</f>
        <v>22.359828563293384</v>
      </c>
      <c r="D12" s="47">
        <f t="shared" si="1"/>
        <v>46.406283993426882</v>
      </c>
      <c r="E12" s="47">
        <f t="shared" si="1"/>
        <v>1679.8119728332636</v>
      </c>
      <c r="F12" s="47">
        <f t="shared" si="1"/>
        <v>230.14331255775184</v>
      </c>
      <c r="G12" s="47">
        <f t="shared" si="1"/>
        <v>620.59573456361989</v>
      </c>
      <c r="H12" s="47">
        <f t="shared" si="1"/>
        <v>0</v>
      </c>
      <c r="I12" s="47">
        <f t="shared" si="1"/>
        <v>1289.3595508273957</v>
      </c>
      <c r="J12" s="47">
        <f t="shared" si="1"/>
        <v>876.43984421852338</v>
      </c>
      <c r="K12" s="48">
        <f>MAX(K13:K22)</f>
        <v>42.26694045174537</v>
      </c>
    </row>
    <row r="13" spans="1:12" ht="12.75" customHeight="1" x14ac:dyDescent="0.2">
      <c r="A13" s="52" t="s">
        <v>423</v>
      </c>
      <c r="B13" s="52" t="s">
        <v>1</v>
      </c>
      <c r="C13" s="50">
        <v>2.0942768306330187E-2</v>
      </c>
      <c r="D13" s="50">
        <v>2.7089376979723405E-2</v>
      </c>
      <c r="E13" s="50">
        <v>1.5852299159414394</v>
      </c>
      <c r="F13" s="50">
        <v>0.11252216515547113</v>
      </c>
      <c r="G13" s="50">
        <v>0.12399266310376406</v>
      </c>
      <c r="H13" s="50">
        <v>0</v>
      </c>
      <c r="I13" s="50">
        <v>1.5737594179931469</v>
      </c>
      <c r="J13" s="50">
        <v>1.0780686085285693</v>
      </c>
      <c r="K13" s="51">
        <v>16.04380561259411</v>
      </c>
    </row>
    <row r="14" spans="1:12" ht="12.75" customHeight="1" x14ac:dyDescent="0.2">
      <c r="A14" s="52" t="s">
        <v>391</v>
      </c>
      <c r="B14" s="52" t="s">
        <v>1</v>
      </c>
      <c r="C14" s="50">
        <v>2.0407728175217383</v>
      </c>
      <c r="D14" s="50">
        <v>2.3378222440562304</v>
      </c>
      <c r="E14" s="50">
        <v>152.24199795724343</v>
      </c>
      <c r="F14" s="50">
        <v>9.7666207003539824</v>
      </c>
      <c r="G14" s="50">
        <v>54.284366175535887</v>
      </c>
      <c r="H14" s="50">
        <v>0</v>
      </c>
      <c r="I14" s="50">
        <v>107.72425248206152</v>
      </c>
      <c r="J14" s="50">
        <v>69.481147011665541</v>
      </c>
      <c r="K14" s="51">
        <v>21.85352498288843</v>
      </c>
    </row>
    <row r="15" spans="1:12" ht="12.75" customHeight="1" x14ac:dyDescent="0.2">
      <c r="A15" s="52" t="s">
        <v>692</v>
      </c>
      <c r="B15" s="52" t="s">
        <v>1</v>
      </c>
      <c r="C15" s="50">
        <v>4.6990442606784439</v>
      </c>
      <c r="D15" s="50">
        <v>4.9512248577564062</v>
      </c>
      <c r="E15" s="50">
        <v>360.11467642931575</v>
      </c>
      <c r="F15" s="50">
        <v>20.563846547638924</v>
      </c>
      <c r="G15" s="50">
        <v>76.629475785676661</v>
      </c>
      <c r="H15" s="50">
        <v>0</v>
      </c>
      <c r="I15" s="50">
        <v>304.04904719127802</v>
      </c>
      <c r="J15" s="50">
        <v>237.06323608926539</v>
      </c>
      <c r="K15" s="51">
        <v>12.183436002737849</v>
      </c>
    </row>
    <row r="16" spans="1:12" ht="12.75" customHeight="1" x14ac:dyDescent="0.2">
      <c r="A16" s="52" t="s">
        <v>455</v>
      </c>
      <c r="B16" s="52" t="s">
        <v>1</v>
      </c>
      <c r="C16" s="50">
        <v>4.2919013378856237</v>
      </c>
      <c r="D16" s="50">
        <v>23.569020009398244</v>
      </c>
      <c r="E16" s="50">
        <v>318.50464179148366</v>
      </c>
      <c r="F16" s="50">
        <v>134.90256874457845</v>
      </c>
      <c r="G16" s="50">
        <v>241.85583939037511</v>
      </c>
      <c r="H16" s="50">
        <v>0</v>
      </c>
      <c r="I16" s="50">
        <v>211.551371145687</v>
      </c>
      <c r="J16" s="50">
        <v>153.69326221528536</v>
      </c>
      <c r="K16" s="51">
        <v>13.68651608487337</v>
      </c>
    </row>
    <row r="17" spans="1:12" ht="12.75" customHeight="1" x14ac:dyDescent="0.2">
      <c r="A17" s="52" t="s">
        <v>694</v>
      </c>
      <c r="B17" s="52" t="s">
        <v>1</v>
      </c>
      <c r="C17" s="50">
        <v>6.2084892406365206</v>
      </c>
      <c r="D17" s="50">
        <v>6.1104417547927206</v>
      </c>
      <c r="E17" s="50">
        <v>460.39295550072148</v>
      </c>
      <c r="F17" s="50">
        <v>25.638179451477267</v>
      </c>
      <c r="G17" s="50">
        <v>128.10513403010427</v>
      </c>
      <c r="H17" s="50">
        <v>0</v>
      </c>
      <c r="I17" s="50">
        <v>357.9260009220946</v>
      </c>
      <c r="J17" s="50">
        <v>192.91193426532044</v>
      </c>
      <c r="K17" s="51">
        <v>42.26694045174537</v>
      </c>
    </row>
    <row r="18" spans="1:12" ht="12.75" customHeight="1" x14ac:dyDescent="0.2">
      <c r="A18" s="52" t="s">
        <v>288</v>
      </c>
      <c r="B18" s="52" t="s">
        <v>1</v>
      </c>
      <c r="C18" s="50">
        <v>0.17538178372088636</v>
      </c>
      <c r="D18" s="50">
        <v>0.61677356788134019</v>
      </c>
      <c r="E18" s="50">
        <v>13.493890040653088</v>
      </c>
      <c r="F18" s="50">
        <v>2.5553187511691333</v>
      </c>
      <c r="G18" s="50">
        <v>9.5551209870274132</v>
      </c>
      <c r="H18" s="50">
        <v>0</v>
      </c>
      <c r="I18" s="50">
        <v>6.4940878047948081</v>
      </c>
      <c r="J18" s="50">
        <v>5.5519577146595545</v>
      </c>
      <c r="K18" s="51">
        <v>5.9958932238193006</v>
      </c>
    </row>
    <row r="19" spans="1:12" ht="12.75" customHeight="1" x14ac:dyDescent="0.2">
      <c r="A19" s="52" t="s">
        <v>267</v>
      </c>
      <c r="B19" s="52" t="s">
        <v>1</v>
      </c>
      <c r="C19" s="50">
        <v>0.26699648664953962</v>
      </c>
      <c r="D19" s="50">
        <v>0.25901134424732747</v>
      </c>
      <c r="E19" s="50">
        <v>19.865110042121046</v>
      </c>
      <c r="F19" s="50">
        <v>1.0816802019513996</v>
      </c>
      <c r="G19" s="50">
        <v>8.8112923550242943</v>
      </c>
      <c r="H19" s="50">
        <v>0</v>
      </c>
      <c r="I19" s="50">
        <v>12.135497889048157</v>
      </c>
      <c r="J19" s="50">
        <v>7.8544261061266152</v>
      </c>
      <c r="K19" s="51">
        <v>20.840520191649549</v>
      </c>
    </row>
    <row r="20" spans="1:12" ht="12.75" customHeight="1" x14ac:dyDescent="0.2">
      <c r="A20" s="52" t="s">
        <v>382</v>
      </c>
      <c r="B20" s="52" t="s">
        <v>1</v>
      </c>
      <c r="C20" s="50">
        <v>0.76549111215413324</v>
      </c>
      <c r="D20" s="50">
        <v>1.0245298444684354</v>
      </c>
      <c r="E20" s="50">
        <v>58.540165761929977</v>
      </c>
      <c r="F20" s="50">
        <v>4.2235987628215588</v>
      </c>
      <c r="G20" s="50">
        <v>21.095119663814629</v>
      </c>
      <c r="H20" s="50">
        <v>0</v>
      </c>
      <c r="I20" s="50">
        <v>41.668644860936908</v>
      </c>
      <c r="J20" s="50">
        <v>33.162316712921587</v>
      </c>
      <c r="K20" s="51">
        <v>11.23066392881587</v>
      </c>
    </row>
    <row r="21" spans="1:12" ht="12.75" customHeight="1" x14ac:dyDescent="0.2">
      <c r="A21" s="52" t="s">
        <v>256</v>
      </c>
      <c r="B21" s="52" t="s">
        <v>1</v>
      </c>
      <c r="C21" s="50">
        <v>2.7028449638877805</v>
      </c>
      <c r="D21" s="50">
        <v>6.5019070223339677</v>
      </c>
      <c r="E21" s="50">
        <v>204.49669123954911</v>
      </c>
      <c r="F21" s="50">
        <v>27.149640939895519</v>
      </c>
      <c r="G21" s="50">
        <v>53.899634453148465</v>
      </c>
      <c r="H21" s="50">
        <v>0</v>
      </c>
      <c r="I21" s="50">
        <v>177.74669772629611</v>
      </c>
      <c r="J21" s="50">
        <v>122.79337964179129</v>
      </c>
      <c r="K21" s="51">
        <v>23.466119096509239</v>
      </c>
    </row>
    <row r="22" spans="1:12" ht="12.75" customHeight="1" x14ac:dyDescent="0.2">
      <c r="A22" s="52" t="s">
        <v>383</v>
      </c>
      <c r="B22" s="52" t="s">
        <v>1</v>
      </c>
      <c r="C22" s="50">
        <v>1.1879637918523875</v>
      </c>
      <c r="D22" s="50">
        <v>1.008463971512497</v>
      </c>
      <c r="E22" s="50">
        <v>90.576614154304607</v>
      </c>
      <c r="F22" s="50">
        <v>4.1493362927101591</v>
      </c>
      <c r="G22" s="50">
        <v>26.235759059809357</v>
      </c>
      <c r="H22" s="50">
        <v>0</v>
      </c>
      <c r="I22" s="50">
        <v>68.490191387205442</v>
      </c>
      <c r="J22" s="50">
        <v>52.850115852958986</v>
      </c>
      <c r="K22" s="51">
        <v>10.688569472963721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s="52" t="s">
        <v>55</v>
      </c>
      <c r="B25" s="52" t="s">
        <v>1</v>
      </c>
      <c r="C25" s="50">
        <v>3.3776453970964342</v>
      </c>
      <c r="D25" s="50">
        <v>0</v>
      </c>
      <c r="E25" s="50">
        <v>251.95368768185207</v>
      </c>
      <c r="F25" s="50">
        <v>0</v>
      </c>
      <c r="G25" s="50">
        <v>131.61945997545143</v>
      </c>
      <c r="H25" s="50">
        <v>0</v>
      </c>
      <c r="I25" s="50">
        <v>120.33422770640065</v>
      </c>
      <c r="J25" s="50">
        <v>87.858099205253694</v>
      </c>
      <c r="K25" s="51">
        <v>12.854209445585211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s="52" t="s">
        <v>49</v>
      </c>
      <c r="B28" s="52" t="s">
        <v>1</v>
      </c>
      <c r="C28" s="50">
        <v>0.10529761586857879</v>
      </c>
      <c r="D28" s="50">
        <v>14.34039140931216</v>
      </c>
      <c r="E28" s="50">
        <v>8.0198282036828097</v>
      </c>
      <c r="F28" s="50">
        <v>47.947710603243856</v>
      </c>
      <c r="G28" s="50">
        <v>48.041662079297176</v>
      </c>
      <c r="H28" s="50">
        <v>0</v>
      </c>
      <c r="I28" s="50">
        <v>7.9258767276294817</v>
      </c>
      <c r="J28" s="50">
        <v>6.8338459501357427</v>
      </c>
      <c r="K28" s="51">
        <v>3.7919233401779606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2.8412756536744852</v>
      </c>
      <c r="D30" s="47">
        <f t="shared" si="2"/>
        <v>8.3069809442806051</v>
      </c>
      <c r="E30" s="47">
        <f t="shared" si="2"/>
        <v>227.41918768287698</v>
      </c>
      <c r="F30" s="47">
        <f t="shared" si="2"/>
        <v>23.987234219945599</v>
      </c>
      <c r="G30" s="47">
        <f t="shared" si="2"/>
        <v>80.117755086838926</v>
      </c>
      <c r="H30" s="47">
        <f t="shared" si="2"/>
        <v>0</v>
      </c>
      <c r="I30" s="47">
        <f t="shared" si="2"/>
        <v>171.28866681598367</v>
      </c>
      <c r="J30" s="47">
        <f t="shared" si="2"/>
        <v>139.75080332533247</v>
      </c>
      <c r="K30" s="48">
        <f>MAX(K31:K32)</f>
        <v>12.301163586584529</v>
      </c>
    </row>
    <row r="31" spans="1:12" x14ac:dyDescent="0.2">
      <c r="A31" s="52" t="s">
        <v>516</v>
      </c>
      <c r="B31" s="52" t="s">
        <v>1</v>
      </c>
      <c r="C31" s="50">
        <v>1.1727232044246318</v>
      </c>
      <c r="D31" s="50">
        <v>5.4206671592252</v>
      </c>
      <c r="E31" s="50">
        <v>94.492066087586494</v>
      </c>
      <c r="F31" s="50">
        <v>15.583574951844215</v>
      </c>
      <c r="G31" s="50">
        <v>35.380742254095338</v>
      </c>
      <c r="H31" s="50">
        <v>0</v>
      </c>
      <c r="I31" s="50">
        <v>74.694898785335397</v>
      </c>
      <c r="J31" s="50">
        <v>62.528187837766993</v>
      </c>
      <c r="K31" s="51">
        <v>9.7932922655715267</v>
      </c>
    </row>
    <row r="32" spans="1:12" x14ac:dyDescent="0.2">
      <c r="A32" s="52" t="s">
        <v>517</v>
      </c>
      <c r="B32" s="52" t="s">
        <v>1</v>
      </c>
      <c r="C32" s="50">
        <v>1.6685524492498534</v>
      </c>
      <c r="D32" s="50">
        <v>2.8863137850554055</v>
      </c>
      <c r="E32" s="50">
        <v>132.92712159529049</v>
      </c>
      <c r="F32" s="50">
        <v>8.403659268101384</v>
      </c>
      <c r="G32" s="50">
        <v>44.737012832743588</v>
      </c>
      <c r="H32" s="50">
        <v>0</v>
      </c>
      <c r="I32" s="50">
        <v>96.593768030648263</v>
      </c>
      <c r="J32" s="50">
        <v>77.222615487565463</v>
      </c>
      <c r="K32" s="51">
        <v>12.301163586584529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3.2084818072734453</v>
      </c>
      <c r="D34" s="47">
        <f t="shared" si="3"/>
        <v>0</v>
      </c>
      <c r="E34" s="47">
        <f t="shared" si="3"/>
        <v>238.07344473142686</v>
      </c>
      <c r="F34" s="47">
        <f t="shared" si="3"/>
        <v>0</v>
      </c>
      <c r="G34" s="47">
        <f t="shared" si="3"/>
        <v>16.929283490615408</v>
      </c>
      <c r="H34" s="47">
        <f t="shared" si="3"/>
        <v>0</v>
      </c>
      <c r="I34" s="47">
        <f t="shared" si="3"/>
        <v>221.14416124081146</v>
      </c>
      <c r="J34" s="47">
        <f t="shared" si="3"/>
        <v>153.19712671386051</v>
      </c>
      <c r="K34" s="48">
        <f>MAX(K35:K52)</f>
        <v>19.32922655715263</v>
      </c>
    </row>
    <row r="35" spans="1:11" x14ac:dyDescent="0.2">
      <c r="A35" s="52" t="s">
        <v>204</v>
      </c>
      <c r="B35" s="52" t="s">
        <v>1</v>
      </c>
      <c r="C35" s="50">
        <v>0.14770493983925842</v>
      </c>
      <c r="D35" s="50">
        <v>0</v>
      </c>
      <c r="E35" s="50">
        <v>10.961551627391021</v>
      </c>
      <c r="F35" s="50">
        <v>0</v>
      </c>
      <c r="G35" s="50">
        <v>0.77947026818095655</v>
      </c>
      <c r="H35" s="50">
        <v>0</v>
      </c>
      <c r="I35" s="50">
        <v>10.182081359210063</v>
      </c>
      <c r="J35" s="50">
        <v>7.1908945082598628</v>
      </c>
      <c r="K35" s="51">
        <v>11.53456536618754</v>
      </c>
    </row>
    <row r="36" spans="1:11" x14ac:dyDescent="0.2">
      <c r="A36" s="52" t="s">
        <v>205</v>
      </c>
      <c r="B36" s="52" t="s">
        <v>1</v>
      </c>
      <c r="C36" s="50">
        <v>0.17777047565799978</v>
      </c>
      <c r="D36" s="50">
        <v>0</v>
      </c>
      <c r="E36" s="50">
        <v>13.220877497392717</v>
      </c>
      <c r="F36" s="50">
        <v>0</v>
      </c>
      <c r="G36" s="50">
        <v>0.94012668742960426</v>
      </c>
      <c r="H36" s="50">
        <v>0</v>
      </c>
      <c r="I36" s="50">
        <v>12.280750809963113</v>
      </c>
      <c r="J36" s="50">
        <v>8.7960126818235853</v>
      </c>
      <c r="K36" s="51">
        <v>11.241615331964402</v>
      </c>
    </row>
    <row r="37" spans="1:11" x14ac:dyDescent="0.2">
      <c r="A37" s="52" t="s">
        <v>206</v>
      </c>
      <c r="B37" s="52" t="s">
        <v>1</v>
      </c>
      <c r="C37" s="50">
        <v>0.52969299434755845</v>
      </c>
      <c r="D37" s="50">
        <v>0</v>
      </c>
      <c r="E37" s="50">
        <v>38.844135227038656</v>
      </c>
      <c r="F37" s="50">
        <v>0</v>
      </c>
      <c r="G37" s="50">
        <v>2.7622373566988174</v>
      </c>
      <c r="H37" s="50">
        <v>0</v>
      </c>
      <c r="I37" s="50">
        <v>36.08189787033983</v>
      </c>
      <c r="J37" s="50">
        <v>21.969051621581826</v>
      </c>
      <c r="K37" s="51">
        <v>19.32922655715263</v>
      </c>
    </row>
    <row r="38" spans="1:11" x14ac:dyDescent="0.2">
      <c r="A38" s="52" t="s">
        <v>214</v>
      </c>
      <c r="B38" s="52" t="s">
        <v>1</v>
      </c>
      <c r="C38" s="50">
        <v>0.11893814900127576</v>
      </c>
      <c r="D38" s="50">
        <v>0</v>
      </c>
      <c r="E38" s="50">
        <v>8.9111424465287001</v>
      </c>
      <c r="F38" s="50">
        <v>0</v>
      </c>
      <c r="G38" s="50">
        <v>0.63365748616417317</v>
      </c>
      <c r="H38" s="50">
        <v>0</v>
      </c>
      <c r="I38" s="50">
        <v>8.2774849603645269</v>
      </c>
      <c r="J38" s="50">
        <v>6.2966066524178652</v>
      </c>
      <c r="K38" s="51">
        <v>8.2354551676933596</v>
      </c>
    </row>
    <row r="39" spans="1:11" x14ac:dyDescent="0.2">
      <c r="A39" s="52" t="s">
        <v>215</v>
      </c>
      <c r="B39" s="52" t="s">
        <v>1</v>
      </c>
      <c r="C39" s="50">
        <v>0.31690956758434613</v>
      </c>
      <c r="D39" s="50">
        <v>0</v>
      </c>
      <c r="E39" s="50">
        <v>23.519318806533825</v>
      </c>
      <c r="F39" s="50">
        <v>0</v>
      </c>
      <c r="G39" s="50">
        <v>1.6724465255005243</v>
      </c>
      <c r="H39" s="50">
        <v>0</v>
      </c>
      <c r="I39" s="50">
        <v>21.846872281033303</v>
      </c>
      <c r="J39" s="50">
        <v>15.371233852945375</v>
      </c>
      <c r="K39" s="51">
        <v>12.035592060232711</v>
      </c>
    </row>
    <row r="40" spans="1:11" x14ac:dyDescent="0.2">
      <c r="A40" s="52" t="s">
        <v>179</v>
      </c>
      <c r="B40" s="52" t="s">
        <v>1</v>
      </c>
      <c r="C40" s="50">
        <v>3.6454653797085089E-2</v>
      </c>
      <c r="D40" s="50">
        <v>0</v>
      </c>
      <c r="E40" s="50">
        <v>2.9661425185849963</v>
      </c>
      <c r="F40" s="50">
        <v>0</v>
      </c>
      <c r="G40" s="50">
        <v>0.21089231288163607</v>
      </c>
      <c r="H40" s="50">
        <v>0</v>
      </c>
      <c r="I40" s="50">
        <v>2.7552502057033599</v>
      </c>
      <c r="J40" s="50">
        <v>2.54831893032447</v>
      </c>
      <c r="K40" s="51">
        <v>1.7522245037645441</v>
      </c>
    </row>
    <row r="41" spans="1:11" x14ac:dyDescent="0.2">
      <c r="A41" s="52" t="s">
        <v>188</v>
      </c>
      <c r="B41" s="52" t="s">
        <v>1</v>
      </c>
      <c r="C41" s="50">
        <v>0.33067768600225933</v>
      </c>
      <c r="D41" s="50">
        <v>0</v>
      </c>
      <c r="E41" s="50">
        <v>24.564989827833173</v>
      </c>
      <c r="F41" s="50">
        <v>0</v>
      </c>
      <c r="G41" s="50">
        <v>1.7468010339749245</v>
      </c>
      <c r="H41" s="50">
        <v>0</v>
      </c>
      <c r="I41" s="50">
        <v>22.818188793858255</v>
      </c>
      <c r="J41" s="50">
        <v>16.318609995901447</v>
      </c>
      <c r="K41" s="51">
        <v>10.710472279260779</v>
      </c>
    </row>
    <row r="42" spans="1:11" x14ac:dyDescent="0.2">
      <c r="A42" s="52" t="s">
        <v>218</v>
      </c>
      <c r="B42" s="5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s="52" t="s">
        <v>269</v>
      </c>
      <c r="B43" s="52" t="s">
        <v>1</v>
      </c>
      <c r="C43" s="50">
        <v>4.9463580950278772E-2</v>
      </c>
      <c r="D43" s="50">
        <v>0</v>
      </c>
      <c r="E43" s="50">
        <v>3.6486805198221566</v>
      </c>
      <c r="F43" s="50">
        <v>0</v>
      </c>
      <c r="G43" s="50">
        <v>0.2594582085025941</v>
      </c>
      <c r="H43" s="50">
        <v>0</v>
      </c>
      <c r="I43" s="50">
        <v>3.3892223113195623</v>
      </c>
      <c r="J43" s="50">
        <v>2.3042779517502776</v>
      </c>
      <c r="K43" s="51">
        <v>11.660506502395611</v>
      </c>
    </row>
    <row r="44" spans="1:11" x14ac:dyDescent="0.2">
      <c r="A44" s="52" t="s">
        <v>207</v>
      </c>
      <c r="B44" s="52" t="s">
        <v>1</v>
      </c>
      <c r="C44" s="50">
        <v>3.8130273448126555E-4</v>
      </c>
      <c r="D44" s="50">
        <v>0</v>
      </c>
      <c r="E44" s="50">
        <v>2.8737219049199368E-2</v>
      </c>
      <c r="F44" s="50">
        <v>0</v>
      </c>
      <c r="G44" s="50">
        <v>2.0434406372108155E-3</v>
      </c>
      <c r="H44" s="50">
        <v>0</v>
      </c>
      <c r="I44" s="50">
        <v>2.6693778411988552E-2</v>
      </c>
      <c r="J44" s="50">
        <v>2.1345599815942709E-2</v>
      </c>
      <c r="K44" s="51">
        <v>5.6700889801505809</v>
      </c>
    </row>
    <row r="45" spans="1:11" x14ac:dyDescent="0.2">
      <c r="A45" s="52" t="s">
        <v>456</v>
      </c>
      <c r="B45" s="52" t="s">
        <v>1</v>
      </c>
      <c r="C45" s="50">
        <v>1.4450273047588145E-2</v>
      </c>
      <c r="D45" s="50">
        <v>0</v>
      </c>
      <c r="E45" s="50">
        <v>1.1905143571277175</v>
      </c>
      <c r="F45" s="50">
        <v>0</v>
      </c>
      <c r="G45" s="50">
        <v>8.4643927824579593E-2</v>
      </c>
      <c r="H45" s="50">
        <v>0</v>
      </c>
      <c r="I45" s="50">
        <v>1.1058704293031378</v>
      </c>
      <c r="J45" s="50">
        <v>1.0359649413508119</v>
      </c>
      <c r="K45" s="51">
        <v>1.4154688569472962</v>
      </c>
    </row>
    <row r="46" spans="1:11" x14ac:dyDescent="0.2">
      <c r="A46" s="52" t="s">
        <v>457</v>
      </c>
      <c r="B46" s="52" t="s">
        <v>1</v>
      </c>
      <c r="C46" s="50">
        <v>8.1076551518732845E-2</v>
      </c>
      <c r="D46" s="50">
        <v>0</v>
      </c>
      <c r="E46" s="50">
        <v>6.2785431800748803</v>
      </c>
      <c r="F46" s="50">
        <v>0</v>
      </c>
      <c r="G46" s="50">
        <v>0.44643531276640624</v>
      </c>
      <c r="H46" s="50">
        <v>0</v>
      </c>
      <c r="I46" s="50">
        <v>5.8321078673084745</v>
      </c>
      <c r="J46" s="50">
        <v>4.9979285803008571</v>
      </c>
      <c r="K46" s="51">
        <v>4.4380561259411362</v>
      </c>
    </row>
    <row r="47" spans="1:11" x14ac:dyDescent="0.2">
      <c r="A47" s="52" t="s">
        <v>236</v>
      </c>
      <c r="B47" s="52" t="s">
        <v>1</v>
      </c>
      <c r="C47" s="50">
        <v>0.13600615228777505</v>
      </c>
      <c r="D47" s="50">
        <v>0</v>
      </c>
      <c r="E47" s="50">
        <v>10.150377750180168</v>
      </c>
      <c r="F47" s="50">
        <v>0</v>
      </c>
      <c r="G47" s="50">
        <v>0.72178187025013008</v>
      </c>
      <c r="H47" s="50">
        <v>0</v>
      </c>
      <c r="I47" s="50">
        <v>9.4285958799300378</v>
      </c>
      <c r="J47" s="50">
        <v>6.9936406449876332</v>
      </c>
      <c r="K47" s="51">
        <v>9.1882272416153317</v>
      </c>
    </row>
    <row r="48" spans="1:11" x14ac:dyDescent="0.2">
      <c r="A48" s="52" t="s">
        <v>184</v>
      </c>
      <c r="B48" s="52" t="s">
        <v>1</v>
      </c>
      <c r="C48" s="50">
        <v>0.19795230051490362</v>
      </c>
      <c r="D48" s="50">
        <v>0</v>
      </c>
      <c r="E48" s="50">
        <v>14.718066702454683</v>
      </c>
      <c r="F48" s="50">
        <v>0</v>
      </c>
      <c r="G48" s="50">
        <v>1.0465910983159661</v>
      </c>
      <c r="H48" s="50">
        <v>0</v>
      </c>
      <c r="I48" s="50">
        <v>13.671475604138715</v>
      </c>
      <c r="J48" s="50">
        <v>9.9556462377143706</v>
      </c>
      <c r="K48" s="51">
        <v>9.2511978097193701</v>
      </c>
    </row>
    <row r="49" spans="1:12" x14ac:dyDescent="0.2">
      <c r="A49" s="52" t="s">
        <v>278</v>
      </c>
      <c r="B49" s="52" t="s">
        <v>1</v>
      </c>
      <c r="C49" s="50">
        <v>0.5439745059772666</v>
      </c>
      <c r="D49" s="50">
        <v>0</v>
      </c>
      <c r="E49" s="50">
        <v>40.04309533106214</v>
      </c>
      <c r="F49" s="50">
        <v>0</v>
      </c>
      <c r="G49" s="50">
        <v>2.8474795613664776</v>
      </c>
      <c r="H49" s="50">
        <v>0</v>
      </c>
      <c r="I49" s="50">
        <v>37.195615769695664</v>
      </c>
      <c r="J49" s="50">
        <v>24.356023187206929</v>
      </c>
      <c r="K49" s="51">
        <v>14.135523613963031</v>
      </c>
    </row>
    <row r="50" spans="1:12" x14ac:dyDescent="0.2">
      <c r="A50" s="52" t="s">
        <v>239</v>
      </c>
      <c r="B50" s="52" t="s">
        <v>1</v>
      </c>
      <c r="C50" s="50">
        <v>0.39822384408800943</v>
      </c>
      <c r="D50" s="50">
        <v>0</v>
      </c>
      <c r="E50" s="50">
        <v>29.336560108626763</v>
      </c>
      <c r="F50" s="50">
        <v>0</v>
      </c>
      <c r="G50" s="50">
        <v>2.0861313364457157</v>
      </c>
      <c r="H50" s="50">
        <v>0</v>
      </c>
      <c r="I50" s="50">
        <v>27.250428772181046</v>
      </c>
      <c r="J50" s="50">
        <v>17.922783794734038</v>
      </c>
      <c r="K50" s="51">
        <v>13.719370294318949</v>
      </c>
    </row>
    <row r="51" spans="1:12" x14ac:dyDescent="0.2">
      <c r="A51" s="52" t="s">
        <v>376</v>
      </c>
      <c r="B51" s="52" t="s">
        <v>1</v>
      </c>
      <c r="C51" s="50">
        <v>1.8581905758516003E-2</v>
      </c>
      <c r="D51" s="50">
        <v>0</v>
      </c>
      <c r="E51" s="50">
        <v>1.3846944014957379</v>
      </c>
      <c r="F51" s="50">
        <v>0</v>
      </c>
      <c r="G51" s="50">
        <v>9.846428049048532E-2</v>
      </c>
      <c r="H51" s="50">
        <v>0</v>
      </c>
      <c r="I51" s="50">
        <v>1.2862301210052527</v>
      </c>
      <c r="J51" s="50">
        <v>0.96412129334091068</v>
      </c>
      <c r="K51" s="51">
        <v>7.7645448323066386</v>
      </c>
    </row>
    <row r="52" spans="1:12" x14ac:dyDescent="0.2">
      <c r="A52" s="52" t="s">
        <v>251</v>
      </c>
      <c r="B52" s="52" t="s">
        <v>1</v>
      </c>
      <c r="C52" s="50">
        <v>0.11022292416611056</v>
      </c>
      <c r="D52" s="50">
        <v>0</v>
      </c>
      <c r="E52" s="50">
        <v>8.3060172102303333</v>
      </c>
      <c r="F52" s="50">
        <v>0</v>
      </c>
      <c r="G52" s="50">
        <v>0.59062278318520345</v>
      </c>
      <c r="H52" s="50">
        <v>0</v>
      </c>
      <c r="I52" s="50">
        <v>7.7153944270451298</v>
      </c>
      <c r="J52" s="50">
        <v>6.1546662394043015</v>
      </c>
      <c r="K52" s="51">
        <v>5.801505817932922</v>
      </c>
    </row>
    <row r="53" spans="1:12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2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2" x14ac:dyDescent="0.2">
      <c r="A55" t="s">
        <v>491</v>
      </c>
      <c r="B55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2" x14ac:dyDescent="0.2">
      <c r="A56" t="s">
        <v>140</v>
      </c>
      <c r="B56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2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2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2" x14ac:dyDescent="0.2">
      <c r="A59" s="52" t="s">
        <v>230</v>
      </c>
      <c r="B59" s="52" t="s">
        <v>1</v>
      </c>
      <c r="C59" s="50">
        <v>2.6658867784560014</v>
      </c>
      <c r="D59" s="50">
        <v>0</v>
      </c>
      <c r="E59" s="50">
        <v>202.55385823828303</v>
      </c>
      <c r="F59" s="50">
        <v>0</v>
      </c>
      <c r="G59" s="50">
        <v>128.45817280708746</v>
      </c>
      <c r="H59" s="50">
        <v>0</v>
      </c>
      <c r="I59" s="50">
        <v>74.09568543119552</v>
      </c>
      <c r="J59" s="50">
        <v>62.207218973766047</v>
      </c>
      <c r="K59" s="51">
        <v>6.532511978097193</v>
      </c>
      <c r="L59"/>
    </row>
    <row r="61" spans="1:12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2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2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2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2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2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2" x14ac:dyDescent="0.2">
      <c r="A68" s="52" t="s">
        <v>59</v>
      </c>
      <c r="B68" s="52" t="s">
        <v>1</v>
      </c>
      <c r="C68" s="50">
        <v>0.33614421524834703</v>
      </c>
      <c r="D68" s="50">
        <v>0</v>
      </c>
      <c r="E68" s="50">
        <v>23.348575451422693</v>
      </c>
      <c r="F68" s="50">
        <v>0</v>
      </c>
      <c r="G68" s="50">
        <v>2.8228427720770033</v>
      </c>
      <c r="H68" s="50">
        <v>0</v>
      </c>
      <c r="I68" s="50">
        <v>20.525732679345698</v>
      </c>
      <c r="J68" s="50">
        <v>14.304751166363308</v>
      </c>
      <c r="K68" s="51">
        <v>11.79739904175222</v>
      </c>
    </row>
    <row r="70" spans="1:12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2" x14ac:dyDescent="0.2">
      <c r="A71" t="s">
        <v>238</v>
      </c>
      <c r="B71" t="s">
        <v>1</v>
      </c>
      <c r="C71" s="50">
        <v>0</v>
      </c>
      <c r="D71" s="50">
        <v>0</v>
      </c>
      <c r="E71" s="50">
        <v>0</v>
      </c>
      <c r="F71" s="50">
        <v>0</v>
      </c>
      <c r="G71" s="50">
        <v>0</v>
      </c>
      <c r="H71" s="50">
        <v>0</v>
      </c>
      <c r="I71" s="50">
        <v>0</v>
      </c>
      <c r="J71" s="50">
        <v>0</v>
      </c>
      <c r="K71" s="51">
        <v>0</v>
      </c>
      <c r="L71"/>
    </row>
    <row r="72" spans="1:12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2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2" x14ac:dyDescent="0.2">
      <c r="A74" t="s">
        <v>264</v>
      </c>
      <c r="B74" t="s">
        <v>1</v>
      </c>
      <c r="C74" s="50">
        <v>0</v>
      </c>
      <c r="D74" s="50">
        <v>0</v>
      </c>
      <c r="E74" s="50">
        <v>0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1">
        <v>0</v>
      </c>
      <c r="L74"/>
    </row>
    <row r="75" spans="1:12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2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2" x14ac:dyDescent="0.2">
      <c r="A77" s="52" t="s">
        <v>546</v>
      </c>
      <c r="B77" s="52" t="s">
        <v>1</v>
      </c>
      <c r="C77" s="50">
        <v>4.0410632346686475</v>
      </c>
      <c r="D77" s="50">
        <v>0</v>
      </c>
      <c r="E77" s="50">
        <v>322.01086371199779</v>
      </c>
      <c r="F77" s="50">
        <v>0</v>
      </c>
      <c r="G77" s="50">
        <v>22.895604962333532</v>
      </c>
      <c r="H77" s="50">
        <v>0</v>
      </c>
      <c r="I77" s="50">
        <v>299.11525874966435</v>
      </c>
      <c r="J77" s="50">
        <v>236.19156000775484</v>
      </c>
      <c r="K77" s="51">
        <v>13.10335386721423</v>
      </c>
      <c r="L77"/>
    </row>
    <row r="78" spans="1:12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2" x14ac:dyDescent="0.2">
      <c r="A79" s="45" t="s">
        <v>97</v>
      </c>
      <c r="C79" s="47">
        <f t="shared" ref="C79:J79" si="6">SUM(C80:C80)</f>
        <v>3.6706938761679493</v>
      </c>
      <c r="D79" s="47">
        <f t="shared" si="6"/>
        <v>4.5313809877587072</v>
      </c>
      <c r="E79" s="47">
        <f t="shared" si="6"/>
        <v>279.6683229734972</v>
      </c>
      <c r="F79" s="47">
        <f t="shared" si="6"/>
        <v>19.631362837040026</v>
      </c>
      <c r="G79" s="47">
        <f t="shared" si="6"/>
        <v>197.57976205735721</v>
      </c>
      <c r="H79" s="47">
        <f t="shared" si="6"/>
        <v>0</v>
      </c>
      <c r="I79" s="47">
        <f t="shared" si="6"/>
        <v>101.71992375318</v>
      </c>
      <c r="J79" s="47">
        <f t="shared" si="6"/>
        <v>86.330449771324723</v>
      </c>
      <c r="K79" s="48">
        <f>MAX(K80:K80)</f>
        <v>6.2861054072553042</v>
      </c>
    </row>
    <row r="80" spans="1:12" x14ac:dyDescent="0.2">
      <c r="A80" s="52" t="s">
        <v>323</v>
      </c>
      <c r="B80" s="52" t="s">
        <v>1</v>
      </c>
      <c r="C80" s="50">
        <v>3.6706938761679493</v>
      </c>
      <c r="D80" s="50">
        <v>4.5313809877587072</v>
      </c>
      <c r="E80" s="50">
        <v>279.6683229734972</v>
      </c>
      <c r="F80" s="50">
        <v>19.631362837040026</v>
      </c>
      <c r="G80" s="50">
        <v>197.57976205735721</v>
      </c>
      <c r="H80" s="50">
        <v>0</v>
      </c>
      <c r="I80" s="50">
        <v>101.71992375318</v>
      </c>
      <c r="J80" s="50">
        <v>86.330449771324723</v>
      </c>
      <c r="K80" s="51">
        <v>6.2861054072553042</v>
      </c>
    </row>
    <row r="81" spans="1:12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2" x14ac:dyDescent="0.2">
      <c r="A82" s="45" t="s">
        <v>393</v>
      </c>
      <c r="C82" s="47">
        <f t="shared" ref="C82:J82" si="7">SUM(C83:C85)</f>
        <v>0.38239621833367382</v>
      </c>
      <c r="D82" s="47">
        <f t="shared" si="7"/>
        <v>5.7191782034667948</v>
      </c>
      <c r="E82" s="47">
        <f t="shared" si="7"/>
        <v>29.507258661118392</v>
      </c>
      <c r="F82" s="47">
        <f t="shared" si="7"/>
        <v>16.054180202459531</v>
      </c>
      <c r="G82" s="47">
        <f t="shared" si="7"/>
        <v>5.6448384903274782</v>
      </c>
      <c r="H82" s="47">
        <f t="shared" si="7"/>
        <v>0</v>
      </c>
      <c r="I82" s="47">
        <f t="shared" si="7"/>
        <v>39.916600373250446</v>
      </c>
      <c r="J82" s="47">
        <f t="shared" si="7"/>
        <v>29.886766252860038</v>
      </c>
      <c r="K82" s="48">
        <f>MAX(K83:K85)</f>
        <v>11.93702943189596</v>
      </c>
    </row>
    <row r="83" spans="1:12" x14ac:dyDescent="0.2">
      <c r="A83" s="52" t="s">
        <v>394</v>
      </c>
      <c r="B83" s="52" t="s">
        <v>1</v>
      </c>
      <c r="C83" s="50">
        <v>5.9212001720572366E-2</v>
      </c>
      <c r="D83" s="50">
        <v>0.54814364583375774</v>
      </c>
      <c r="E83" s="50">
        <v>4.6831360043666477</v>
      </c>
      <c r="F83" s="50">
        <v>1.5180155784339908</v>
      </c>
      <c r="G83" s="50">
        <v>0.76262235877728624</v>
      </c>
      <c r="H83" s="50">
        <v>0</v>
      </c>
      <c r="I83" s="50">
        <v>5.4385292240233518</v>
      </c>
      <c r="J83" s="50">
        <v>4.5869909153321151</v>
      </c>
      <c r="K83" s="51">
        <v>4.7337440109514031</v>
      </c>
      <c r="L83"/>
    </row>
    <row r="84" spans="1:12" x14ac:dyDescent="0.2">
      <c r="A84" s="52" t="s">
        <v>395</v>
      </c>
      <c r="B84" s="52" t="s">
        <v>1</v>
      </c>
      <c r="C84" s="50">
        <v>0.20677299527511539</v>
      </c>
      <c r="D84" s="50">
        <v>3.1525278688649796</v>
      </c>
      <c r="E84" s="50">
        <v>15.814241142493275</v>
      </c>
      <c r="F84" s="50">
        <v>8.8969280988870789</v>
      </c>
      <c r="G84" s="50">
        <v>3.0632042501234249</v>
      </c>
      <c r="H84" s="50">
        <v>0</v>
      </c>
      <c r="I84" s="50">
        <v>21.647964991256924</v>
      </c>
      <c r="J84" s="50">
        <v>15.370141590808981</v>
      </c>
      <c r="K84" s="51">
        <v>11.93702943189596</v>
      </c>
      <c r="L84"/>
    </row>
    <row r="85" spans="1:12" x14ac:dyDescent="0.2">
      <c r="A85" s="52" t="s">
        <v>396</v>
      </c>
      <c r="B85" s="52" t="s">
        <v>1</v>
      </c>
      <c r="C85" s="50">
        <v>0.11641122133798602</v>
      </c>
      <c r="D85" s="50">
        <v>2.0185066887680572</v>
      </c>
      <c r="E85" s="50">
        <v>9.0098815142584723</v>
      </c>
      <c r="F85" s="50">
        <v>5.6392365251384611</v>
      </c>
      <c r="G85" s="50">
        <v>1.8190118814267666</v>
      </c>
      <c r="H85" s="50">
        <v>0</v>
      </c>
      <c r="I85" s="50">
        <v>12.830106157970167</v>
      </c>
      <c r="J85" s="50">
        <v>9.9296337467189417</v>
      </c>
      <c r="K85" s="51">
        <v>8.1670088980150588</v>
      </c>
      <c r="L85"/>
    </row>
    <row r="86" spans="1:12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2" x14ac:dyDescent="0.2">
      <c r="A87" s="45" t="s">
        <v>427</v>
      </c>
      <c r="C87" s="47">
        <f t="shared" ref="C87:J87" si="8">SUM(C88:C89)</f>
        <v>4.2351190551463436</v>
      </c>
      <c r="D87" s="47">
        <f t="shared" si="8"/>
        <v>23.787391226269417</v>
      </c>
      <c r="E87" s="47">
        <f t="shared" si="8"/>
        <v>323.55986631937373</v>
      </c>
      <c r="F87" s="47">
        <f t="shared" si="8"/>
        <v>86.730868714048967</v>
      </c>
      <c r="G87" s="47">
        <f t="shared" si="8"/>
        <v>50.341362249610235</v>
      </c>
      <c r="H87" s="47">
        <f t="shared" si="8"/>
        <v>0</v>
      </c>
      <c r="I87" s="47">
        <f t="shared" si="8"/>
        <v>359.94937278381258</v>
      </c>
      <c r="J87" s="47">
        <f t="shared" si="8"/>
        <v>272.7903680105253</v>
      </c>
      <c r="K87" s="48">
        <f>MAX(K88:K90)</f>
        <v>22.737850787132103</v>
      </c>
    </row>
    <row r="88" spans="1:12" x14ac:dyDescent="0.2">
      <c r="A88" s="52" t="s">
        <v>428</v>
      </c>
      <c r="B88" s="52" t="s">
        <v>1</v>
      </c>
      <c r="C88" s="50">
        <v>1.5477198362463396</v>
      </c>
      <c r="D88" s="50">
        <v>7.7402471312391121</v>
      </c>
      <c r="E88" s="50">
        <v>119.82366724097105</v>
      </c>
      <c r="F88" s="50">
        <v>27.868030806991932</v>
      </c>
      <c r="G88" s="50">
        <v>18.092804555858159</v>
      </c>
      <c r="H88" s="50">
        <v>0</v>
      </c>
      <c r="I88" s="50">
        <v>129.59889349210482</v>
      </c>
      <c r="J88" s="50">
        <v>106.65679367829981</v>
      </c>
      <c r="K88" s="51">
        <v>7.8165639972621488</v>
      </c>
    </row>
    <row r="89" spans="1:12" x14ac:dyDescent="0.2">
      <c r="A89" s="52" t="s">
        <v>429</v>
      </c>
      <c r="B89" s="52" t="s">
        <v>1</v>
      </c>
      <c r="C89" s="50">
        <v>2.6873992189000044</v>
      </c>
      <c r="D89" s="50">
        <v>16.047144095030305</v>
      </c>
      <c r="E89" s="50">
        <v>203.73619907840268</v>
      </c>
      <c r="F89" s="50">
        <v>58.862837907057035</v>
      </c>
      <c r="G89" s="50">
        <v>32.248557693752076</v>
      </c>
      <c r="H89" s="50">
        <v>0</v>
      </c>
      <c r="I89" s="50">
        <v>230.35047929170776</v>
      </c>
      <c r="J89" s="50">
        <v>166.13357433222546</v>
      </c>
      <c r="K89" s="51">
        <v>22.737850787132103</v>
      </c>
    </row>
    <row r="90" spans="1:12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2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2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2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2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2" x14ac:dyDescent="0.2">
      <c r="A95" s="52" t="s">
        <v>431</v>
      </c>
      <c r="B95" s="52" t="s">
        <v>1</v>
      </c>
      <c r="C95" s="50">
        <v>0</v>
      </c>
      <c r="D95" s="50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51">
        <v>0</v>
      </c>
    </row>
    <row r="96" spans="1:12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2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2" x14ac:dyDescent="0.2">
      <c r="A98" t="s">
        <v>234</v>
      </c>
      <c r="B98" t="s">
        <v>1</v>
      </c>
      <c r="C98" s="50">
        <v>0</v>
      </c>
      <c r="D98" s="50">
        <v>0</v>
      </c>
      <c r="E98" s="50">
        <v>0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51">
        <v>0</v>
      </c>
    </row>
    <row r="99" spans="1:12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2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2" x14ac:dyDescent="0.2">
      <c r="A101" t="s">
        <v>342</v>
      </c>
      <c r="B101" t="s">
        <v>1</v>
      </c>
      <c r="C101" s="50">
        <v>1.3244632346666681E-2</v>
      </c>
      <c r="D101" s="50">
        <v>0</v>
      </c>
      <c r="E101" s="50">
        <v>1.1719972623791786</v>
      </c>
      <c r="F101" s="50">
        <v>0</v>
      </c>
      <c r="G101" s="50">
        <v>1.0730313665213587</v>
      </c>
      <c r="H101" s="50">
        <v>0</v>
      </c>
      <c r="I101" s="50">
        <v>9.8965895857820049E-2</v>
      </c>
      <c r="J101" s="50">
        <v>9.7552738319332394E-2</v>
      </c>
      <c r="K101" s="51">
        <v>0.41615331964407931</v>
      </c>
    </row>
    <row r="102" spans="1:12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2" x14ac:dyDescent="0.2">
      <c r="A103" s="45" t="s">
        <v>101</v>
      </c>
      <c r="C103" s="47">
        <f t="shared" ref="C103:J103" si="9">SUM(C104:C107)</f>
        <v>5.0802612086542318</v>
      </c>
      <c r="D103" s="47">
        <f t="shared" si="9"/>
        <v>7.4234976699015096</v>
      </c>
      <c r="E103" s="47">
        <f t="shared" si="9"/>
        <v>375.75027941942938</v>
      </c>
      <c r="F103" s="47">
        <f t="shared" si="9"/>
        <v>47.811156970064822</v>
      </c>
      <c r="G103" s="47">
        <f t="shared" si="9"/>
        <v>148.25620349684539</v>
      </c>
      <c r="H103" s="47">
        <f t="shared" si="9"/>
        <v>0</v>
      </c>
      <c r="I103" s="47">
        <f t="shared" si="9"/>
        <v>275.3052328926488</v>
      </c>
      <c r="J103" s="47">
        <f t="shared" si="9"/>
        <v>156.0089078250484</v>
      </c>
      <c r="K103" s="48">
        <f>MAX(K104:K107)</f>
        <v>25.541409993155369</v>
      </c>
    </row>
    <row r="104" spans="1:12" x14ac:dyDescent="0.2">
      <c r="A104" s="52" t="s">
        <v>458</v>
      </c>
      <c r="B104" s="52" t="s">
        <v>1</v>
      </c>
      <c r="C104" s="50">
        <v>0.32818881960979707</v>
      </c>
      <c r="D104" s="50">
        <v>0</v>
      </c>
      <c r="E104" s="50">
        <v>25.509522476016265</v>
      </c>
      <c r="F104" s="50">
        <v>0</v>
      </c>
      <c r="G104" s="50">
        <v>18.048303279254228</v>
      </c>
      <c r="H104" s="50">
        <v>0</v>
      </c>
      <c r="I104" s="50">
        <v>7.461219196762034</v>
      </c>
      <c r="J104" s="50">
        <v>6.6767047070451122</v>
      </c>
      <c r="K104" s="51">
        <v>3.9890485968514708</v>
      </c>
    </row>
    <row r="105" spans="1:12" x14ac:dyDescent="0.2">
      <c r="A105" s="52" t="s">
        <v>459</v>
      </c>
      <c r="B105" s="52" t="s">
        <v>1</v>
      </c>
      <c r="C105" s="50">
        <v>4.6803597803496908</v>
      </c>
      <c r="D105" s="50">
        <v>3.8806206360978193</v>
      </c>
      <c r="E105" s="50">
        <v>344.44226906632213</v>
      </c>
      <c r="F105" s="50">
        <v>24.662180555457255</v>
      </c>
      <c r="G105" s="50">
        <v>107.41980056947146</v>
      </c>
      <c r="H105" s="50">
        <v>0</v>
      </c>
      <c r="I105" s="50">
        <v>261.68464905230792</v>
      </c>
      <c r="J105" s="50">
        <v>143.65711580568779</v>
      </c>
      <c r="K105" s="51">
        <v>25.541409993155369</v>
      </c>
    </row>
    <row r="106" spans="1:12" x14ac:dyDescent="0.2">
      <c r="A106" s="52" t="s">
        <v>497</v>
      </c>
      <c r="B106" s="52" t="s">
        <v>1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0</v>
      </c>
      <c r="I106" s="50">
        <v>0</v>
      </c>
      <c r="J106" s="50">
        <v>0</v>
      </c>
      <c r="K106" s="51">
        <v>0</v>
      </c>
    </row>
    <row r="107" spans="1:12" x14ac:dyDescent="0.2">
      <c r="A107" s="52" t="s">
        <v>221</v>
      </c>
      <c r="B107" s="52" t="s">
        <v>1</v>
      </c>
      <c r="C107" s="50">
        <v>7.1712608694744079E-2</v>
      </c>
      <c r="D107" s="50">
        <v>3.5428770338036899</v>
      </c>
      <c r="E107" s="50">
        <v>5.7984878770909658</v>
      </c>
      <c r="F107" s="50">
        <v>23.148976414607567</v>
      </c>
      <c r="G107" s="50">
        <v>22.78809964811969</v>
      </c>
      <c r="H107" s="50">
        <v>0</v>
      </c>
      <c r="I107" s="50">
        <v>6.1593646435788534</v>
      </c>
      <c r="J107" s="50">
        <v>5.6750873123155055</v>
      </c>
      <c r="K107" s="51">
        <v>2.4777549623545512</v>
      </c>
    </row>
    <row r="108" spans="1:12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2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2" x14ac:dyDescent="0.2">
      <c r="A110" s="52" t="s">
        <v>210</v>
      </c>
      <c r="B110" s="52" t="s">
        <v>1</v>
      </c>
      <c r="C110" s="50">
        <v>2.5967374389743791</v>
      </c>
      <c r="D110" s="50">
        <v>0</v>
      </c>
      <c r="E110" s="50">
        <v>195.89741799110467</v>
      </c>
      <c r="F110" s="50">
        <v>0</v>
      </c>
      <c r="G110" s="50">
        <v>92.649942717551298</v>
      </c>
      <c r="H110" s="50">
        <v>0</v>
      </c>
      <c r="I110" s="50">
        <v>103.24747527355338</v>
      </c>
      <c r="J110" s="50">
        <v>83.137409883680334</v>
      </c>
      <c r="K110" s="51">
        <v>8.5201916495550982</v>
      </c>
      <c r="L110"/>
    </row>
    <row r="111" spans="1:12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2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t="s">
        <v>47</v>
      </c>
      <c r="B113" t="s">
        <v>1</v>
      </c>
      <c r="C113" s="50">
        <v>0</v>
      </c>
      <c r="D113" s="50">
        <v>0</v>
      </c>
      <c r="E113" s="50">
        <v>0</v>
      </c>
      <c r="F113" s="50">
        <v>0</v>
      </c>
      <c r="G113" s="50">
        <v>0</v>
      </c>
      <c r="H113" s="50">
        <v>0</v>
      </c>
      <c r="I113" s="50">
        <v>0</v>
      </c>
      <c r="J113" s="50">
        <v>0</v>
      </c>
      <c r="K113" s="51">
        <v>0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s="52" t="s">
        <v>245</v>
      </c>
      <c r="B116" s="52" t="s">
        <v>1</v>
      </c>
      <c r="C116" s="50">
        <v>0</v>
      </c>
      <c r="D116" s="50">
        <v>0.400712216986292</v>
      </c>
      <c r="E116" s="50">
        <v>0</v>
      </c>
      <c r="F116" s="50">
        <v>1.1612721267618604</v>
      </c>
      <c r="G116" s="50">
        <v>0.14318485322973737</v>
      </c>
      <c r="H116" s="50">
        <v>0</v>
      </c>
      <c r="I116" s="50">
        <v>1.0180872735321231</v>
      </c>
      <c r="J116" s="50">
        <v>0.73269080759785798</v>
      </c>
      <c r="K116" s="51">
        <v>8.5722108145106084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s="52" t="s">
        <v>461</v>
      </c>
      <c r="B123" s="52" t="s">
        <v>1</v>
      </c>
      <c r="C123" s="50">
        <v>0</v>
      </c>
      <c r="D123" s="50">
        <v>0</v>
      </c>
      <c r="E123" s="50">
        <v>0</v>
      </c>
      <c r="F123" s="50">
        <v>0</v>
      </c>
      <c r="G123" s="50">
        <v>0</v>
      </c>
      <c r="H123" s="50">
        <v>0</v>
      </c>
      <c r="I123" s="50">
        <v>0</v>
      </c>
      <c r="J123" s="50">
        <v>0</v>
      </c>
      <c r="K123" s="51">
        <v>0</v>
      </c>
    </row>
    <row r="124" spans="1:11" x14ac:dyDescent="0.2">
      <c r="A124"/>
      <c r="B124"/>
      <c r="C124" s="27"/>
      <c r="D124" s="27"/>
      <c r="E124" s="27"/>
      <c r="F124" s="27"/>
      <c r="G124" s="27"/>
      <c r="H124" s="27"/>
      <c r="I124" s="27"/>
      <c r="J124" s="27"/>
      <c r="K124" s="46"/>
    </row>
    <row r="125" spans="1:11" x14ac:dyDescent="0.2">
      <c r="A125" s="45" t="s">
        <v>695</v>
      </c>
      <c r="C125" s="47"/>
      <c r="D125" s="47"/>
      <c r="E125" s="47"/>
      <c r="F125" s="47"/>
      <c r="G125" s="47"/>
      <c r="H125" s="47"/>
      <c r="I125" s="47"/>
      <c r="J125" s="47"/>
      <c r="K125" s="48"/>
    </row>
    <row r="126" spans="1:11" x14ac:dyDescent="0.2">
      <c r="A126" s="52" t="s">
        <v>696</v>
      </c>
      <c r="B126" s="52" t="s">
        <v>1</v>
      </c>
      <c r="C126" s="50">
        <v>0.31797026658145522</v>
      </c>
      <c r="D126" s="50">
        <v>4.3477347568395412</v>
      </c>
      <c r="E126" s="50">
        <v>25.190080075768361</v>
      </c>
      <c r="F126" s="50">
        <v>15.648118947766264</v>
      </c>
      <c r="G126" s="50">
        <v>21.091527438385821</v>
      </c>
      <c r="H126" s="50">
        <v>0</v>
      </c>
      <c r="I126" s="50">
        <v>19.746671585148807</v>
      </c>
      <c r="J126" s="50">
        <v>17.964854154327355</v>
      </c>
      <c r="K126" s="51">
        <v>3.2744695414099931</v>
      </c>
    </row>
    <row r="127" spans="1:11" x14ac:dyDescent="0.2">
      <c r="C127" s="49"/>
      <c r="D127" s="49"/>
      <c r="E127" s="49"/>
      <c r="F127" s="49"/>
      <c r="G127" s="49"/>
      <c r="H127" s="49"/>
      <c r="I127" s="49"/>
      <c r="J127" s="49"/>
      <c r="K127" s="49"/>
    </row>
    <row r="128" spans="1:11" x14ac:dyDescent="0.2">
      <c r="A128" s="45" t="s">
        <v>105</v>
      </c>
      <c r="C128" s="47">
        <f t="shared" ref="C128:J128" si="11">SUM(C129:C151)</f>
        <v>6.7625558323713166</v>
      </c>
      <c r="D128" s="47">
        <f t="shared" si="11"/>
        <v>51.248750713104528</v>
      </c>
      <c r="E128" s="47">
        <f t="shared" si="11"/>
        <v>518.22599243314858</v>
      </c>
      <c r="F128" s="47">
        <f t="shared" si="11"/>
        <v>202.6286796755455</v>
      </c>
      <c r="G128" s="47">
        <f t="shared" si="11"/>
        <v>70.56051097925203</v>
      </c>
      <c r="H128" s="47">
        <f t="shared" si="11"/>
        <v>0</v>
      </c>
      <c r="I128" s="47">
        <f t="shared" si="11"/>
        <v>650.29416112944205</v>
      </c>
      <c r="J128" s="47">
        <f t="shared" si="11"/>
        <v>489.02981028250531</v>
      </c>
      <c r="K128" s="48">
        <f>MAX(K129:K151)</f>
        <v>16.191649555099239</v>
      </c>
    </row>
    <row r="129" spans="1:11" x14ac:dyDescent="0.2">
      <c r="A129" s="52" t="s">
        <v>400</v>
      </c>
      <c r="B129" s="52" t="s">
        <v>1</v>
      </c>
      <c r="C129" s="50">
        <v>2.163012726191842E-2</v>
      </c>
      <c r="D129" s="50">
        <v>0.315625692497571</v>
      </c>
      <c r="E129" s="50">
        <v>1.6732145158780094</v>
      </c>
      <c r="F129" s="50">
        <v>1.2194399318220583</v>
      </c>
      <c r="G129" s="50">
        <v>0.24113890657829593</v>
      </c>
      <c r="H129" s="50">
        <v>0</v>
      </c>
      <c r="I129" s="50">
        <v>2.6515155411217721</v>
      </c>
      <c r="J129" s="50">
        <v>2.2441532706777214</v>
      </c>
      <c r="K129" s="51">
        <v>4.5639972621492122</v>
      </c>
    </row>
    <row r="130" spans="1:11" x14ac:dyDescent="0.2">
      <c r="A130" s="52" t="s">
        <v>401</v>
      </c>
      <c r="B130" s="52" t="s">
        <v>1</v>
      </c>
      <c r="C130" s="50">
        <v>0.26593464608919953</v>
      </c>
      <c r="D130" s="50">
        <v>2.3585574214466982</v>
      </c>
      <c r="E130" s="50">
        <v>20.593828894778607</v>
      </c>
      <c r="F130" s="50">
        <v>9.1385289724379817</v>
      </c>
      <c r="G130" s="50">
        <v>2.379826457967567</v>
      </c>
      <c r="H130" s="50">
        <v>0</v>
      </c>
      <c r="I130" s="50">
        <v>27.352531409249021</v>
      </c>
      <c r="J130" s="50">
        <v>23.122400337225603</v>
      </c>
      <c r="K130" s="51">
        <v>4.6652977412730996</v>
      </c>
    </row>
    <row r="131" spans="1:11" x14ac:dyDescent="0.2">
      <c r="A131" s="52" t="s">
        <v>402</v>
      </c>
      <c r="B131" s="52" t="s">
        <v>1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1">
        <v>0</v>
      </c>
    </row>
    <row r="132" spans="1:11" x14ac:dyDescent="0.2">
      <c r="A132" s="52" t="s">
        <v>307</v>
      </c>
      <c r="B132" s="52" t="s">
        <v>1</v>
      </c>
      <c r="C132" s="50">
        <v>0.34591133979317523</v>
      </c>
      <c r="D132" s="50">
        <v>3.9387111349994139</v>
      </c>
      <c r="E132" s="50">
        <v>25.994812612648872</v>
      </c>
      <c r="F132" s="50">
        <v>15.534467649280138</v>
      </c>
      <c r="G132" s="50">
        <v>3.4046460878564035</v>
      </c>
      <c r="H132" s="50">
        <v>0</v>
      </c>
      <c r="I132" s="50">
        <v>38.124634174072611</v>
      </c>
      <c r="J132" s="50">
        <v>28.053079263341743</v>
      </c>
      <c r="K132" s="51">
        <v>9.1909650924024646</v>
      </c>
    </row>
    <row r="133" spans="1:11" x14ac:dyDescent="0.2">
      <c r="A133" s="52" t="s">
        <v>403</v>
      </c>
      <c r="B133" s="52" t="s">
        <v>1</v>
      </c>
      <c r="C133" s="50">
        <v>0.28861990237164742</v>
      </c>
      <c r="D133" s="50">
        <v>2.9663494286711476</v>
      </c>
      <c r="E133" s="50">
        <v>21.77865362402741</v>
      </c>
      <c r="F133" s="50">
        <v>11.654819298471782</v>
      </c>
      <c r="G133" s="50">
        <v>2.7161878184599635</v>
      </c>
      <c r="H133" s="50">
        <v>0</v>
      </c>
      <c r="I133" s="50">
        <v>30.717285104039227</v>
      </c>
      <c r="J133" s="50">
        <v>23.508664362169455</v>
      </c>
      <c r="K133" s="51">
        <v>7.7371663244353179</v>
      </c>
    </row>
    <row r="134" spans="1:11" x14ac:dyDescent="0.2">
      <c r="A134" s="52" t="s">
        <v>404</v>
      </c>
      <c r="B134" s="52" t="s">
        <v>1</v>
      </c>
      <c r="C134" s="50">
        <v>1.4004253357694905</v>
      </c>
      <c r="D134" s="50">
        <v>10.977697452818306</v>
      </c>
      <c r="E134" s="50">
        <v>106.33963925059544</v>
      </c>
      <c r="F134" s="50">
        <v>43.69945563295115</v>
      </c>
      <c r="G134" s="50">
        <v>11.939122794157491</v>
      </c>
      <c r="H134" s="50">
        <v>0</v>
      </c>
      <c r="I134" s="50">
        <v>138.09997208938907</v>
      </c>
      <c r="J134" s="50">
        <v>93.047217910989588</v>
      </c>
      <c r="K134" s="51">
        <v>16.191649555099239</v>
      </c>
    </row>
    <row r="135" spans="1:11" x14ac:dyDescent="0.2">
      <c r="A135" s="52" t="s">
        <v>405</v>
      </c>
      <c r="B135" s="52" t="s">
        <v>1</v>
      </c>
      <c r="C135" s="50">
        <v>0.36170562269741369</v>
      </c>
      <c r="D135" s="50">
        <v>2.4874852044843014</v>
      </c>
      <c r="E135" s="50">
        <v>27.914688242810502</v>
      </c>
      <c r="F135" s="50">
        <v>9.9560236077300175</v>
      </c>
      <c r="G135" s="50">
        <v>2.9822253238401029</v>
      </c>
      <c r="H135" s="50">
        <v>0</v>
      </c>
      <c r="I135" s="50">
        <v>34.888486526700412</v>
      </c>
      <c r="J135" s="50">
        <v>27.026287195158421</v>
      </c>
      <c r="K135" s="51">
        <v>7.7590691307323754</v>
      </c>
    </row>
    <row r="136" spans="1:11" x14ac:dyDescent="0.2">
      <c r="A136" s="52" t="s">
        <v>406</v>
      </c>
      <c r="B136" s="52" t="s">
        <v>1</v>
      </c>
      <c r="C136" s="50">
        <v>0.93333989624635383</v>
      </c>
      <c r="D136" s="50">
        <v>9.4608358099661825</v>
      </c>
      <c r="E136" s="50">
        <v>70.969037710537933</v>
      </c>
      <c r="F136" s="50">
        <v>37.881781878860025</v>
      </c>
      <c r="G136" s="50">
        <v>8.8411858370581715</v>
      </c>
      <c r="H136" s="50">
        <v>0</v>
      </c>
      <c r="I136" s="50">
        <v>100.00963375233977</v>
      </c>
      <c r="J136" s="50">
        <v>69.716955143898289</v>
      </c>
      <c r="K136" s="51">
        <v>12.783025325119779</v>
      </c>
    </row>
    <row r="137" spans="1:11" x14ac:dyDescent="0.2">
      <c r="A137" s="52" t="s">
        <v>225</v>
      </c>
      <c r="B137" s="52" t="s">
        <v>1</v>
      </c>
      <c r="C137" s="50">
        <v>0</v>
      </c>
      <c r="D137" s="50">
        <v>0</v>
      </c>
      <c r="E137" s="50">
        <v>0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51">
        <v>0</v>
      </c>
    </row>
    <row r="138" spans="1:11" x14ac:dyDescent="0.2">
      <c r="A138" s="52" t="s">
        <v>387</v>
      </c>
      <c r="B138" s="52" t="s">
        <v>1</v>
      </c>
      <c r="C138" s="50">
        <v>7.592651824771654E-2</v>
      </c>
      <c r="D138" s="50">
        <v>0.53697517360941127</v>
      </c>
      <c r="E138" s="50">
        <v>5.9458874668696042</v>
      </c>
      <c r="F138" s="50">
        <v>2.0641065237201537</v>
      </c>
      <c r="G138" s="50">
        <v>0.62956144810204662</v>
      </c>
      <c r="H138" s="50">
        <v>0</v>
      </c>
      <c r="I138" s="50">
        <v>7.3804325424877115</v>
      </c>
      <c r="J138" s="50">
        <v>6.3873422074044734</v>
      </c>
      <c r="K138" s="51">
        <v>4.1615331964407929</v>
      </c>
    </row>
    <row r="139" spans="1:11" x14ac:dyDescent="0.2">
      <c r="A139" s="52" t="s">
        <v>407</v>
      </c>
      <c r="B139" s="52" t="s">
        <v>1</v>
      </c>
      <c r="C139" s="50">
        <v>4.4387501520493554E-2</v>
      </c>
      <c r="D139" s="50">
        <v>0</v>
      </c>
      <c r="E139" s="50">
        <v>3.6491325196392768</v>
      </c>
      <c r="F139" s="50">
        <v>0</v>
      </c>
      <c r="G139" s="50">
        <v>2.5273606153237087</v>
      </c>
      <c r="H139" s="50">
        <v>0</v>
      </c>
      <c r="I139" s="50">
        <v>1.1217719043155676</v>
      </c>
      <c r="J139" s="50">
        <v>1.0405876965583949</v>
      </c>
      <c r="K139" s="51">
        <v>2.001368925393566</v>
      </c>
    </row>
    <row r="140" spans="1:11" x14ac:dyDescent="0.2">
      <c r="A140" s="52" t="s">
        <v>408</v>
      </c>
      <c r="B140" s="52" t="s">
        <v>1</v>
      </c>
      <c r="C140" s="50">
        <v>0.29225715571039068</v>
      </c>
      <c r="D140" s="50">
        <v>3.503223575638978</v>
      </c>
      <c r="E140" s="50">
        <v>21.851658399586942</v>
      </c>
      <c r="F140" s="50">
        <v>13.810999926513123</v>
      </c>
      <c r="G140" s="50">
        <v>2.9373945849150793</v>
      </c>
      <c r="H140" s="50">
        <v>0</v>
      </c>
      <c r="I140" s="50">
        <v>32.725263741184989</v>
      </c>
      <c r="J140" s="50">
        <v>23.420017692312303</v>
      </c>
      <c r="K140" s="51">
        <v>10.34086242299794</v>
      </c>
    </row>
    <row r="141" spans="1:11" x14ac:dyDescent="0.2">
      <c r="A141" s="52" t="s">
        <v>409</v>
      </c>
      <c r="B141" s="52" t="s">
        <v>1</v>
      </c>
      <c r="C141" s="50">
        <v>0.12540063465555185</v>
      </c>
      <c r="D141" s="50">
        <v>1.8371971049932103</v>
      </c>
      <c r="E141" s="50">
        <v>9.5629643526110399</v>
      </c>
      <c r="F141" s="50">
        <v>7.206414465789412</v>
      </c>
      <c r="G141" s="50">
        <v>1.4019168337443966</v>
      </c>
      <c r="H141" s="50">
        <v>0</v>
      </c>
      <c r="I141" s="50">
        <v>15.367461984656053</v>
      </c>
      <c r="J141" s="50">
        <v>12.455446426601286</v>
      </c>
      <c r="K141" s="51">
        <v>5.3169062286105397</v>
      </c>
    </row>
    <row r="142" spans="1:11" x14ac:dyDescent="0.2">
      <c r="A142" s="52" t="s">
        <v>311</v>
      </c>
      <c r="B142" s="52" t="s">
        <v>1</v>
      </c>
      <c r="C142" s="50">
        <v>3.0084683997039167E-2</v>
      </c>
      <c r="D142" s="50">
        <v>0.37468062744144986</v>
      </c>
      <c r="E142" s="50">
        <v>2.2738703321208198</v>
      </c>
      <c r="F142" s="50">
        <v>1.4626597698149808</v>
      </c>
      <c r="G142" s="50">
        <v>0.30821748505876129</v>
      </c>
      <c r="H142" s="50">
        <v>0</v>
      </c>
      <c r="I142" s="50">
        <v>3.4283126168770393</v>
      </c>
      <c r="J142" s="50">
        <v>2.6984107867426883</v>
      </c>
      <c r="K142" s="51">
        <v>6.7022587268993838</v>
      </c>
    </row>
    <row r="143" spans="1:11" x14ac:dyDescent="0.2">
      <c r="A143" s="52" t="s">
        <v>312</v>
      </c>
      <c r="B143" s="52" t="s">
        <v>1</v>
      </c>
      <c r="C143" s="50">
        <v>2.9951190475565846E-2</v>
      </c>
      <c r="D143" s="50">
        <v>0.14242536644415058</v>
      </c>
      <c r="E143" s="50">
        <v>2.3584962019890865</v>
      </c>
      <c r="F143" s="50">
        <v>0.55148676020969944</v>
      </c>
      <c r="G143" s="50">
        <v>0.22294495754131996</v>
      </c>
      <c r="H143" s="50">
        <v>0</v>
      </c>
      <c r="I143" s="50">
        <v>2.6870380046574662</v>
      </c>
      <c r="J143" s="50">
        <v>2.3655734842011635</v>
      </c>
      <c r="K143" s="51">
        <v>3.1594798083504441</v>
      </c>
    </row>
    <row r="144" spans="1:11" x14ac:dyDescent="0.2">
      <c r="A144" s="52" t="s">
        <v>410</v>
      </c>
      <c r="B144" s="52" t="s">
        <v>1</v>
      </c>
      <c r="C144" s="50">
        <v>0</v>
      </c>
      <c r="D144" s="50">
        <v>0</v>
      </c>
      <c r="E144" s="50">
        <v>0</v>
      </c>
      <c r="F144" s="50">
        <v>0</v>
      </c>
      <c r="G144" s="50">
        <v>0</v>
      </c>
      <c r="H144" s="50">
        <v>0</v>
      </c>
      <c r="I144" s="50">
        <v>0</v>
      </c>
      <c r="J144" s="50">
        <v>0</v>
      </c>
      <c r="K144" s="51">
        <v>0</v>
      </c>
    </row>
    <row r="145" spans="1:11" x14ac:dyDescent="0.2">
      <c r="A145" s="52" t="s">
        <v>343</v>
      </c>
      <c r="B145" s="52" t="s">
        <v>1</v>
      </c>
      <c r="C145" s="50">
        <v>2.8924938364738969E-2</v>
      </c>
      <c r="D145" s="50">
        <v>0.38864083268391048</v>
      </c>
      <c r="E145" s="50">
        <v>2.2771372600804778</v>
      </c>
      <c r="F145" s="50">
        <v>1.4997652650460609</v>
      </c>
      <c r="G145" s="50">
        <v>0.3121603356774123</v>
      </c>
      <c r="H145" s="50">
        <v>0</v>
      </c>
      <c r="I145" s="50">
        <v>3.4647421894491273</v>
      </c>
      <c r="J145" s="50">
        <v>3.0338829325826993</v>
      </c>
      <c r="K145" s="51">
        <v>3.353867214236824</v>
      </c>
    </row>
    <row r="146" spans="1:11" x14ac:dyDescent="0.2">
      <c r="A146" s="52" t="s">
        <v>411</v>
      </c>
      <c r="B146" s="52" t="s">
        <v>1</v>
      </c>
      <c r="C146" s="50">
        <v>1.7827757214361136E-2</v>
      </c>
      <c r="D146" s="50">
        <v>0.33526756750295095</v>
      </c>
      <c r="E146" s="50">
        <v>1.420557363688651</v>
      </c>
      <c r="F146" s="50">
        <v>1.2905675430196539</v>
      </c>
      <c r="G146" s="50">
        <v>0.23029586494847837</v>
      </c>
      <c r="H146" s="50">
        <v>0</v>
      </c>
      <c r="I146" s="50">
        <v>2.4808290417598262</v>
      </c>
      <c r="J146" s="50">
        <v>2.2138299998901925</v>
      </c>
      <c r="K146" s="51">
        <v>2.6584531143052699</v>
      </c>
    </row>
    <row r="147" spans="1:11" x14ac:dyDescent="0.2">
      <c r="A147" s="52" t="s">
        <v>412</v>
      </c>
      <c r="B147" s="52" t="s">
        <v>1</v>
      </c>
      <c r="C147" s="50">
        <v>0.43700684820712898</v>
      </c>
      <c r="D147" s="50">
        <v>4.9638526932448332</v>
      </c>
      <c r="E147" s="50">
        <v>32.828380141367042</v>
      </c>
      <c r="F147" s="50">
        <v>19.53510469072511</v>
      </c>
      <c r="G147" s="50">
        <v>4.2913508366365258</v>
      </c>
      <c r="H147" s="50">
        <v>0</v>
      </c>
      <c r="I147" s="50">
        <v>48.07213399545563</v>
      </c>
      <c r="J147" s="50">
        <v>36.007047125398842</v>
      </c>
      <c r="K147" s="51">
        <v>8.2792607802874745</v>
      </c>
    </row>
    <row r="148" spans="1:11" x14ac:dyDescent="0.2">
      <c r="A148" s="52" t="s">
        <v>313</v>
      </c>
      <c r="B148" s="52" t="s">
        <v>1</v>
      </c>
      <c r="C148" s="50">
        <v>0.42892022637855509</v>
      </c>
      <c r="D148" s="50">
        <v>3.863341189654689</v>
      </c>
      <c r="E148" s="50">
        <v>32.233647494464442</v>
      </c>
      <c r="F148" s="50">
        <v>15.200393451009845</v>
      </c>
      <c r="G148" s="50">
        <v>3.8148176328800441</v>
      </c>
      <c r="H148" s="50">
        <v>0</v>
      </c>
      <c r="I148" s="50">
        <v>43.619223312594244</v>
      </c>
      <c r="J148" s="50">
        <v>32.963068253517164</v>
      </c>
      <c r="K148" s="51">
        <v>7.860369609856261</v>
      </c>
    </row>
    <row r="149" spans="1:11" x14ac:dyDescent="0.2">
      <c r="A149" s="52" t="s">
        <v>702</v>
      </c>
      <c r="B149" s="52" t="s">
        <v>1</v>
      </c>
      <c r="C149" s="50">
        <v>1.3174921197791845</v>
      </c>
      <c r="D149" s="50">
        <v>0.91823253236503699</v>
      </c>
      <c r="E149" s="50">
        <v>104.8996180234824</v>
      </c>
      <c r="F149" s="50">
        <v>3.5149643945413285</v>
      </c>
      <c r="G149" s="50">
        <v>14.173595989145479</v>
      </c>
      <c r="H149" s="50">
        <v>0</v>
      </c>
      <c r="I149" s="50">
        <v>94.240986428878259</v>
      </c>
      <c r="J149" s="50">
        <v>83.269778583075137</v>
      </c>
      <c r="K149" s="51">
        <v>9.415468856947296</v>
      </c>
    </row>
    <row r="150" spans="1:11" x14ac:dyDescent="0.2">
      <c r="A150" s="52" t="s">
        <v>388</v>
      </c>
      <c r="B150" s="52" t="s">
        <v>1</v>
      </c>
      <c r="C150" s="50">
        <v>0.10809022403403284</v>
      </c>
      <c r="D150" s="50">
        <v>0.66348725034042</v>
      </c>
      <c r="E150" s="50">
        <v>8.2310547938229082</v>
      </c>
      <c r="F150" s="50">
        <v>2.5976699121541484</v>
      </c>
      <c r="G150" s="50">
        <v>5.6275013712713919</v>
      </c>
      <c r="H150" s="50">
        <v>0</v>
      </c>
      <c r="I150" s="50">
        <v>5.2012233347056664</v>
      </c>
      <c r="J150" s="50">
        <v>4.40526706674087</v>
      </c>
      <c r="K150" s="51">
        <v>5.1252566735112932</v>
      </c>
    </row>
    <row r="151" spans="1:11" x14ac:dyDescent="0.2">
      <c r="A151" s="52" t="s">
        <v>413</v>
      </c>
      <c r="B151" s="52" t="s">
        <v>1</v>
      </c>
      <c r="C151" s="50">
        <v>0.20871916355735987</v>
      </c>
      <c r="D151" s="50">
        <v>1.2161646543018616</v>
      </c>
      <c r="E151" s="50">
        <v>15.429713232149036</v>
      </c>
      <c r="F151" s="50">
        <v>4.8100300014488786</v>
      </c>
      <c r="G151" s="50">
        <v>1.5790597980893841</v>
      </c>
      <c r="H151" s="50">
        <v>0</v>
      </c>
      <c r="I151" s="50">
        <v>18.660683435508524</v>
      </c>
      <c r="J151" s="50">
        <v>12.05080054401931</v>
      </c>
      <c r="K151" s="51">
        <v>14.704996577686508</v>
      </c>
    </row>
    <row r="152" spans="1:11" x14ac:dyDescent="0.2">
      <c r="A152"/>
      <c r="B152"/>
      <c r="C152" s="27"/>
      <c r="D152" s="27"/>
      <c r="E152" s="27"/>
      <c r="F152" s="27"/>
      <c r="G152" s="27"/>
      <c r="H152" s="27"/>
      <c r="I152" s="27"/>
      <c r="J152" s="27"/>
      <c r="K152" s="46"/>
    </row>
    <row r="153" spans="1:11" x14ac:dyDescent="0.2">
      <c r="A153" s="45" t="s">
        <v>106</v>
      </c>
      <c r="C153" s="47"/>
      <c r="D153" s="47"/>
      <c r="E153" s="47"/>
      <c r="F153" s="47"/>
      <c r="G153" s="47"/>
      <c r="H153" s="47"/>
      <c r="I153" s="47"/>
      <c r="J153" s="47"/>
      <c r="K153" s="48"/>
    </row>
    <row r="154" spans="1:11" x14ac:dyDescent="0.2">
      <c r="A154" s="52" t="s">
        <v>246</v>
      </c>
      <c r="B154" s="52" t="s">
        <v>1</v>
      </c>
      <c r="C154" s="50">
        <v>0</v>
      </c>
      <c r="D154" s="50">
        <v>4.6760367369249864E-2</v>
      </c>
      <c r="E154" s="50">
        <v>0</v>
      </c>
      <c r="F154" s="50">
        <v>0.13755893134041755</v>
      </c>
      <c r="G154" s="50">
        <v>1.3788625391200229E-2</v>
      </c>
      <c r="H154" s="50">
        <v>0</v>
      </c>
      <c r="I154" s="50">
        <v>0.12377030594921731</v>
      </c>
      <c r="J154" s="50">
        <v>0.10919258708518416</v>
      </c>
      <c r="K154" s="51">
        <v>2.4996577686516082</v>
      </c>
    </row>
    <row r="155" spans="1:11" x14ac:dyDescent="0.2">
      <c r="A155"/>
      <c r="B155"/>
      <c r="C155" s="27"/>
      <c r="D155" s="27"/>
      <c r="E155" s="27"/>
      <c r="F155" s="27"/>
      <c r="G155" s="27"/>
      <c r="H155" s="27"/>
      <c r="I155" s="27"/>
      <c r="J155" s="27"/>
      <c r="K155" s="46"/>
    </row>
    <row r="156" spans="1:11" x14ac:dyDescent="0.2">
      <c r="A156" s="45" t="s">
        <v>554</v>
      </c>
      <c r="B156"/>
      <c r="C156" s="47">
        <f t="shared" ref="C156:J156" si="12">SUM(C157:C160)</f>
        <v>12.588177300519902</v>
      </c>
      <c r="D156" s="47">
        <f t="shared" si="12"/>
        <v>17.399551884362701</v>
      </c>
      <c r="E156" s="47">
        <f t="shared" si="12"/>
        <v>948.36616964597283</v>
      </c>
      <c r="F156" s="47">
        <f t="shared" si="12"/>
        <v>63.986610031732397</v>
      </c>
      <c r="G156" s="47">
        <f t="shared" si="12"/>
        <v>122.93733724830432</v>
      </c>
      <c r="H156" s="47">
        <f t="shared" si="12"/>
        <v>0</v>
      </c>
      <c r="I156" s="47">
        <f t="shared" si="12"/>
        <v>889.41544242940063</v>
      </c>
      <c r="J156" s="47">
        <f t="shared" si="12"/>
        <v>626.09968566130794</v>
      </c>
      <c r="K156" s="48">
        <f>MAX(K157:K160)</f>
        <v>26.839151266255975</v>
      </c>
    </row>
    <row r="157" spans="1:11" x14ac:dyDescent="0.2">
      <c r="A157" s="52" t="s">
        <v>555</v>
      </c>
      <c r="B157" s="52" t="s">
        <v>1</v>
      </c>
      <c r="C157" s="50">
        <v>0.71309368252357086</v>
      </c>
      <c r="D157" s="50">
        <v>1.5231401217141305</v>
      </c>
      <c r="E157" s="50">
        <v>53.600908386440167</v>
      </c>
      <c r="F157" s="50">
        <v>5.6050611412943612</v>
      </c>
      <c r="G157" s="50">
        <v>7.2056447356041069</v>
      </c>
      <c r="H157" s="50">
        <v>0</v>
      </c>
      <c r="I157" s="50">
        <v>52.000324792130435</v>
      </c>
      <c r="J157" s="50">
        <v>35.681794971475313</v>
      </c>
      <c r="K157" s="51">
        <v>23.545516769336071</v>
      </c>
    </row>
    <row r="158" spans="1:11" x14ac:dyDescent="0.2">
      <c r="A158" s="52" t="s">
        <v>556</v>
      </c>
      <c r="B158" s="52" t="s">
        <v>1</v>
      </c>
      <c r="C158" s="50">
        <v>5.5500971130883148</v>
      </c>
      <c r="D158" s="50">
        <v>6.1358946607390976</v>
      </c>
      <c r="E158" s="50">
        <v>415.93771373381043</v>
      </c>
      <c r="F158" s="50">
        <v>22.550493978827078</v>
      </c>
      <c r="G158" s="50">
        <v>53.204903511277919</v>
      </c>
      <c r="H158" s="50">
        <v>0</v>
      </c>
      <c r="I158" s="50">
        <v>385.28330420135944</v>
      </c>
      <c r="J158" s="50">
        <v>261.2848236705828</v>
      </c>
      <c r="K158" s="51">
        <v>26.839151266255975</v>
      </c>
    </row>
    <row r="159" spans="1:11" x14ac:dyDescent="0.2">
      <c r="A159" s="52" t="s">
        <v>557</v>
      </c>
      <c r="B159" s="52" t="s">
        <v>1</v>
      </c>
      <c r="C159" s="50">
        <v>4.3555518476315056</v>
      </c>
      <c r="D159" s="50">
        <v>4.6994968780354416</v>
      </c>
      <c r="E159" s="50">
        <v>329.45282027903579</v>
      </c>
      <c r="F159" s="50">
        <v>17.278293866255307</v>
      </c>
      <c r="G159" s="50">
        <v>42.066657198028864</v>
      </c>
      <c r="H159" s="50">
        <v>0</v>
      </c>
      <c r="I159" s="50">
        <v>304.66445694726218</v>
      </c>
      <c r="J159" s="50">
        <v>220.11873141558107</v>
      </c>
      <c r="K159" s="51">
        <v>21.023956194387395</v>
      </c>
    </row>
    <row r="160" spans="1:11" x14ac:dyDescent="0.2">
      <c r="A160" s="52" t="s">
        <v>558</v>
      </c>
      <c r="B160" s="52" t="s">
        <v>1</v>
      </c>
      <c r="C160" s="50">
        <v>1.9694346572765125</v>
      </c>
      <c r="D160" s="50">
        <v>5.0410202238740327</v>
      </c>
      <c r="E160" s="50">
        <v>149.3747272466864</v>
      </c>
      <c r="F160" s="50">
        <v>18.552761045355652</v>
      </c>
      <c r="G160" s="50">
        <v>20.460131803393423</v>
      </c>
      <c r="H160" s="50">
        <v>0</v>
      </c>
      <c r="I160" s="50">
        <v>147.4673564886487</v>
      </c>
      <c r="J160" s="50">
        <v>109.01433560366873</v>
      </c>
      <c r="K160" s="51">
        <v>15.92060232717316</v>
      </c>
    </row>
    <row r="161" spans="1:11" x14ac:dyDescent="0.2">
      <c r="A161"/>
      <c r="B161"/>
      <c r="C161" s="27"/>
      <c r="D161" s="27"/>
      <c r="E161" s="27"/>
      <c r="F161" s="27"/>
      <c r="G161" s="27"/>
      <c r="H161" s="27"/>
      <c r="I161" s="27"/>
      <c r="J161" s="27"/>
      <c r="K161" s="46"/>
    </row>
    <row r="162" spans="1:11" x14ac:dyDescent="0.2">
      <c r="A162" s="45" t="s">
        <v>198</v>
      </c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s="52" t="s">
        <v>196</v>
      </c>
      <c r="B163" s="52" t="s">
        <v>1</v>
      </c>
      <c r="C163" s="50">
        <v>0.96458735117825189</v>
      </c>
      <c r="D163" s="50">
        <v>25.358651044709635</v>
      </c>
      <c r="E163" s="50">
        <v>72.587324579517173</v>
      </c>
      <c r="F163" s="50">
        <v>101.08984210019742</v>
      </c>
      <c r="G163" s="50">
        <v>83.607990365465938</v>
      </c>
      <c r="H163" s="50">
        <v>0</v>
      </c>
      <c r="I163" s="50">
        <v>90.069176314248622</v>
      </c>
      <c r="J163" s="50">
        <v>73.56552509174908</v>
      </c>
      <c r="K163" s="51">
        <v>7.4633812457221076</v>
      </c>
    </row>
    <row r="164" spans="1:11" x14ac:dyDescent="0.2">
      <c r="A164"/>
      <c r="B164"/>
      <c r="C164" s="27"/>
      <c r="D164" s="27"/>
      <c r="E164" s="27"/>
      <c r="F164" s="27"/>
      <c r="G164" s="27"/>
      <c r="H164" s="27"/>
      <c r="I164" s="27"/>
      <c r="J164" s="27"/>
      <c r="K164" s="46"/>
    </row>
    <row r="165" spans="1:11" x14ac:dyDescent="0.2">
      <c r="A165" s="45" t="s">
        <v>107</v>
      </c>
      <c r="C165" s="47">
        <f t="shared" ref="C165:J165" si="13">SUM(C166:C170)</f>
        <v>0</v>
      </c>
      <c r="D165" s="47">
        <f t="shared" si="13"/>
        <v>0.1302411319057202</v>
      </c>
      <c r="E165" s="47">
        <f t="shared" si="13"/>
        <v>0</v>
      </c>
      <c r="F165" s="47">
        <f t="shared" si="13"/>
        <v>0.19159521452882758</v>
      </c>
      <c r="G165" s="47">
        <f t="shared" si="13"/>
        <v>1.9250690245216764E-2</v>
      </c>
      <c r="H165" s="47">
        <f t="shared" si="13"/>
        <v>0</v>
      </c>
      <c r="I165" s="47">
        <f t="shared" si="13"/>
        <v>0.17234452428361077</v>
      </c>
      <c r="J165" s="47">
        <f t="shared" si="13"/>
        <v>0.16766911033816995</v>
      </c>
      <c r="K165" s="48">
        <f>MAX(K166:K170)</f>
        <v>0.53661875427789185</v>
      </c>
    </row>
    <row r="166" spans="1:11" x14ac:dyDescent="0.2">
      <c r="A166" s="52" t="s">
        <v>72</v>
      </c>
      <c r="B166" s="52" t="s">
        <v>1</v>
      </c>
      <c r="C166" s="50">
        <v>0</v>
      </c>
      <c r="D166" s="50">
        <v>0</v>
      </c>
      <c r="E166" s="50">
        <v>0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1">
        <v>0</v>
      </c>
    </row>
    <row r="167" spans="1:11" x14ac:dyDescent="0.2">
      <c r="A167" s="52" t="s">
        <v>222</v>
      </c>
      <c r="B167" s="52" t="s">
        <v>1</v>
      </c>
      <c r="C167" s="50">
        <v>0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51">
        <v>0</v>
      </c>
    </row>
    <row r="168" spans="1:11" x14ac:dyDescent="0.2">
      <c r="A168" s="52" t="s">
        <v>223</v>
      </c>
      <c r="B168" s="52" t="s">
        <v>1</v>
      </c>
      <c r="C168" s="50">
        <v>0</v>
      </c>
      <c r="D168" s="50">
        <v>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1">
        <v>0</v>
      </c>
    </row>
    <row r="169" spans="1:11" x14ac:dyDescent="0.2">
      <c r="A169" s="52" t="s">
        <v>79</v>
      </c>
      <c r="B169" s="52" t="s">
        <v>1</v>
      </c>
      <c r="C169" s="50">
        <v>0</v>
      </c>
      <c r="D169" s="50">
        <v>0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1">
        <v>0</v>
      </c>
    </row>
    <row r="170" spans="1:11" x14ac:dyDescent="0.2">
      <c r="A170" s="52" t="s">
        <v>80</v>
      </c>
      <c r="B170" s="52" t="s">
        <v>1</v>
      </c>
      <c r="C170" s="50">
        <v>0</v>
      </c>
      <c r="D170" s="50">
        <v>0.1302411319057202</v>
      </c>
      <c r="E170" s="50">
        <v>0</v>
      </c>
      <c r="F170" s="50">
        <v>0.19159521452882758</v>
      </c>
      <c r="G170" s="50">
        <v>1.9250690245216764E-2</v>
      </c>
      <c r="H170" s="50">
        <v>0</v>
      </c>
      <c r="I170" s="50">
        <v>0.17234452428361077</v>
      </c>
      <c r="J170" s="50">
        <v>0.16766911033816995</v>
      </c>
      <c r="K170" s="51">
        <v>0.53661875427789185</v>
      </c>
    </row>
    <row r="171" spans="1:11" x14ac:dyDescent="0.2">
      <c r="A171"/>
      <c r="B171"/>
      <c r="C171" s="27"/>
      <c r="D171" s="27"/>
      <c r="E171" s="27"/>
      <c r="F171" s="27"/>
      <c r="G171" s="27"/>
      <c r="H171" s="27"/>
      <c r="I171" s="27"/>
      <c r="J171" s="27"/>
      <c r="K171" s="46"/>
    </row>
    <row r="172" spans="1:11" x14ac:dyDescent="0.2">
      <c r="A172" s="45" t="s">
        <v>108</v>
      </c>
      <c r="C172" s="47">
        <f t="shared" ref="C172:J172" si="14">SUM(C173:C177)</f>
        <v>185.59567633198691</v>
      </c>
      <c r="D172" s="47">
        <f t="shared" si="14"/>
        <v>14.160283176046963</v>
      </c>
      <c r="E172" s="47">
        <f t="shared" si="14"/>
        <v>13639.900541527979</v>
      </c>
      <c r="F172" s="47">
        <f t="shared" si="14"/>
        <v>91.01785399115056</v>
      </c>
      <c r="G172" s="47">
        <f t="shared" si="14"/>
        <v>7948.0069625793612</v>
      </c>
      <c r="H172" s="47">
        <f t="shared" si="14"/>
        <v>0</v>
      </c>
      <c r="I172" s="47">
        <f t="shared" si="14"/>
        <v>5782.9114329397698</v>
      </c>
      <c r="J172" s="47">
        <f t="shared" si="14"/>
        <v>3708.5442036624295</v>
      </c>
      <c r="K172" s="48">
        <f>MAX(K173:K177)</f>
        <v>21.188227241615333</v>
      </c>
    </row>
    <row r="173" spans="1:11" x14ac:dyDescent="0.2">
      <c r="A173" s="52" t="s">
        <v>86</v>
      </c>
      <c r="B173" s="52" t="s">
        <v>1</v>
      </c>
      <c r="C173" s="50">
        <v>2.8590790376601696</v>
      </c>
      <c r="D173" s="50">
        <v>0.30969331570821346</v>
      </c>
      <c r="E173" s="50">
        <v>217.77707359331561</v>
      </c>
      <c r="F173" s="50">
        <v>1.9813697868162941</v>
      </c>
      <c r="G173" s="50">
        <v>154.15539146852586</v>
      </c>
      <c r="H173" s="50">
        <v>0</v>
      </c>
      <c r="I173" s="50">
        <v>65.603051911606073</v>
      </c>
      <c r="J173" s="50">
        <v>56.671101016451921</v>
      </c>
      <c r="K173" s="51">
        <v>5.4264202600958242</v>
      </c>
    </row>
    <row r="174" spans="1:11" x14ac:dyDescent="0.2">
      <c r="A174" s="52" t="s">
        <v>462</v>
      </c>
      <c r="B174" s="52" t="s">
        <v>1</v>
      </c>
      <c r="C174" s="50">
        <v>5.5302883623440175</v>
      </c>
      <c r="D174" s="50">
        <v>0</v>
      </c>
      <c r="E174" s="50">
        <v>407.24566540631645</v>
      </c>
      <c r="F174" s="50">
        <v>0</v>
      </c>
      <c r="G174" s="50">
        <v>173.30480369965701</v>
      </c>
      <c r="H174" s="50">
        <v>0</v>
      </c>
      <c r="I174" s="50">
        <v>233.94086170665958</v>
      </c>
      <c r="J174" s="50">
        <v>147.29758441160595</v>
      </c>
      <c r="K174" s="51">
        <v>21.188227241615333</v>
      </c>
    </row>
    <row r="175" spans="1:11" x14ac:dyDescent="0.2">
      <c r="A175" s="52" t="s">
        <v>34</v>
      </c>
      <c r="B175" s="52" t="s">
        <v>1</v>
      </c>
      <c r="C175" s="50">
        <v>162.94811600398529</v>
      </c>
      <c r="D175" s="50">
        <v>13.850589860338751</v>
      </c>
      <c r="E175" s="50">
        <v>11958.822442121555</v>
      </c>
      <c r="F175" s="50">
        <v>89.036484204334272</v>
      </c>
      <c r="G175" s="50">
        <v>6965.4763112648079</v>
      </c>
      <c r="H175" s="50">
        <v>0</v>
      </c>
      <c r="I175" s="50">
        <v>5082.382615061083</v>
      </c>
      <c r="J175" s="50">
        <v>3214.1489257923904</v>
      </c>
      <c r="K175" s="51">
        <v>19.791923340177959</v>
      </c>
    </row>
    <row r="176" spans="1:11" x14ac:dyDescent="0.2">
      <c r="A176" s="52" t="s">
        <v>88</v>
      </c>
      <c r="B176" s="52" t="s">
        <v>1</v>
      </c>
      <c r="C176" s="50">
        <v>6.8764125209622424</v>
      </c>
      <c r="D176" s="50">
        <v>0</v>
      </c>
      <c r="E176" s="50">
        <v>508.9137548214855</v>
      </c>
      <c r="F176" s="50">
        <v>0</v>
      </c>
      <c r="G176" s="50">
        <v>269.48433196018749</v>
      </c>
      <c r="H176" s="50">
        <v>0</v>
      </c>
      <c r="I176" s="50">
        <v>239.42942286129829</v>
      </c>
      <c r="J176" s="50">
        <v>168.66514504139053</v>
      </c>
      <c r="K176" s="51">
        <v>14.261464750171109</v>
      </c>
    </row>
    <row r="177" spans="1:11" x14ac:dyDescent="0.2">
      <c r="A177" s="52" t="s">
        <v>237</v>
      </c>
      <c r="B177" s="52" t="s">
        <v>1</v>
      </c>
      <c r="C177" s="50">
        <v>7.3817804070351851</v>
      </c>
      <c r="D177" s="50">
        <v>0</v>
      </c>
      <c r="E177" s="50">
        <v>547.14160558530637</v>
      </c>
      <c r="F177" s="50">
        <v>0</v>
      </c>
      <c r="G177" s="50">
        <v>385.58612418618327</v>
      </c>
      <c r="H177" s="50">
        <v>0</v>
      </c>
      <c r="I177" s="50">
        <v>161.55548139912312</v>
      </c>
      <c r="J177" s="50">
        <v>121.76144740059063</v>
      </c>
      <c r="K177" s="51">
        <v>10.726899383983572</v>
      </c>
    </row>
    <row r="178" spans="1:11" x14ac:dyDescent="0.2">
      <c r="C178" s="49"/>
      <c r="D178" s="49"/>
      <c r="E178" s="49"/>
      <c r="F178" s="49"/>
      <c r="G178" s="49"/>
      <c r="H178" s="49"/>
      <c r="I178" s="49"/>
      <c r="J178" s="49"/>
      <c r="K178" s="49"/>
    </row>
    <row r="179" spans="1:11" x14ac:dyDescent="0.2">
      <c r="A179" s="45" t="s">
        <v>109</v>
      </c>
      <c r="C179" s="47">
        <f t="shared" ref="C179:J179" si="15">SUM(C180:C189)</f>
        <v>16.678313267285841</v>
      </c>
      <c r="D179" s="47">
        <f t="shared" si="15"/>
        <v>0</v>
      </c>
      <c r="E179" s="47">
        <f t="shared" si="15"/>
        <v>1230.9060794153218</v>
      </c>
      <c r="F179" s="47">
        <f t="shared" si="15"/>
        <v>0</v>
      </c>
      <c r="G179" s="47">
        <f t="shared" si="15"/>
        <v>673.51350875033734</v>
      </c>
      <c r="H179" s="47">
        <f t="shared" si="15"/>
        <v>0</v>
      </c>
      <c r="I179" s="47">
        <f t="shared" si="15"/>
        <v>557.39257066498419</v>
      </c>
      <c r="J179" s="47">
        <f t="shared" si="15"/>
        <v>367.36226928920058</v>
      </c>
      <c r="K179" s="48">
        <f>MAX(K180:K189)</f>
        <v>19.080082135523611</v>
      </c>
    </row>
    <row r="180" spans="1:11" x14ac:dyDescent="0.2">
      <c r="A180" s="52" t="s">
        <v>27</v>
      </c>
      <c r="B180" s="52" t="s">
        <v>1</v>
      </c>
      <c r="C180" s="50">
        <v>6.5684124900267502</v>
      </c>
      <c r="D180" s="50">
        <v>0</v>
      </c>
      <c r="E180" s="50">
        <v>481.79015182731496</v>
      </c>
      <c r="F180" s="50">
        <v>0</v>
      </c>
      <c r="G180" s="50">
        <v>253.24068602000662</v>
      </c>
      <c r="H180" s="50">
        <v>0</v>
      </c>
      <c r="I180" s="50">
        <v>228.54946580730837</v>
      </c>
      <c r="J180" s="50">
        <v>145.1564552216675</v>
      </c>
      <c r="K180" s="51">
        <v>19.080082135523611</v>
      </c>
    </row>
    <row r="181" spans="1:11" x14ac:dyDescent="0.2">
      <c r="A181" s="52" t="s">
        <v>35</v>
      </c>
      <c r="B181" s="52" t="s">
        <v>1</v>
      </c>
      <c r="C181" s="50">
        <v>0</v>
      </c>
      <c r="D181" s="50">
        <v>0</v>
      </c>
      <c r="E181" s="50">
        <v>0</v>
      </c>
      <c r="F181" s="50">
        <v>0</v>
      </c>
      <c r="G181" s="50">
        <v>0</v>
      </c>
      <c r="H181" s="50">
        <v>0</v>
      </c>
      <c r="I181" s="50">
        <v>0</v>
      </c>
      <c r="J181" s="50">
        <v>0</v>
      </c>
      <c r="K181" s="51">
        <v>0</v>
      </c>
    </row>
    <row r="182" spans="1:11" x14ac:dyDescent="0.2">
      <c r="A182" s="52" t="s">
        <v>36</v>
      </c>
      <c r="B182" s="52" t="s">
        <v>1</v>
      </c>
      <c r="C182" s="50">
        <v>0.32627720406372257</v>
      </c>
      <c r="D182" s="50">
        <v>0</v>
      </c>
      <c r="E182" s="50">
        <v>25.969847509754882</v>
      </c>
      <c r="F182" s="50">
        <v>0</v>
      </c>
      <c r="G182" s="50">
        <v>20.233377346933523</v>
      </c>
      <c r="H182" s="50">
        <v>0</v>
      </c>
      <c r="I182" s="50">
        <v>5.7364701628213588</v>
      </c>
      <c r="J182" s="50">
        <v>5.3125260980407996</v>
      </c>
      <c r="K182" s="51">
        <v>2.5817932922655711</v>
      </c>
    </row>
    <row r="183" spans="1:11" x14ac:dyDescent="0.2">
      <c r="A183" s="52" t="s">
        <v>43</v>
      </c>
      <c r="B183" s="52" t="s">
        <v>1</v>
      </c>
      <c r="C183" s="50">
        <v>1.0285656967726944</v>
      </c>
      <c r="D183" s="50">
        <v>0</v>
      </c>
      <c r="E183" s="50">
        <v>76.684684856839752</v>
      </c>
      <c r="F183" s="50">
        <v>0</v>
      </c>
      <c r="G183" s="50">
        <v>46.677930039397054</v>
      </c>
      <c r="H183" s="50">
        <v>0</v>
      </c>
      <c r="I183" s="50">
        <v>30.006754817442701</v>
      </c>
      <c r="J183" s="50">
        <v>23.436227968694038</v>
      </c>
      <c r="K183" s="51">
        <v>9.5359342915811087</v>
      </c>
    </row>
    <row r="184" spans="1:11" x14ac:dyDescent="0.2">
      <c r="A184" s="52" t="s">
        <v>51</v>
      </c>
      <c r="B184" s="52" t="s">
        <v>1</v>
      </c>
      <c r="C184" s="50">
        <v>8.3126258782519002</v>
      </c>
      <c r="D184" s="50">
        <v>0</v>
      </c>
      <c r="E184" s="50">
        <v>610.67816704513984</v>
      </c>
      <c r="F184" s="50">
        <v>0</v>
      </c>
      <c r="G184" s="50">
        <v>324.66803809741634</v>
      </c>
      <c r="H184" s="50">
        <v>0</v>
      </c>
      <c r="I184" s="50">
        <v>286.01012894772339</v>
      </c>
      <c r="J184" s="50">
        <v>186.84731262113118</v>
      </c>
      <c r="K184" s="51">
        <v>18.37097878165639</v>
      </c>
    </row>
    <row r="185" spans="1:11" x14ac:dyDescent="0.2">
      <c r="A185" s="52" t="s">
        <v>463</v>
      </c>
      <c r="B185" s="52" t="s">
        <v>1</v>
      </c>
      <c r="C185" s="50">
        <v>4.4529756208110713E-2</v>
      </c>
      <c r="D185" s="50">
        <v>0</v>
      </c>
      <c r="E185" s="50">
        <v>3.8802026269344729</v>
      </c>
      <c r="F185" s="50">
        <v>0</v>
      </c>
      <c r="G185" s="50">
        <v>3.501949476864866</v>
      </c>
      <c r="H185" s="50">
        <v>0</v>
      </c>
      <c r="I185" s="50">
        <v>0.3782531500696068</v>
      </c>
      <c r="J185" s="50">
        <v>0.37037739787461893</v>
      </c>
      <c r="K185" s="51">
        <v>0.62970568104038316</v>
      </c>
    </row>
    <row r="186" spans="1:11" x14ac:dyDescent="0.2">
      <c r="A186" s="52" t="s">
        <v>52</v>
      </c>
      <c r="B186" s="52" t="s">
        <v>1</v>
      </c>
      <c r="C186" s="50">
        <v>1.5544287862923382E-3</v>
      </c>
      <c r="D186" s="50">
        <v>0</v>
      </c>
      <c r="E186" s="50">
        <v>0.11656573384372867</v>
      </c>
      <c r="F186" s="50">
        <v>0</v>
      </c>
      <c r="G186" s="50">
        <v>8.2887968367933631E-3</v>
      </c>
      <c r="H186" s="50">
        <v>0</v>
      </c>
      <c r="I186" s="50">
        <v>0.10827693700693533</v>
      </c>
      <c r="J186" s="50">
        <v>8.2538206353977919E-2</v>
      </c>
      <c r="K186" s="51">
        <v>7.0855578370978778</v>
      </c>
    </row>
    <row r="187" spans="1:11" x14ac:dyDescent="0.2">
      <c r="A187" s="52" t="s">
        <v>53</v>
      </c>
      <c r="B187" s="52" t="s">
        <v>1</v>
      </c>
      <c r="C187" s="50">
        <v>0</v>
      </c>
      <c r="D187" s="50">
        <v>0</v>
      </c>
      <c r="E187" s="50">
        <v>0</v>
      </c>
      <c r="F187" s="50">
        <v>0</v>
      </c>
      <c r="G187" s="50">
        <v>0</v>
      </c>
      <c r="H187" s="50">
        <v>0</v>
      </c>
      <c r="I187" s="50">
        <v>0</v>
      </c>
      <c r="J187" s="50">
        <v>0</v>
      </c>
      <c r="K187" s="51">
        <v>0</v>
      </c>
    </row>
    <row r="188" spans="1:11" x14ac:dyDescent="0.2">
      <c r="A188" s="52" t="s">
        <v>54</v>
      </c>
      <c r="B188" s="52" t="s">
        <v>1</v>
      </c>
      <c r="C188" s="50">
        <v>0</v>
      </c>
      <c r="D188" s="50">
        <v>0</v>
      </c>
      <c r="E188" s="50">
        <v>0</v>
      </c>
      <c r="F188" s="50">
        <v>0</v>
      </c>
      <c r="G188" s="50">
        <v>0</v>
      </c>
      <c r="H188" s="50">
        <v>0</v>
      </c>
      <c r="I188" s="50">
        <v>0</v>
      </c>
      <c r="J188" s="50">
        <v>0</v>
      </c>
      <c r="K188" s="51">
        <v>0</v>
      </c>
    </row>
    <row r="189" spans="1:11" x14ac:dyDescent="0.2">
      <c r="A189" s="52" t="s">
        <v>240</v>
      </c>
      <c r="B189" s="52" t="s">
        <v>1</v>
      </c>
      <c r="C189" s="50">
        <v>0.39634781317636858</v>
      </c>
      <c r="D189" s="50">
        <v>0</v>
      </c>
      <c r="E189" s="50">
        <v>31.786459815494037</v>
      </c>
      <c r="F189" s="50">
        <v>0</v>
      </c>
      <c r="G189" s="50">
        <v>25.183238972882126</v>
      </c>
      <c r="H189" s="50">
        <v>0</v>
      </c>
      <c r="I189" s="50">
        <v>6.6032208426119032</v>
      </c>
      <c r="J189" s="50">
        <v>6.1568317754384871</v>
      </c>
      <c r="K189" s="51">
        <v>2.3381245722108139</v>
      </c>
    </row>
    <row r="191" spans="1:11" x14ac:dyDescent="0.2">
      <c r="A191" s="45" t="s">
        <v>110</v>
      </c>
      <c r="C191" s="47">
        <f t="shared" ref="C191:J191" si="16">SUM(C192:C197)</f>
        <v>2.4399762317530143</v>
      </c>
      <c r="D191" s="47">
        <f t="shared" si="16"/>
        <v>9.2633738704149771</v>
      </c>
      <c r="E191" s="47">
        <f t="shared" si="16"/>
        <v>188.25738515734596</v>
      </c>
      <c r="F191" s="47">
        <f t="shared" si="16"/>
        <v>51.685009935402988</v>
      </c>
      <c r="G191" s="47">
        <f t="shared" si="16"/>
        <v>177.07957974939427</v>
      </c>
      <c r="H191" s="47">
        <f t="shared" si="16"/>
        <v>0</v>
      </c>
      <c r="I191" s="47">
        <f t="shared" si="16"/>
        <v>62.862815343354669</v>
      </c>
      <c r="J191" s="47">
        <f t="shared" si="16"/>
        <v>55.760594307002698</v>
      </c>
      <c r="K191" s="48">
        <f>MAX(K192:K197)</f>
        <v>4.8268309377138943</v>
      </c>
    </row>
    <row r="192" spans="1:11" customFormat="1" x14ac:dyDescent="0.2">
      <c r="A192" s="52" t="s">
        <v>226</v>
      </c>
      <c r="B192" s="52" t="s">
        <v>1</v>
      </c>
      <c r="C192" s="50">
        <v>0</v>
      </c>
      <c r="D192" s="50">
        <v>0</v>
      </c>
      <c r="E192" s="50">
        <v>0</v>
      </c>
      <c r="F192" s="50">
        <v>0</v>
      </c>
      <c r="G192" s="50">
        <v>0</v>
      </c>
      <c r="H192" s="50">
        <v>0</v>
      </c>
      <c r="I192" s="50">
        <v>0</v>
      </c>
      <c r="J192" s="50">
        <v>0</v>
      </c>
      <c r="K192" s="51">
        <v>0</v>
      </c>
    </row>
    <row r="193" spans="1:11" customFormat="1" x14ac:dyDescent="0.2">
      <c r="A193" s="52" t="s">
        <v>228</v>
      </c>
      <c r="B193" s="52" t="s">
        <v>1</v>
      </c>
      <c r="C193" s="50">
        <v>0</v>
      </c>
      <c r="D193" s="50">
        <v>0</v>
      </c>
      <c r="E193" s="50">
        <v>0</v>
      </c>
      <c r="F193" s="50">
        <v>0</v>
      </c>
      <c r="G193" s="50">
        <v>0</v>
      </c>
      <c r="H193" s="50">
        <v>0</v>
      </c>
      <c r="I193" s="50">
        <v>0</v>
      </c>
      <c r="J193" s="50">
        <v>0</v>
      </c>
      <c r="K193" s="51">
        <v>0</v>
      </c>
    </row>
    <row r="194" spans="1:11" customFormat="1" x14ac:dyDescent="0.2">
      <c r="A194" s="52" t="s">
        <v>229</v>
      </c>
      <c r="B194" s="52" t="s">
        <v>1</v>
      </c>
      <c r="C194" s="50">
        <v>1.7305579918445826</v>
      </c>
      <c r="D194" s="50">
        <v>5.9558253702647983</v>
      </c>
      <c r="E194" s="50">
        <v>133.57926801242999</v>
      </c>
      <c r="F194" s="50">
        <v>35.183381572813722</v>
      </c>
      <c r="G194" s="50">
        <v>132.11254129119826</v>
      </c>
      <c r="H194" s="50">
        <v>0</v>
      </c>
      <c r="I194" s="50">
        <v>36.650108294045467</v>
      </c>
      <c r="J194" s="50">
        <v>32.721791282601217</v>
      </c>
      <c r="K194" s="51">
        <v>3.893223819301848</v>
      </c>
    </row>
    <row r="195" spans="1:11" customFormat="1" x14ac:dyDescent="0.2">
      <c r="A195" s="52" t="s">
        <v>498</v>
      </c>
      <c r="B195" s="52" t="s">
        <v>1</v>
      </c>
      <c r="C195" s="50">
        <v>0.70941823990843167</v>
      </c>
      <c r="D195" s="50">
        <v>3.3075485001501783</v>
      </c>
      <c r="E195" s="50">
        <v>54.678117144915966</v>
      </c>
      <c r="F195" s="50">
        <v>16.501628362589265</v>
      </c>
      <c r="G195" s="50">
        <v>44.967038458196029</v>
      </c>
      <c r="H195" s="50">
        <v>0</v>
      </c>
      <c r="I195" s="50">
        <v>26.212707049309206</v>
      </c>
      <c r="J195" s="50">
        <v>23.038803024401481</v>
      </c>
      <c r="K195" s="51">
        <v>4.8268309377138943</v>
      </c>
    </row>
    <row r="196" spans="1:11" customFormat="1" x14ac:dyDescent="0.2">
      <c r="A196" s="52" t="s">
        <v>44</v>
      </c>
      <c r="B196" s="52" t="s">
        <v>1</v>
      </c>
      <c r="C196" s="50">
        <v>0</v>
      </c>
      <c r="D196" s="50">
        <v>0</v>
      </c>
      <c r="E196" s="50">
        <v>0</v>
      </c>
      <c r="F196" s="50">
        <v>0</v>
      </c>
      <c r="G196" s="50">
        <v>0</v>
      </c>
      <c r="H196" s="50">
        <v>0</v>
      </c>
      <c r="I196" s="50">
        <v>0</v>
      </c>
      <c r="J196" s="50">
        <v>0</v>
      </c>
      <c r="K196" s="51">
        <v>0</v>
      </c>
    </row>
    <row r="197" spans="1:11" customFormat="1" x14ac:dyDescent="0.2">
      <c r="A197" s="52" t="s">
        <v>56</v>
      </c>
      <c r="B197" s="52" t="s">
        <v>1</v>
      </c>
      <c r="C197" s="50">
        <v>0</v>
      </c>
      <c r="D197" s="50">
        <v>0</v>
      </c>
      <c r="E197" s="50">
        <v>0</v>
      </c>
      <c r="F197" s="50">
        <v>0</v>
      </c>
      <c r="G197" s="50">
        <v>0</v>
      </c>
      <c r="H197" s="50">
        <v>0</v>
      </c>
      <c r="I197" s="50">
        <v>0</v>
      </c>
      <c r="J197" s="50">
        <v>0</v>
      </c>
      <c r="K197" s="51">
        <v>0</v>
      </c>
    </row>
    <row r="198" spans="1:11" x14ac:dyDescent="0.2">
      <c r="C198" s="49"/>
      <c r="D198" s="49"/>
      <c r="E198" s="49"/>
      <c r="F198" s="49"/>
      <c r="G198" s="49"/>
      <c r="H198" s="49"/>
      <c r="I198" s="49"/>
      <c r="J198" s="49"/>
      <c r="K198" s="49"/>
    </row>
    <row r="199" spans="1:11" x14ac:dyDescent="0.2">
      <c r="A199" s="45" t="s">
        <v>518</v>
      </c>
      <c r="C199" s="47">
        <f t="shared" ref="C199:J199" si="17">SUM(C200:C201)</f>
        <v>2.6948944892334419</v>
      </c>
      <c r="D199" s="47">
        <f t="shared" si="17"/>
        <v>2.7991516836393773</v>
      </c>
      <c r="E199" s="47">
        <f t="shared" si="17"/>
        <v>216.15302982761827</v>
      </c>
      <c r="F199" s="47">
        <f t="shared" si="17"/>
        <v>8.0961767757055139</v>
      </c>
      <c r="G199" s="47">
        <f t="shared" si="17"/>
        <v>73.343030353340467</v>
      </c>
      <c r="H199" s="47">
        <f t="shared" si="17"/>
        <v>0</v>
      </c>
      <c r="I199" s="47">
        <f t="shared" si="17"/>
        <v>150.9061762499833</v>
      </c>
      <c r="J199" s="47">
        <f t="shared" si="17"/>
        <v>124.5676941591237</v>
      </c>
      <c r="K199" s="48">
        <f>MAX(K200:K201)</f>
        <v>11.9151266255989</v>
      </c>
    </row>
    <row r="200" spans="1:11" x14ac:dyDescent="0.2">
      <c r="A200" s="52" t="s">
        <v>519</v>
      </c>
      <c r="B200" s="52" t="s">
        <v>1</v>
      </c>
      <c r="C200" s="50">
        <v>1.0475556979572878</v>
      </c>
      <c r="D200" s="50">
        <v>0.83093324737374441</v>
      </c>
      <c r="E200" s="50">
        <v>84.478061424810136</v>
      </c>
      <c r="F200" s="50">
        <v>2.3962955223539679</v>
      </c>
      <c r="G200" s="50">
        <v>29.989631367468164</v>
      </c>
      <c r="H200" s="50">
        <v>0</v>
      </c>
      <c r="I200" s="50">
        <v>56.884725579695917</v>
      </c>
      <c r="J200" s="50">
        <v>48.220427432486055</v>
      </c>
      <c r="K200" s="51">
        <v>8.687200547570157</v>
      </c>
    </row>
    <row r="201" spans="1:11" x14ac:dyDescent="0.2">
      <c r="A201" s="52" t="s">
        <v>520</v>
      </c>
      <c r="B201" s="52" t="s">
        <v>1</v>
      </c>
      <c r="C201" s="50">
        <v>1.6473387912761539</v>
      </c>
      <c r="D201" s="50">
        <v>1.9682184362656328</v>
      </c>
      <c r="E201" s="50">
        <v>131.67496840280813</v>
      </c>
      <c r="F201" s="50">
        <v>5.6998812533515455</v>
      </c>
      <c r="G201" s="50">
        <v>43.353398985872303</v>
      </c>
      <c r="H201" s="50">
        <v>0</v>
      </c>
      <c r="I201" s="50">
        <v>94.021450670287379</v>
      </c>
      <c r="J201" s="50">
        <v>76.347266726637642</v>
      </c>
      <c r="K201" s="51">
        <v>11.9151266255989</v>
      </c>
    </row>
    <row r="202" spans="1:11" x14ac:dyDescent="0.2">
      <c r="C202" s="49"/>
      <c r="D202" s="49"/>
      <c r="E202" s="49"/>
      <c r="F202" s="49"/>
      <c r="G202" s="49"/>
      <c r="H202" s="49"/>
      <c r="I202" s="49"/>
      <c r="J202" s="49"/>
      <c r="K202" s="49"/>
    </row>
    <row r="203" spans="1:11" x14ac:dyDescent="0.2">
      <c r="A203" s="45" t="s">
        <v>111</v>
      </c>
      <c r="C203" s="49"/>
      <c r="D203" s="49"/>
      <c r="E203" s="49"/>
      <c r="F203" s="49"/>
      <c r="G203" s="49"/>
      <c r="H203" s="49"/>
      <c r="I203" s="49"/>
      <c r="J203" s="49"/>
      <c r="K203" s="49"/>
    </row>
    <row r="204" spans="1:11" x14ac:dyDescent="0.2">
      <c r="A204" s="52" t="s">
        <v>81</v>
      </c>
      <c r="B204" s="52" t="s">
        <v>1</v>
      </c>
      <c r="C204" s="50">
        <v>0</v>
      </c>
      <c r="D204" s="50">
        <v>0.97339490266036544</v>
      </c>
      <c r="E204" s="50">
        <v>0</v>
      </c>
      <c r="F204" s="50">
        <v>3.474451484054673</v>
      </c>
      <c r="G204" s="50">
        <v>0.34812652483732953</v>
      </c>
      <c r="H204" s="50">
        <v>0</v>
      </c>
      <c r="I204" s="50">
        <v>3.1263249592173437</v>
      </c>
      <c r="J204" s="50">
        <v>2.2018654442128383</v>
      </c>
      <c r="K204" s="51">
        <v>9.7303216974674882</v>
      </c>
    </row>
    <row r="205" spans="1:11" x14ac:dyDescent="0.2">
      <c r="A205"/>
      <c r="B205"/>
      <c r="C205" s="27"/>
      <c r="D205" s="27"/>
      <c r="E205" s="27"/>
      <c r="F205" s="27"/>
      <c r="G205" s="27"/>
      <c r="H205" s="27"/>
      <c r="I205" s="27"/>
      <c r="J205" s="27"/>
      <c r="K205"/>
    </row>
    <row r="206" spans="1:11" x14ac:dyDescent="0.2">
      <c r="A206" s="45" t="s">
        <v>281</v>
      </c>
      <c r="B206"/>
      <c r="C206" s="27"/>
      <c r="D206" s="27"/>
      <c r="E206" s="27"/>
      <c r="F206" s="27"/>
      <c r="G206" s="27"/>
      <c r="H206" s="27"/>
      <c r="I206" s="27"/>
      <c r="J206" s="27"/>
      <c r="K206" s="46"/>
    </row>
    <row r="207" spans="1:11" x14ac:dyDescent="0.2">
      <c r="A207" t="s">
        <v>270</v>
      </c>
      <c r="B207" t="s">
        <v>1</v>
      </c>
      <c r="C207" s="50">
        <v>0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1">
        <v>0</v>
      </c>
    </row>
    <row r="208" spans="1:11" x14ac:dyDescent="0.2">
      <c r="C208" s="49"/>
      <c r="D208" s="49"/>
      <c r="E208" s="49"/>
      <c r="F208" s="49"/>
      <c r="G208" s="49"/>
      <c r="H208" s="49"/>
      <c r="I208" s="49"/>
      <c r="J208" s="49"/>
      <c r="K208" s="49"/>
    </row>
    <row r="209" spans="1:12" x14ac:dyDescent="0.2">
      <c r="A209" s="45" t="s">
        <v>112</v>
      </c>
      <c r="C209" s="47"/>
      <c r="D209" s="47"/>
      <c r="E209" s="47"/>
      <c r="F209" s="47"/>
      <c r="G209" s="47"/>
      <c r="H209" s="47"/>
      <c r="I209" s="47"/>
      <c r="J209" s="47"/>
      <c r="K209" s="48"/>
    </row>
    <row r="210" spans="1:12" x14ac:dyDescent="0.2">
      <c r="A210" s="52" t="s">
        <v>465</v>
      </c>
      <c r="B210" s="52" t="s">
        <v>1</v>
      </c>
      <c r="C210" s="50">
        <v>2.4446168992395931E-3</v>
      </c>
      <c r="D210" s="50">
        <v>0</v>
      </c>
      <c r="E210" s="50">
        <v>0.18420054185641171</v>
      </c>
      <c r="F210" s="50">
        <v>0</v>
      </c>
      <c r="G210" s="50">
        <v>1.3098100984111551E-2</v>
      </c>
      <c r="H210" s="50">
        <v>0</v>
      </c>
      <c r="I210" s="50">
        <v>0.1711024408723002</v>
      </c>
      <c r="J210" s="50">
        <v>9.7957385852520173E-2</v>
      </c>
      <c r="K210" s="51">
        <v>20.544832306639279</v>
      </c>
      <c r="L210"/>
    </row>
    <row r="211" spans="1:12" x14ac:dyDescent="0.2">
      <c r="C211" s="49"/>
      <c r="D211" s="49"/>
      <c r="E211" s="49"/>
      <c r="F211" s="49"/>
      <c r="G211" s="49"/>
      <c r="H211" s="49"/>
      <c r="I211" s="49"/>
      <c r="J211" s="49"/>
      <c r="K211" s="49"/>
    </row>
    <row r="212" spans="1:12" x14ac:dyDescent="0.2">
      <c r="A212" s="45" t="s">
        <v>559</v>
      </c>
      <c r="C212" s="47">
        <f t="shared" ref="C212:J212" si="18">SUM(C213:C214)</f>
        <v>5.6262673120669611</v>
      </c>
      <c r="D212" s="47">
        <f t="shared" si="18"/>
        <v>0.73655499237356614</v>
      </c>
      <c r="E212" s="47">
        <f t="shared" si="18"/>
        <v>419.02001477733279</v>
      </c>
      <c r="F212" s="47">
        <f t="shared" si="18"/>
        <v>2.7467974911521571</v>
      </c>
      <c r="G212" s="47">
        <f t="shared" si="18"/>
        <v>51.014955381934627</v>
      </c>
      <c r="H212" s="47">
        <f t="shared" si="18"/>
        <v>0</v>
      </c>
      <c r="I212" s="47">
        <f t="shared" si="18"/>
        <v>370.7518568865504</v>
      </c>
      <c r="J212" s="47">
        <f t="shared" si="18"/>
        <v>258.64772138198902</v>
      </c>
      <c r="K212" s="48">
        <f>MAX(K213:K214)</f>
        <v>13.089664613278568</v>
      </c>
    </row>
    <row r="213" spans="1:12" x14ac:dyDescent="0.2">
      <c r="A213" s="52" t="s">
        <v>560</v>
      </c>
      <c r="B213" s="52" t="s">
        <v>1</v>
      </c>
      <c r="C213" s="50">
        <v>3.0670319775294441</v>
      </c>
      <c r="D213" s="50">
        <v>0.41876185101169339</v>
      </c>
      <c r="E213" s="50">
        <v>228.06986727067695</v>
      </c>
      <c r="F213" s="50">
        <v>1.5616268259536816</v>
      </c>
      <c r="G213" s="50">
        <v>27.775721464303253</v>
      </c>
      <c r="H213" s="50">
        <v>0</v>
      </c>
      <c r="I213" s="50">
        <v>201.85577263232742</v>
      </c>
      <c r="J213" s="50">
        <v>138.81872457120326</v>
      </c>
      <c r="K213" s="51">
        <v>13.089664613278568</v>
      </c>
    </row>
    <row r="214" spans="1:12" x14ac:dyDescent="0.2">
      <c r="A214" s="52" t="s">
        <v>561</v>
      </c>
      <c r="B214" s="52" t="s">
        <v>1</v>
      </c>
      <c r="C214" s="50">
        <v>2.5592353345375169</v>
      </c>
      <c r="D214" s="50">
        <v>0.31779314136187276</v>
      </c>
      <c r="E214" s="50">
        <v>190.95014750665584</v>
      </c>
      <c r="F214" s="50">
        <v>1.1851706651984752</v>
      </c>
      <c r="G214" s="50">
        <v>23.239233917631378</v>
      </c>
      <c r="H214" s="50">
        <v>0</v>
      </c>
      <c r="I214" s="50">
        <v>168.89608425422296</v>
      </c>
      <c r="J214" s="50">
        <v>119.82899681078575</v>
      </c>
      <c r="K214" s="51">
        <v>11.627652292950028</v>
      </c>
    </row>
    <row r="215" spans="1:12" x14ac:dyDescent="0.2">
      <c r="C215" s="49"/>
      <c r="D215" s="49"/>
      <c r="E215" s="49"/>
      <c r="F215" s="49"/>
      <c r="G215" s="49"/>
      <c r="H215" s="49"/>
      <c r="I215" s="49"/>
      <c r="J215" s="49"/>
      <c r="K215" s="49"/>
    </row>
    <row r="216" spans="1:12" x14ac:dyDescent="0.2">
      <c r="A216" s="45" t="s">
        <v>113</v>
      </c>
      <c r="C216" s="47">
        <f t="shared" ref="C216:J216" si="19">SUM(C217:C230)</f>
        <v>29.24533093230194</v>
      </c>
      <c r="D216" s="47">
        <f t="shared" si="19"/>
        <v>59.661602168406965</v>
      </c>
      <c r="E216" s="47">
        <f t="shared" si="19"/>
        <v>2186.9030157508332</v>
      </c>
      <c r="F216" s="47">
        <f t="shared" si="19"/>
        <v>326.22959006454596</v>
      </c>
      <c r="G216" s="47">
        <f t="shared" si="19"/>
        <v>1203.447864210943</v>
      </c>
      <c r="H216" s="47">
        <f t="shared" si="19"/>
        <v>0</v>
      </c>
      <c r="I216" s="47">
        <f t="shared" si="19"/>
        <v>1309.6847416044361</v>
      </c>
      <c r="J216" s="47">
        <f t="shared" si="19"/>
        <v>973.42082896059321</v>
      </c>
      <c r="K216" s="48">
        <f>MAX(K217:K230)</f>
        <v>16.035592060232709</v>
      </c>
    </row>
    <row r="217" spans="1:12" x14ac:dyDescent="0.2">
      <c r="A217" s="52" t="s">
        <v>492</v>
      </c>
      <c r="B217" s="52" t="s">
        <v>1</v>
      </c>
      <c r="C217" s="50">
        <v>0</v>
      </c>
      <c r="D217" s="50">
        <v>0</v>
      </c>
      <c r="E217" s="50">
        <v>0</v>
      </c>
      <c r="F217" s="50">
        <v>0</v>
      </c>
      <c r="G217" s="50">
        <v>0</v>
      </c>
      <c r="H217" s="50">
        <v>0</v>
      </c>
      <c r="I217" s="50">
        <v>0</v>
      </c>
      <c r="J217" s="50">
        <v>0</v>
      </c>
      <c r="K217" s="51">
        <v>0</v>
      </c>
    </row>
    <row r="218" spans="1:12" x14ac:dyDescent="0.2">
      <c r="A218" s="52" t="s">
        <v>20</v>
      </c>
      <c r="B218" s="52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1">
        <v>0</v>
      </c>
    </row>
    <row r="219" spans="1:12" x14ac:dyDescent="0.2">
      <c r="A219" s="52" t="s">
        <v>22</v>
      </c>
      <c r="B219" s="52" t="s">
        <v>1</v>
      </c>
      <c r="C219" s="50">
        <v>2.0478916590215173</v>
      </c>
      <c r="D219" s="50">
        <v>11.39161939962168</v>
      </c>
      <c r="E219" s="50">
        <v>155.66880154982573</v>
      </c>
      <c r="F219" s="50">
        <v>56.116430533199647</v>
      </c>
      <c r="G219" s="50">
        <v>128.04191863602171</v>
      </c>
      <c r="H219" s="50">
        <v>0</v>
      </c>
      <c r="I219" s="50">
        <v>83.743313447003686</v>
      </c>
      <c r="J219" s="50">
        <v>70.65350823482963</v>
      </c>
      <c r="K219" s="51">
        <v>6.1820670773442838</v>
      </c>
    </row>
    <row r="220" spans="1:12" x14ac:dyDescent="0.2">
      <c r="A220" s="52" t="s">
        <v>165</v>
      </c>
      <c r="B220" s="52" t="s">
        <v>1</v>
      </c>
      <c r="C220" s="50">
        <v>0</v>
      </c>
      <c r="D220" s="50">
        <v>0</v>
      </c>
      <c r="E220" s="50">
        <v>0</v>
      </c>
      <c r="F220" s="50">
        <v>0</v>
      </c>
      <c r="G220" s="50">
        <v>0</v>
      </c>
      <c r="H220" s="50">
        <v>0</v>
      </c>
      <c r="I220" s="50">
        <v>0</v>
      </c>
      <c r="J220" s="50">
        <v>0</v>
      </c>
      <c r="K220" s="51">
        <v>0</v>
      </c>
    </row>
    <row r="221" spans="1:12" x14ac:dyDescent="0.2">
      <c r="A221" s="52" t="s">
        <v>733</v>
      </c>
      <c r="B221" s="52" t="s">
        <v>1</v>
      </c>
      <c r="C221" s="50">
        <v>7.7089721171968162E-3</v>
      </c>
      <c r="D221" s="50">
        <v>0</v>
      </c>
      <c r="E221" s="50">
        <v>0.58209176426917919</v>
      </c>
      <c r="F221" s="50">
        <v>0</v>
      </c>
      <c r="G221" s="50">
        <v>4.1391150661563965E-2</v>
      </c>
      <c r="H221" s="50">
        <v>0</v>
      </c>
      <c r="I221" s="50">
        <v>0.54070061360761523</v>
      </c>
      <c r="J221" s="50">
        <v>0.42192407600142146</v>
      </c>
      <c r="K221" s="51">
        <v>6.5735797399041749</v>
      </c>
    </row>
    <row r="222" spans="1:12" x14ac:dyDescent="0.2">
      <c r="A222" s="52" t="s">
        <v>28</v>
      </c>
      <c r="B222" s="52" t="s">
        <v>1</v>
      </c>
      <c r="C222" s="50">
        <v>7.2407286438063805</v>
      </c>
      <c r="D222" s="50">
        <v>9.0361347455888765</v>
      </c>
      <c r="E222" s="50">
        <v>536.39417225184479</v>
      </c>
      <c r="F222" s="50">
        <v>50.819429026245004</v>
      </c>
      <c r="G222" s="50">
        <v>243.82228320340732</v>
      </c>
      <c r="H222" s="50">
        <v>0</v>
      </c>
      <c r="I222" s="50">
        <v>343.39131807468237</v>
      </c>
      <c r="J222" s="50">
        <v>238.95395155520609</v>
      </c>
      <c r="K222" s="51">
        <v>16.035592060232709</v>
      </c>
    </row>
    <row r="223" spans="1:12" x14ac:dyDescent="0.2">
      <c r="A223" s="52" t="s">
        <v>30</v>
      </c>
      <c r="B223" s="52" t="s">
        <v>1</v>
      </c>
      <c r="C223" s="50">
        <v>0</v>
      </c>
      <c r="D223" s="50">
        <v>0</v>
      </c>
      <c r="E223" s="50">
        <v>0</v>
      </c>
      <c r="F223" s="50">
        <v>0</v>
      </c>
      <c r="G223" s="50">
        <v>0</v>
      </c>
      <c r="H223" s="50">
        <v>0</v>
      </c>
      <c r="I223" s="50">
        <v>0</v>
      </c>
      <c r="J223" s="50">
        <v>0</v>
      </c>
      <c r="K223" s="51">
        <v>0</v>
      </c>
    </row>
    <row r="224" spans="1:12" x14ac:dyDescent="0.2">
      <c r="A224" s="52" t="s">
        <v>493</v>
      </c>
      <c r="B224" s="52" t="s">
        <v>1</v>
      </c>
      <c r="C224" s="50">
        <v>0.15372810718602975</v>
      </c>
      <c r="D224" s="50">
        <v>0</v>
      </c>
      <c r="E224" s="50">
        <v>11.826501829504904</v>
      </c>
      <c r="F224" s="50">
        <v>0</v>
      </c>
      <c r="G224" s="50">
        <v>9.0518184286458165</v>
      </c>
      <c r="H224" s="50">
        <v>0</v>
      </c>
      <c r="I224" s="50">
        <v>2.7746834008590882</v>
      </c>
      <c r="J224" s="50">
        <v>2.4784640688169866</v>
      </c>
      <c r="K224" s="51">
        <v>4.1368925393566052</v>
      </c>
    </row>
    <row r="225" spans="1:11" x14ac:dyDescent="0.2">
      <c r="A225" s="52" t="s">
        <v>37</v>
      </c>
      <c r="B225" s="52" t="s">
        <v>1</v>
      </c>
      <c r="C225" s="50">
        <v>0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1">
        <v>0</v>
      </c>
    </row>
    <row r="226" spans="1:11" x14ac:dyDescent="0.2">
      <c r="A226" s="52" t="s">
        <v>39</v>
      </c>
      <c r="B226" s="52" t="s">
        <v>1</v>
      </c>
      <c r="C226" s="50">
        <v>3.4436313513839694</v>
      </c>
      <c r="D226" s="50">
        <v>8.5520099477863383</v>
      </c>
      <c r="E226" s="50">
        <v>257.8582672721692</v>
      </c>
      <c r="F226" s="50">
        <v>53.826551309448405</v>
      </c>
      <c r="G226" s="50">
        <v>151.70654898670423</v>
      </c>
      <c r="H226" s="50">
        <v>0</v>
      </c>
      <c r="I226" s="50">
        <v>159.97826959491331</v>
      </c>
      <c r="J226" s="50">
        <v>123.85554558893082</v>
      </c>
      <c r="K226" s="51">
        <v>10.22587268993839</v>
      </c>
    </row>
    <row r="227" spans="1:11" x14ac:dyDescent="0.2">
      <c r="A227" s="52" t="s">
        <v>41</v>
      </c>
      <c r="B227" s="52" t="s">
        <v>1</v>
      </c>
      <c r="C227" s="50">
        <v>2.2069258815672637</v>
      </c>
      <c r="D227" s="50">
        <v>4.7171769934563725</v>
      </c>
      <c r="E227" s="50">
        <v>168.16053556334862</v>
      </c>
      <c r="F227" s="50">
        <v>26.854440916575108</v>
      </c>
      <c r="G227" s="50">
        <v>111.06060489309158</v>
      </c>
      <c r="H227" s="50">
        <v>0</v>
      </c>
      <c r="I227" s="50">
        <v>83.954371586832153</v>
      </c>
      <c r="J227" s="50">
        <v>71.519110579343163</v>
      </c>
      <c r="K227" s="51">
        <v>6.1629021218343603</v>
      </c>
    </row>
    <row r="228" spans="1:11" x14ac:dyDescent="0.2">
      <c r="A228" s="52" t="s">
        <v>499</v>
      </c>
      <c r="B228" s="52" t="s">
        <v>1</v>
      </c>
      <c r="C228" s="50">
        <v>0.30444007647454124</v>
      </c>
      <c r="D228" s="50">
        <v>0.74764140976312088</v>
      </c>
      <c r="E228" s="50">
        <v>26.627973075480803</v>
      </c>
      <c r="F228" s="50">
        <v>4.121041883210439</v>
      </c>
      <c r="G228" s="50">
        <v>27.115220182854191</v>
      </c>
      <c r="H228" s="50">
        <v>0</v>
      </c>
      <c r="I228" s="50">
        <v>3.6337947758370577</v>
      </c>
      <c r="J228" s="50">
        <v>3.5595888087160317</v>
      </c>
      <c r="K228" s="51">
        <v>0.59411362080766594</v>
      </c>
    </row>
    <row r="229" spans="1:11" x14ac:dyDescent="0.2">
      <c r="A229" s="52" t="s">
        <v>241</v>
      </c>
      <c r="B229" s="52" t="s">
        <v>1</v>
      </c>
      <c r="C229" s="50">
        <v>9.9652510334244653</v>
      </c>
      <c r="D229" s="50">
        <v>19.467912639890745</v>
      </c>
      <c r="E229" s="50">
        <v>743.24784991033187</v>
      </c>
      <c r="F229" s="50">
        <v>102.15598038327465</v>
      </c>
      <c r="G229" s="50">
        <v>351.42544437029238</v>
      </c>
      <c r="H229" s="50">
        <v>0</v>
      </c>
      <c r="I229" s="50">
        <v>493.97838592331425</v>
      </c>
      <c r="J229" s="50">
        <v>362.81384682372266</v>
      </c>
      <c r="K229" s="51">
        <v>13.514031485284049</v>
      </c>
    </row>
    <row r="230" spans="1:11" ht="12.75" customHeight="1" x14ac:dyDescent="0.2">
      <c r="A230" s="52" t="s">
        <v>57</v>
      </c>
      <c r="B230" s="52" t="s">
        <v>1</v>
      </c>
      <c r="C230" s="50">
        <v>3.8750252073205758</v>
      </c>
      <c r="D230" s="50">
        <v>5.7491070322998379</v>
      </c>
      <c r="E230" s="50">
        <v>286.53682253405822</v>
      </c>
      <c r="F230" s="50">
        <v>32.33571601259267</v>
      </c>
      <c r="G230" s="50">
        <v>181.18263435926434</v>
      </c>
      <c r="H230" s="50">
        <v>0</v>
      </c>
      <c r="I230" s="50">
        <v>137.68990418738662</v>
      </c>
      <c r="J230" s="50">
        <v>99.164889225026329</v>
      </c>
      <c r="K230" s="51">
        <v>13.18548939082819</v>
      </c>
    </row>
    <row r="231" spans="1:11" ht="12.75" customHeight="1" x14ac:dyDescent="0.2">
      <c r="A231"/>
      <c r="B231"/>
      <c r="C231" s="27"/>
      <c r="D231" s="27"/>
      <c r="E231" s="27"/>
      <c r="F231" s="27"/>
      <c r="G231" s="27"/>
      <c r="H231" s="27"/>
      <c r="I231" s="27"/>
      <c r="J231" s="27"/>
      <c r="K231" s="46"/>
    </row>
    <row r="232" spans="1:11" x14ac:dyDescent="0.2">
      <c r="A232" s="45" t="s">
        <v>114</v>
      </c>
      <c r="C232" s="47">
        <f t="shared" ref="C232:J232" si="20">SUM(C233:C237)</f>
        <v>8.121791136438631</v>
      </c>
      <c r="D232" s="47">
        <f t="shared" si="20"/>
        <v>0</v>
      </c>
      <c r="E232" s="47">
        <f t="shared" si="20"/>
        <v>599.05926362250943</v>
      </c>
      <c r="F232" s="47">
        <f t="shared" si="20"/>
        <v>0</v>
      </c>
      <c r="G232" s="47">
        <f t="shared" si="20"/>
        <v>295.23321535598501</v>
      </c>
      <c r="H232" s="47">
        <f t="shared" si="20"/>
        <v>0</v>
      </c>
      <c r="I232" s="47">
        <f t="shared" si="20"/>
        <v>303.8260482665242</v>
      </c>
      <c r="J232" s="47">
        <f t="shared" si="20"/>
        <v>181.05822619651943</v>
      </c>
      <c r="K232" s="48">
        <f>MAX(K233:K237)</f>
        <v>23.644079397672819</v>
      </c>
    </row>
    <row r="233" spans="1:11" x14ac:dyDescent="0.2">
      <c r="A233" s="52" t="s">
        <v>315</v>
      </c>
      <c r="B233" s="52" t="s">
        <v>1</v>
      </c>
      <c r="C233" s="50">
        <v>0</v>
      </c>
      <c r="D233" s="50">
        <v>0</v>
      </c>
      <c r="E233" s="50">
        <v>0</v>
      </c>
      <c r="F233" s="50">
        <v>0</v>
      </c>
      <c r="G233" s="50">
        <v>0</v>
      </c>
      <c r="H233" s="50">
        <v>0</v>
      </c>
      <c r="I233" s="50">
        <v>0</v>
      </c>
      <c r="J233" s="50">
        <v>0</v>
      </c>
      <c r="K233" s="51">
        <v>0</v>
      </c>
    </row>
    <row r="234" spans="1:11" x14ac:dyDescent="0.2">
      <c r="A234" s="52" t="s">
        <v>25</v>
      </c>
      <c r="B234" s="52" t="s">
        <v>1</v>
      </c>
      <c r="C234" s="50">
        <v>0</v>
      </c>
      <c r="D234" s="50">
        <v>0</v>
      </c>
      <c r="E234" s="50">
        <v>0</v>
      </c>
      <c r="F234" s="50">
        <v>0</v>
      </c>
      <c r="G234" s="50">
        <v>0</v>
      </c>
      <c r="H234" s="50">
        <v>0</v>
      </c>
      <c r="I234" s="50">
        <v>0</v>
      </c>
      <c r="J234" s="50">
        <v>0</v>
      </c>
      <c r="K234" s="51">
        <v>0</v>
      </c>
    </row>
    <row r="235" spans="1:11" x14ac:dyDescent="0.2">
      <c r="A235" s="52" t="s">
        <v>168</v>
      </c>
      <c r="B235" s="52" t="s">
        <v>1</v>
      </c>
      <c r="C235" s="50">
        <v>7.7953509805384753</v>
      </c>
      <c r="D235" s="50">
        <v>0</v>
      </c>
      <c r="E235" s="50">
        <v>573.67011898521332</v>
      </c>
      <c r="F235" s="50">
        <v>0</v>
      </c>
      <c r="G235" s="50">
        <v>275.52580036528246</v>
      </c>
      <c r="H235" s="50">
        <v>0</v>
      </c>
      <c r="I235" s="50">
        <v>298.14431861993069</v>
      </c>
      <c r="J235" s="50">
        <v>175.94222420666608</v>
      </c>
      <c r="K235" s="51">
        <v>23.644079397672819</v>
      </c>
    </row>
    <row r="236" spans="1:11" x14ac:dyDescent="0.2">
      <c r="A236" s="52" t="s">
        <v>177</v>
      </c>
      <c r="B236" s="52" t="s">
        <v>1</v>
      </c>
      <c r="C236" s="50">
        <v>0.32644015590015502</v>
      </c>
      <c r="D236" s="50">
        <v>0</v>
      </c>
      <c r="E236" s="50">
        <v>25.389144637296081</v>
      </c>
      <c r="F236" s="50">
        <v>0</v>
      </c>
      <c r="G236" s="50">
        <v>19.707414990702567</v>
      </c>
      <c r="H236" s="50">
        <v>0</v>
      </c>
      <c r="I236" s="50">
        <v>5.6817296465935145</v>
      </c>
      <c r="J236" s="50">
        <v>5.1160019898533546</v>
      </c>
      <c r="K236" s="51">
        <v>3.778234086242299</v>
      </c>
    </row>
    <row r="237" spans="1:11" x14ac:dyDescent="0.2">
      <c r="A237" s="52" t="s">
        <v>277</v>
      </c>
      <c r="B237" s="52" t="s">
        <v>1</v>
      </c>
      <c r="C237" s="50">
        <v>0</v>
      </c>
      <c r="D237" s="50">
        <v>0</v>
      </c>
      <c r="E237" s="50">
        <v>0</v>
      </c>
      <c r="F237" s="50">
        <v>0</v>
      </c>
      <c r="G237" s="50">
        <v>0</v>
      </c>
      <c r="H237" s="50">
        <v>0</v>
      </c>
      <c r="I237" s="50">
        <v>0</v>
      </c>
      <c r="J237" s="50">
        <v>0</v>
      </c>
      <c r="K237" s="51">
        <v>0</v>
      </c>
    </row>
    <row r="238" spans="1:11" x14ac:dyDescent="0.2">
      <c r="C238" s="49"/>
      <c r="D238" s="49"/>
      <c r="E238" s="49"/>
      <c r="F238" s="49"/>
      <c r="G238" s="49"/>
      <c r="H238" s="49"/>
      <c r="I238" s="49"/>
      <c r="J238" s="49"/>
      <c r="K238" s="49"/>
    </row>
    <row r="239" spans="1:11" x14ac:dyDescent="0.2">
      <c r="A239" s="45" t="s">
        <v>435</v>
      </c>
      <c r="C239" s="47">
        <f t="shared" ref="C239:J239" si="21">SUM(C240:C241)</f>
        <v>0</v>
      </c>
      <c r="D239" s="47">
        <f t="shared" si="21"/>
        <v>0</v>
      </c>
      <c r="E239" s="47">
        <f t="shared" si="21"/>
        <v>0</v>
      </c>
      <c r="F239" s="47">
        <f t="shared" si="21"/>
        <v>0</v>
      </c>
      <c r="G239" s="47">
        <f t="shared" si="21"/>
        <v>0</v>
      </c>
      <c r="H239" s="47">
        <f t="shared" si="21"/>
        <v>0</v>
      </c>
      <c r="I239" s="47">
        <f t="shared" si="21"/>
        <v>0</v>
      </c>
      <c r="J239" s="47">
        <f t="shared" si="21"/>
        <v>0</v>
      </c>
      <c r="K239" s="48">
        <f>MAX(K240:K241)</f>
        <v>0</v>
      </c>
    </row>
    <row r="240" spans="1:11" x14ac:dyDescent="0.2">
      <c r="A240" s="52" t="s">
        <v>436</v>
      </c>
      <c r="B240" s="52" t="s">
        <v>1</v>
      </c>
      <c r="C240" s="50">
        <v>0</v>
      </c>
      <c r="D240" s="50">
        <v>0</v>
      </c>
      <c r="E240" s="50">
        <v>0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51">
        <v>0</v>
      </c>
    </row>
    <row r="241" spans="1:11" x14ac:dyDescent="0.2">
      <c r="A241" s="52" t="s">
        <v>437</v>
      </c>
      <c r="B241" s="52" t="s">
        <v>1</v>
      </c>
      <c r="C241" s="50">
        <v>0</v>
      </c>
      <c r="D241" s="50">
        <v>0</v>
      </c>
      <c r="E241" s="50">
        <v>0</v>
      </c>
      <c r="F241" s="50">
        <v>0</v>
      </c>
      <c r="G241" s="50">
        <v>0</v>
      </c>
      <c r="H241" s="50">
        <v>0</v>
      </c>
      <c r="I241" s="50">
        <v>0</v>
      </c>
      <c r="J241" s="50">
        <v>0</v>
      </c>
      <c r="K241" s="51">
        <v>0</v>
      </c>
    </row>
    <row r="242" spans="1:11" x14ac:dyDescent="0.2">
      <c r="C242" s="49"/>
      <c r="D242" s="49"/>
      <c r="E242" s="49"/>
      <c r="F242" s="49"/>
      <c r="G242" s="49"/>
      <c r="H242" s="49"/>
      <c r="I242" s="49"/>
      <c r="J242" s="49"/>
      <c r="K242" s="49"/>
    </row>
    <row r="243" spans="1:11" x14ac:dyDescent="0.2">
      <c r="A243" s="45" t="s">
        <v>115</v>
      </c>
      <c r="C243" s="47">
        <f t="shared" ref="C243:J243" si="22">SUM(C244:C246)</f>
        <v>0</v>
      </c>
      <c r="D243" s="47">
        <f t="shared" si="22"/>
        <v>0</v>
      </c>
      <c r="E243" s="47">
        <f t="shared" si="22"/>
        <v>0</v>
      </c>
      <c r="F243" s="47">
        <f t="shared" si="22"/>
        <v>0</v>
      </c>
      <c r="G243" s="47">
        <f t="shared" si="22"/>
        <v>0</v>
      </c>
      <c r="H243" s="47">
        <f t="shared" si="22"/>
        <v>0</v>
      </c>
      <c r="I243" s="47">
        <f t="shared" si="22"/>
        <v>0</v>
      </c>
      <c r="J243" s="47">
        <f t="shared" si="22"/>
        <v>0</v>
      </c>
      <c r="K243" s="48">
        <f>MAX(K244:K246)</f>
        <v>0</v>
      </c>
    </row>
    <row r="244" spans="1:11" x14ac:dyDescent="0.2">
      <c r="A244" t="s">
        <v>19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A245" t="s">
        <v>438</v>
      </c>
      <c r="B245" t="s">
        <v>1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46">
        <v>0</v>
      </c>
    </row>
    <row r="246" spans="1:11" x14ac:dyDescent="0.2">
      <c r="A246" t="s">
        <v>29</v>
      </c>
      <c r="B246" t="s">
        <v>1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46">
        <v>0</v>
      </c>
    </row>
    <row r="247" spans="1:11" x14ac:dyDescent="0.2">
      <c r="C247" s="49"/>
      <c r="D247" s="49"/>
      <c r="E247" s="49"/>
      <c r="F247" s="49"/>
      <c r="G247" s="49"/>
      <c r="H247" s="49"/>
      <c r="I247" s="49"/>
      <c r="J247" s="49"/>
      <c r="K247" s="49"/>
    </row>
    <row r="248" spans="1:11" x14ac:dyDescent="0.2">
      <c r="A248" s="45" t="s">
        <v>116</v>
      </c>
      <c r="C248" s="47"/>
      <c r="D248" s="47"/>
      <c r="E248" s="47"/>
      <c r="F248" s="47"/>
      <c r="G248" s="47"/>
      <c r="H248" s="47"/>
      <c r="I248" s="47"/>
      <c r="J248" s="47"/>
      <c r="K248" s="48"/>
    </row>
    <row r="249" spans="1:11" x14ac:dyDescent="0.2">
      <c r="A249" s="52" t="s">
        <v>494</v>
      </c>
      <c r="B249" s="52" t="s">
        <v>1</v>
      </c>
      <c r="C249" s="50">
        <v>0</v>
      </c>
      <c r="D249" s="50">
        <v>0</v>
      </c>
      <c r="E249" s="50">
        <v>0</v>
      </c>
      <c r="F249" s="50">
        <v>0</v>
      </c>
      <c r="G249" s="50">
        <v>0</v>
      </c>
      <c r="H249" s="50">
        <v>0</v>
      </c>
      <c r="I249" s="50">
        <v>0</v>
      </c>
      <c r="J249" s="50">
        <v>0</v>
      </c>
      <c r="K249" s="51">
        <v>0</v>
      </c>
    </row>
    <row r="251" spans="1:11" x14ac:dyDescent="0.2">
      <c r="A251" s="45" t="s">
        <v>117</v>
      </c>
      <c r="C251" s="47">
        <f t="shared" ref="C251:J251" si="23">SUM(C252:C302)</f>
        <v>394.98403245849283</v>
      </c>
      <c r="D251" s="47">
        <f t="shared" si="23"/>
        <v>1241.7742314085731</v>
      </c>
      <c r="E251" s="47">
        <f t="shared" si="23"/>
        <v>29122.42292571814</v>
      </c>
      <c r="F251" s="47">
        <f t="shared" si="23"/>
        <v>6741.8482293545658</v>
      </c>
      <c r="G251" s="47">
        <f t="shared" si="23"/>
        <v>16469.831825235349</v>
      </c>
      <c r="H251" s="47">
        <f t="shared" si="23"/>
        <v>0</v>
      </c>
      <c r="I251" s="47">
        <f t="shared" si="23"/>
        <v>19394.439329837365</v>
      </c>
      <c r="J251" s="47">
        <f t="shared" si="23"/>
        <v>12206.87644364675</v>
      </c>
      <c r="K251" s="48">
        <f>MAX(K252:K302)</f>
        <v>50.001368925393557</v>
      </c>
    </row>
    <row r="252" spans="1:11" x14ac:dyDescent="0.2">
      <c r="A252" s="52" t="s">
        <v>298</v>
      </c>
      <c r="B252" s="52" t="s">
        <v>1</v>
      </c>
      <c r="C252" s="50">
        <v>0</v>
      </c>
      <c r="D252" s="50">
        <v>0</v>
      </c>
      <c r="E252" s="50">
        <v>0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51">
        <v>0</v>
      </c>
    </row>
    <row r="253" spans="1:11" x14ac:dyDescent="0.2">
      <c r="A253" s="52" t="s">
        <v>157</v>
      </c>
      <c r="B253" s="52" t="s">
        <v>1</v>
      </c>
      <c r="C253" s="50">
        <v>9.4863948740297399</v>
      </c>
      <c r="D253" s="50">
        <v>23.015998327267148</v>
      </c>
      <c r="E253" s="50">
        <v>700.56664120937899</v>
      </c>
      <c r="F253" s="50">
        <v>140.41553018265111</v>
      </c>
      <c r="G253" s="50">
        <v>382.8862636399088</v>
      </c>
      <c r="H253" s="50">
        <v>0</v>
      </c>
      <c r="I253" s="50">
        <v>458.09590775212126</v>
      </c>
      <c r="J253" s="50">
        <v>311.02862072785882</v>
      </c>
      <c r="K253" s="51">
        <v>16.054757015742641</v>
      </c>
    </row>
    <row r="254" spans="1:11" x14ac:dyDescent="0.2">
      <c r="A254" s="52" t="s">
        <v>82</v>
      </c>
      <c r="B254" s="52" t="s">
        <v>1</v>
      </c>
      <c r="C254" s="50">
        <v>9.2753293624223954</v>
      </c>
      <c r="D254" s="50">
        <v>13.318497705867204</v>
      </c>
      <c r="E254" s="50">
        <v>680.99790879565433</v>
      </c>
      <c r="F254" s="50">
        <v>69.305498861957304</v>
      </c>
      <c r="G254" s="50">
        <v>373.04761150619657</v>
      </c>
      <c r="H254" s="50">
        <v>0</v>
      </c>
      <c r="I254" s="50">
        <v>377.25579615141493</v>
      </c>
      <c r="J254" s="50">
        <v>240.92131857495363</v>
      </c>
      <c r="K254" s="51">
        <v>18.609171800136892</v>
      </c>
    </row>
    <row r="255" spans="1:11" x14ac:dyDescent="0.2">
      <c r="A255" s="52" t="s">
        <v>734</v>
      </c>
      <c r="B255" s="52" t="s">
        <v>1</v>
      </c>
      <c r="C255" s="50">
        <v>6.9516566433827061E-3</v>
      </c>
      <c r="D255" s="50">
        <v>5.7859181438468445E-2</v>
      </c>
      <c r="E255" s="50">
        <v>0.55776346985977132</v>
      </c>
      <c r="F255" s="50">
        <v>0.17450457033470021</v>
      </c>
      <c r="G255" s="50">
        <v>5.7148647030748206E-2</v>
      </c>
      <c r="H255" s="50">
        <v>0</v>
      </c>
      <c r="I255" s="50">
        <v>0.67511939316372316</v>
      </c>
      <c r="J255" s="50">
        <v>0.60828428667987222</v>
      </c>
      <c r="K255" s="51">
        <v>2.4147843942505132</v>
      </c>
    </row>
    <row r="256" spans="1:11" x14ac:dyDescent="0.2">
      <c r="A256" s="52" t="s">
        <v>159</v>
      </c>
      <c r="B256" s="52" t="s">
        <v>1</v>
      </c>
      <c r="C256" s="50">
        <v>4.1084949394724122</v>
      </c>
      <c r="D256" s="50">
        <v>32.362428478287228</v>
      </c>
      <c r="E256" s="50">
        <v>305.48007100364902</v>
      </c>
      <c r="F256" s="50">
        <v>216.2799795112841</v>
      </c>
      <c r="G256" s="50">
        <v>324.65428328557397</v>
      </c>
      <c r="H256" s="50">
        <v>0</v>
      </c>
      <c r="I256" s="50">
        <v>197.10576722935909</v>
      </c>
      <c r="J256" s="50">
        <v>148.46768078592046</v>
      </c>
      <c r="K256" s="51">
        <v>11.129363449691988</v>
      </c>
    </row>
    <row r="257" spans="1:11" x14ac:dyDescent="0.2">
      <c r="A257" s="52" t="s">
        <v>735</v>
      </c>
      <c r="B257" s="52" t="s">
        <v>1</v>
      </c>
      <c r="C257" s="50">
        <v>1.4468359517256352E-4</v>
      </c>
      <c r="D257" s="50">
        <v>1.5004103940430931E-4</v>
      </c>
      <c r="E257" s="50">
        <v>1.2285553661069884E-2</v>
      </c>
      <c r="F257" s="50">
        <v>3.9408452022075553E-4</v>
      </c>
      <c r="G257" s="50">
        <v>9.129633448963975E-4</v>
      </c>
      <c r="H257" s="50">
        <v>0</v>
      </c>
      <c r="I257" s="50">
        <v>1.1766674836394242E-2</v>
      </c>
      <c r="J257" s="50">
        <v>1.1247085020084324E-2</v>
      </c>
      <c r="K257" s="51">
        <v>0.99383983572895285</v>
      </c>
    </row>
    <row r="258" spans="1:11" x14ac:dyDescent="0.2">
      <c r="A258" s="52" t="s">
        <v>74</v>
      </c>
      <c r="B258" s="52" t="s">
        <v>1</v>
      </c>
      <c r="C258" s="50">
        <v>8.3053048800382108</v>
      </c>
      <c r="D258" s="50">
        <v>6.0310513771910879</v>
      </c>
      <c r="E258" s="50">
        <v>612.25461765864588</v>
      </c>
      <c r="F258" s="50">
        <v>34.385231177484897</v>
      </c>
      <c r="G258" s="50">
        <v>333.66645406076924</v>
      </c>
      <c r="H258" s="50">
        <v>0</v>
      </c>
      <c r="I258" s="50">
        <v>312.97339477536144</v>
      </c>
      <c r="J258" s="50">
        <v>213.72210306036715</v>
      </c>
      <c r="K258" s="51">
        <v>15.430527036276519</v>
      </c>
    </row>
    <row r="259" spans="1:11" x14ac:dyDescent="0.2">
      <c r="A259" s="52" t="s">
        <v>219</v>
      </c>
      <c r="B259" s="52" t="s">
        <v>1</v>
      </c>
      <c r="C259" s="50">
        <v>30.658742964543535</v>
      </c>
      <c r="D259" s="50">
        <v>40.304880173158146</v>
      </c>
      <c r="E259" s="50">
        <v>2236.91492165409</v>
      </c>
      <c r="F259" s="50">
        <v>248.24712952238752</v>
      </c>
      <c r="G259" s="50">
        <v>1001.1421672278713</v>
      </c>
      <c r="H259" s="50">
        <v>0</v>
      </c>
      <c r="I259" s="50">
        <v>1484.0198839486065</v>
      </c>
      <c r="J259" s="50">
        <v>780.82837579965155</v>
      </c>
      <c r="K259" s="51">
        <v>33.24845995893223</v>
      </c>
    </row>
    <row r="260" spans="1:11" x14ac:dyDescent="0.2">
      <c r="A260" s="52" t="s">
        <v>253</v>
      </c>
      <c r="B260" s="52" t="s">
        <v>1</v>
      </c>
      <c r="C260" s="50">
        <v>12.937382223832465</v>
      </c>
      <c r="D260" s="50">
        <v>14.770816381805842</v>
      </c>
      <c r="E260" s="50">
        <v>954.50811835306217</v>
      </c>
      <c r="F260" s="50">
        <v>78.85347299189354</v>
      </c>
      <c r="G260" s="50">
        <v>461.74018425788597</v>
      </c>
      <c r="H260" s="50">
        <v>0</v>
      </c>
      <c r="I260" s="50">
        <v>571.62140708706966</v>
      </c>
      <c r="J260" s="50">
        <v>385.12814552522229</v>
      </c>
      <c r="K260" s="51">
        <v>16.501026694045169</v>
      </c>
    </row>
    <row r="261" spans="1:11" x14ac:dyDescent="0.2">
      <c r="A261" s="52" t="s">
        <v>467</v>
      </c>
      <c r="B261" s="52" t="s">
        <v>1</v>
      </c>
      <c r="C261" s="50">
        <v>19.648242451871933</v>
      </c>
      <c r="D261" s="50">
        <v>61.350437983634592</v>
      </c>
      <c r="E261" s="50">
        <v>1453.8384875471429</v>
      </c>
      <c r="F261" s="50">
        <v>568.2717411105034</v>
      </c>
      <c r="G261" s="50">
        <v>901.20906540304748</v>
      </c>
      <c r="H261" s="50">
        <v>0</v>
      </c>
      <c r="I261" s="50">
        <v>1120.9011632545985</v>
      </c>
      <c r="J261" s="50">
        <v>778.06781766903657</v>
      </c>
      <c r="K261" s="51">
        <v>15.04175222450376</v>
      </c>
    </row>
    <row r="262" spans="1:11" x14ac:dyDescent="0.2">
      <c r="A262" s="52" t="s">
        <v>209</v>
      </c>
      <c r="B262" s="52" t="s">
        <v>1</v>
      </c>
      <c r="C262" s="50">
        <v>10.093222291255426</v>
      </c>
      <c r="D262" s="50">
        <v>42.507833801881631</v>
      </c>
      <c r="E262" s="50">
        <v>745.27219562456457</v>
      </c>
      <c r="F262" s="50">
        <v>226.78057253773883</v>
      </c>
      <c r="G262" s="50">
        <v>454.97993726939444</v>
      </c>
      <c r="H262" s="50">
        <v>0</v>
      </c>
      <c r="I262" s="50">
        <v>517.07283089290888</v>
      </c>
      <c r="J262" s="50">
        <v>348.49081801440292</v>
      </c>
      <c r="K262" s="51">
        <v>17.14442162902121</v>
      </c>
    </row>
    <row r="263" spans="1:11" x14ac:dyDescent="0.2">
      <c r="A263" s="52" t="s">
        <v>150</v>
      </c>
      <c r="B263" s="52" t="s">
        <v>1</v>
      </c>
      <c r="C263" s="50">
        <v>6.4668654037174997</v>
      </c>
      <c r="D263" s="50">
        <v>12.82582852392918</v>
      </c>
      <c r="E263" s="50">
        <v>480.17519701728628</v>
      </c>
      <c r="F263" s="50">
        <v>89.430135972959036</v>
      </c>
      <c r="G263" s="50">
        <v>332.59972529286699</v>
      </c>
      <c r="H263" s="50">
        <v>0</v>
      </c>
      <c r="I263" s="50">
        <v>237.00560769737828</v>
      </c>
      <c r="J263" s="50">
        <v>177.54991348720785</v>
      </c>
      <c r="K263" s="51">
        <v>11.0362765229295</v>
      </c>
    </row>
    <row r="264" spans="1:11" x14ac:dyDescent="0.2">
      <c r="A264" s="52" t="s">
        <v>224</v>
      </c>
      <c r="B264" s="52" t="s">
        <v>1</v>
      </c>
      <c r="C264" s="50">
        <v>0.51289640158130612</v>
      </c>
      <c r="D264" s="50">
        <v>1.0564402638520725</v>
      </c>
      <c r="E264" s="50">
        <v>39.229881414224614</v>
      </c>
      <c r="F264" s="50">
        <v>3.268304373038581</v>
      </c>
      <c r="G264" s="50">
        <v>22.848528501143264</v>
      </c>
      <c r="H264" s="50">
        <v>0</v>
      </c>
      <c r="I264" s="50">
        <v>19.649657286119925</v>
      </c>
      <c r="J264" s="50">
        <v>16.979555653333829</v>
      </c>
      <c r="K264" s="51">
        <v>5.4537987679671449</v>
      </c>
    </row>
    <row r="265" spans="1:11" x14ac:dyDescent="0.2">
      <c r="A265" s="52" t="s">
        <v>266</v>
      </c>
      <c r="B265" s="52" t="s">
        <v>1</v>
      </c>
      <c r="C265" s="50">
        <v>0.96591013695277705</v>
      </c>
      <c r="D265" s="50">
        <v>0.14667240527497774</v>
      </c>
      <c r="E265" s="50">
        <v>71.705921534426565</v>
      </c>
      <c r="F265" s="50">
        <v>0.54007288856162405</v>
      </c>
      <c r="G265" s="50">
        <v>34.696129600708318</v>
      </c>
      <c r="H265" s="50">
        <v>0</v>
      </c>
      <c r="I265" s="50">
        <v>37.549864822279886</v>
      </c>
      <c r="J265" s="50">
        <v>29.237539052179073</v>
      </c>
      <c r="K265" s="51">
        <v>9.9055441478439423</v>
      </c>
    </row>
    <row r="266" spans="1:11" x14ac:dyDescent="0.2">
      <c r="A266" s="52" t="s">
        <v>736</v>
      </c>
      <c r="B266" s="52" t="s">
        <v>1</v>
      </c>
      <c r="C266" s="50">
        <v>2.3241881110485391E-2</v>
      </c>
      <c r="D266" s="50">
        <v>5.1799267291284985E-3</v>
      </c>
      <c r="E266" s="50">
        <v>1.7468695424611811</v>
      </c>
      <c r="F266" s="50">
        <v>1.5859333531418111E-2</v>
      </c>
      <c r="G266" s="50">
        <v>0.12580613710061872</v>
      </c>
      <c r="H266" s="50">
        <v>0</v>
      </c>
      <c r="I266" s="50">
        <v>1.6369227388919798</v>
      </c>
      <c r="J266" s="50">
        <v>1.2353274765113647</v>
      </c>
      <c r="K266" s="51">
        <v>7.7618069815195074</v>
      </c>
    </row>
    <row r="267" spans="1:11" x14ac:dyDescent="0.2">
      <c r="A267" s="52" t="s">
        <v>468</v>
      </c>
      <c r="B267" s="52" t="s">
        <v>1</v>
      </c>
      <c r="C267" s="50">
        <v>11.733585966448508</v>
      </c>
      <c r="D267" s="50">
        <v>116.8984627491941</v>
      </c>
      <c r="E267" s="50">
        <v>869.55172169892865</v>
      </c>
      <c r="F267" s="50">
        <v>574.82062566861055</v>
      </c>
      <c r="G267" s="50">
        <v>733.8603593144652</v>
      </c>
      <c r="H267" s="50">
        <v>0</v>
      </c>
      <c r="I267" s="50">
        <v>710.51198805307399</v>
      </c>
      <c r="J267" s="50">
        <v>503.91306294611491</v>
      </c>
      <c r="K267" s="51">
        <v>13.4757015742642</v>
      </c>
    </row>
    <row r="268" spans="1:11" x14ac:dyDescent="0.2">
      <c r="A268" s="52" t="s">
        <v>469</v>
      </c>
      <c r="B268" s="52" t="s">
        <v>1</v>
      </c>
      <c r="C268" s="50">
        <v>19.961332530801659</v>
      </c>
      <c r="D268" s="50">
        <v>54.537095804352923</v>
      </c>
      <c r="E268" s="50">
        <v>1483.5328145721803</v>
      </c>
      <c r="F268" s="50">
        <v>339.89011626043498</v>
      </c>
      <c r="G268" s="50">
        <v>846.79962573728506</v>
      </c>
      <c r="H268" s="50">
        <v>0</v>
      </c>
      <c r="I268" s="50">
        <v>976.62330509533001</v>
      </c>
      <c r="J268" s="50">
        <v>707.96503064437206</v>
      </c>
      <c r="K268" s="51">
        <v>13.637234770704991</v>
      </c>
    </row>
    <row r="269" spans="1:11" x14ac:dyDescent="0.2">
      <c r="A269" s="52" t="s">
        <v>227</v>
      </c>
      <c r="B269" s="52" t="s">
        <v>1</v>
      </c>
      <c r="C269" s="50">
        <v>14.502483137463544</v>
      </c>
      <c r="D269" s="50">
        <v>7.9786189532054745</v>
      </c>
      <c r="E269" s="50">
        <v>1062.2115962274713</v>
      </c>
      <c r="F269" s="50">
        <v>52.22701904546873</v>
      </c>
      <c r="G269" s="50">
        <v>414.37704625141146</v>
      </c>
      <c r="H269" s="50">
        <v>0</v>
      </c>
      <c r="I269" s="50">
        <v>700.06156902152861</v>
      </c>
      <c r="J269" s="50">
        <v>402.66564601100805</v>
      </c>
      <c r="K269" s="51">
        <v>26.384668035592064</v>
      </c>
    </row>
    <row r="270" spans="1:11" x14ac:dyDescent="0.2">
      <c r="A270" s="52" t="s">
        <v>171</v>
      </c>
      <c r="B270" s="52" t="s">
        <v>1</v>
      </c>
      <c r="C270" s="50">
        <v>8.9303401078015767</v>
      </c>
      <c r="D270" s="50">
        <v>24.378510967757151</v>
      </c>
      <c r="E270" s="50">
        <v>658.75583560428265</v>
      </c>
      <c r="F270" s="50">
        <v>116.72653544744381</v>
      </c>
      <c r="G270" s="50">
        <v>405.81727587860928</v>
      </c>
      <c r="H270" s="50">
        <v>0</v>
      </c>
      <c r="I270" s="50">
        <v>369.66509517311698</v>
      </c>
      <c r="J270" s="50">
        <v>253.86084390312891</v>
      </c>
      <c r="K270" s="51">
        <v>15.154004106776178</v>
      </c>
    </row>
    <row r="271" spans="1:11" x14ac:dyDescent="0.2">
      <c r="A271" s="52" t="s">
        <v>75</v>
      </c>
      <c r="B271" s="52" t="s">
        <v>1</v>
      </c>
      <c r="C271" s="50">
        <v>9.5973265166687227</v>
      </c>
      <c r="D271" s="50">
        <v>15.463680863649486</v>
      </c>
      <c r="E271" s="50">
        <v>705.57932006938643</v>
      </c>
      <c r="F271" s="50">
        <v>73.663393958619338</v>
      </c>
      <c r="G271" s="50">
        <v>362.55438903743664</v>
      </c>
      <c r="H271" s="50">
        <v>0</v>
      </c>
      <c r="I271" s="50">
        <v>416.68832499056919</v>
      </c>
      <c r="J271" s="50">
        <v>268.1816377025882</v>
      </c>
      <c r="K271" s="51">
        <v>18.50239561943874</v>
      </c>
    </row>
    <row r="272" spans="1:11" x14ac:dyDescent="0.2">
      <c r="A272" s="52" t="s">
        <v>191</v>
      </c>
      <c r="B272" s="52" t="s">
        <v>1</v>
      </c>
      <c r="C272" s="50">
        <v>5.6956872632257891</v>
      </c>
      <c r="D272" s="50">
        <v>0</v>
      </c>
      <c r="E272" s="50">
        <v>425.09015230772673</v>
      </c>
      <c r="F272" s="50">
        <v>0</v>
      </c>
      <c r="G272" s="50">
        <v>253.06855795028173</v>
      </c>
      <c r="H272" s="50">
        <v>0</v>
      </c>
      <c r="I272" s="50">
        <v>172.02159435744522</v>
      </c>
      <c r="J272" s="50">
        <v>134.82093975513374</v>
      </c>
      <c r="K272" s="51">
        <v>9.3223819301848039</v>
      </c>
    </row>
    <row r="273" spans="1:11" x14ac:dyDescent="0.2">
      <c r="A273" s="52" t="s">
        <v>200</v>
      </c>
      <c r="B273" s="52" t="s">
        <v>1</v>
      </c>
      <c r="C273" s="50">
        <v>7.7531537816994707</v>
      </c>
      <c r="D273" s="50">
        <v>68.728764644606173</v>
      </c>
      <c r="E273" s="50">
        <v>574.99698236609458</v>
      </c>
      <c r="F273" s="50">
        <v>366.38654739712678</v>
      </c>
      <c r="G273" s="50">
        <v>473.82204177675999</v>
      </c>
      <c r="H273" s="50">
        <v>0</v>
      </c>
      <c r="I273" s="50">
        <v>467.56148798646166</v>
      </c>
      <c r="J273" s="50">
        <v>336.85623680195948</v>
      </c>
      <c r="K273" s="51">
        <v>12.90075290896646</v>
      </c>
    </row>
    <row r="274" spans="1:11" x14ac:dyDescent="0.2">
      <c r="A274" s="52" t="s">
        <v>68</v>
      </c>
      <c r="B274" s="52" t="s">
        <v>1</v>
      </c>
      <c r="C274" s="50">
        <v>53.172782559082989</v>
      </c>
      <c r="D274" s="50">
        <v>57.063786531544167</v>
      </c>
      <c r="E274" s="50">
        <v>3853.1643927275804</v>
      </c>
      <c r="F274" s="50">
        <v>277.29214174647956</v>
      </c>
      <c r="G274" s="50">
        <v>1248.3994410866776</v>
      </c>
      <c r="H274" s="50">
        <v>0</v>
      </c>
      <c r="I274" s="50">
        <v>2882.0570933873837</v>
      </c>
      <c r="J274" s="50">
        <v>1065.2350796513131</v>
      </c>
      <c r="K274" s="51">
        <v>50.001368925393557</v>
      </c>
    </row>
    <row r="275" spans="1:11" x14ac:dyDescent="0.2">
      <c r="A275" s="52" t="s">
        <v>338</v>
      </c>
      <c r="B275" s="52" t="s">
        <v>1</v>
      </c>
      <c r="C275" s="50">
        <v>1.5665740656156956E-2</v>
      </c>
      <c r="D275" s="50">
        <v>0</v>
      </c>
      <c r="E275" s="50">
        <v>1.1697443490802439</v>
      </c>
      <c r="F275" s="50">
        <v>0</v>
      </c>
      <c r="G275" s="50">
        <v>8.3179132927528571E-2</v>
      </c>
      <c r="H275" s="50">
        <v>0</v>
      </c>
      <c r="I275" s="50">
        <v>1.0865652161527151</v>
      </c>
      <c r="J275" s="50">
        <v>0.7568935633073387</v>
      </c>
      <c r="K275" s="51">
        <v>10.35181382614647</v>
      </c>
    </row>
    <row r="276" spans="1:11" x14ac:dyDescent="0.2">
      <c r="A276" s="52" t="s">
        <v>337</v>
      </c>
      <c r="B276" s="52" t="s">
        <v>1</v>
      </c>
      <c r="C276" s="50">
        <v>0.10700417967974866</v>
      </c>
      <c r="D276" s="50">
        <v>0.25000030078514784</v>
      </c>
      <c r="E276" s="50">
        <v>8.429438220815193</v>
      </c>
      <c r="F276" s="50">
        <v>1.2173133866128469</v>
      </c>
      <c r="G276" s="50">
        <v>5.2246177262060147</v>
      </c>
      <c r="H276" s="50">
        <v>0</v>
      </c>
      <c r="I276" s="50">
        <v>4.4221338812220248</v>
      </c>
      <c r="J276" s="50">
        <v>3.9577278092647417</v>
      </c>
      <c r="K276" s="51">
        <v>4.0766598220396979</v>
      </c>
    </row>
    <row r="277" spans="1:11" x14ac:dyDescent="0.2">
      <c r="A277" s="52" t="s">
        <v>326</v>
      </c>
      <c r="B277" s="52" t="s">
        <v>1</v>
      </c>
      <c r="C277" s="50">
        <v>1.1140956678459175E-3</v>
      </c>
      <c r="D277" s="50">
        <v>2.0251282953002162E-2</v>
      </c>
      <c r="E277" s="50">
        <v>9.5379614380175809E-2</v>
      </c>
      <c r="F277" s="50">
        <v>5.2966695551903295E-2</v>
      </c>
      <c r="G277" s="50">
        <v>1.2091850101551163E-2</v>
      </c>
      <c r="H277" s="50">
        <v>0</v>
      </c>
      <c r="I277" s="50">
        <v>0.13625445983052797</v>
      </c>
      <c r="J277" s="50">
        <v>0.13085636161483391</v>
      </c>
      <c r="K277" s="51">
        <v>0.89801505817932925</v>
      </c>
    </row>
    <row r="278" spans="1:11" x14ac:dyDescent="0.2">
      <c r="A278" s="52" t="s">
        <v>141</v>
      </c>
      <c r="B278" s="52" t="s">
        <v>1</v>
      </c>
      <c r="C278" s="50">
        <v>13.299460181835547</v>
      </c>
      <c r="D278" s="50">
        <v>16.427225908767191</v>
      </c>
      <c r="E278" s="50">
        <v>978.99728038450633</v>
      </c>
      <c r="F278" s="50">
        <v>101.23817500301783</v>
      </c>
      <c r="G278" s="50">
        <v>516.74503001721519</v>
      </c>
      <c r="H278" s="50">
        <v>0</v>
      </c>
      <c r="I278" s="50">
        <v>563.49042537030903</v>
      </c>
      <c r="J278" s="50">
        <v>371.54942613901164</v>
      </c>
      <c r="K278" s="51">
        <v>17.256673511293631</v>
      </c>
    </row>
    <row r="279" spans="1:11" x14ac:dyDescent="0.2">
      <c r="A279" s="52" t="s">
        <v>180</v>
      </c>
      <c r="B279" s="52" t="s">
        <v>1</v>
      </c>
      <c r="C279" s="50">
        <v>0.30023713909681671</v>
      </c>
      <c r="D279" s="50">
        <v>0.33389473025579008</v>
      </c>
      <c r="E279" s="50">
        <v>25.748371466171491</v>
      </c>
      <c r="F279" s="50">
        <v>0.50443616466391206</v>
      </c>
      <c r="G279" s="50">
        <v>23.504038561495385</v>
      </c>
      <c r="H279" s="50">
        <v>0</v>
      </c>
      <c r="I279" s="50">
        <v>2.7487690693400229</v>
      </c>
      <c r="J279" s="50">
        <v>2.6755153687259843</v>
      </c>
      <c r="K279" s="51">
        <v>0.8350444900752908</v>
      </c>
    </row>
    <row r="280" spans="1:11" x14ac:dyDescent="0.2">
      <c r="A280" s="52" t="s">
        <v>147</v>
      </c>
      <c r="B280" s="52" t="s">
        <v>1</v>
      </c>
      <c r="C280" s="50">
        <v>9.4224114885431405</v>
      </c>
      <c r="D280" s="50">
        <v>33.455199971032073</v>
      </c>
      <c r="E280" s="50">
        <v>695.07593135935463</v>
      </c>
      <c r="F280" s="50">
        <v>158.11831606237871</v>
      </c>
      <c r="G280" s="50">
        <v>431.01417930991011</v>
      </c>
      <c r="H280" s="50">
        <v>0</v>
      </c>
      <c r="I280" s="50">
        <v>422.1800681118234</v>
      </c>
      <c r="J280" s="50">
        <v>288.74669775877351</v>
      </c>
      <c r="K280" s="51">
        <v>15.58110882956878</v>
      </c>
    </row>
    <row r="281" spans="1:11" x14ac:dyDescent="0.2">
      <c r="A281" s="52" t="s">
        <v>737</v>
      </c>
      <c r="B281" s="52" t="s">
        <v>1</v>
      </c>
      <c r="C281" s="50">
        <v>2.2350361622321471E-2</v>
      </c>
      <c r="D281" s="50">
        <v>7.3905012755514393E-2</v>
      </c>
      <c r="E281" s="50">
        <v>1.6937250692921346</v>
      </c>
      <c r="F281" s="50">
        <v>0.22962420199684125</v>
      </c>
      <c r="G281" s="50">
        <v>0.14345023031653592</v>
      </c>
      <c r="H281" s="50">
        <v>0</v>
      </c>
      <c r="I281" s="50">
        <v>1.77989904097244</v>
      </c>
      <c r="J281" s="50">
        <v>1.4004469577142742</v>
      </c>
      <c r="K281" s="51">
        <v>6.4804928131416828</v>
      </c>
    </row>
    <row r="282" spans="1:11" x14ac:dyDescent="0.2">
      <c r="A282" s="52" t="s">
        <v>327</v>
      </c>
      <c r="B282" s="52" t="s">
        <v>1</v>
      </c>
      <c r="C282" s="50">
        <v>3.0303987402442237E-2</v>
      </c>
      <c r="D282" s="50">
        <v>0.14662778367940618</v>
      </c>
      <c r="E282" s="50">
        <v>2.3151541672286347</v>
      </c>
      <c r="F282" s="50">
        <v>0.45023559890886239</v>
      </c>
      <c r="G282" s="50">
        <v>0.20974836511033979</v>
      </c>
      <c r="H282" s="50">
        <v>0</v>
      </c>
      <c r="I282" s="50">
        <v>2.5556414010271578</v>
      </c>
      <c r="J282" s="50">
        <v>2.0606966116652066</v>
      </c>
      <c r="K282" s="51">
        <v>6.4120465434633811</v>
      </c>
    </row>
    <row r="283" spans="1:11" x14ac:dyDescent="0.2">
      <c r="A283" s="52" t="s">
        <v>193</v>
      </c>
      <c r="B283" s="52" t="s">
        <v>1</v>
      </c>
      <c r="C283" s="50">
        <v>9.4518617626123724</v>
      </c>
      <c r="D283" s="50">
        <v>26.73454419095102</v>
      </c>
      <c r="E283" s="50">
        <v>698.87287929047272</v>
      </c>
      <c r="F283" s="50">
        <v>161.35665604688356</v>
      </c>
      <c r="G283" s="50">
        <v>437.14261731242397</v>
      </c>
      <c r="H283" s="50">
        <v>0</v>
      </c>
      <c r="I283" s="50">
        <v>423.08691802493223</v>
      </c>
      <c r="J283" s="50">
        <v>297.61366245002102</v>
      </c>
      <c r="K283" s="51">
        <v>14.04243668720054</v>
      </c>
    </row>
    <row r="284" spans="1:11" x14ac:dyDescent="0.2">
      <c r="A284" s="52" t="s">
        <v>500</v>
      </c>
      <c r="B284" s="52" t="s">
        <v>1</v>
      </c>
      <c r="C284" s="50">
        <v>7.9798192372710126</v>
      </c>
      <c r="D284" s="50">
        <v>12.038049247480165</v>
      </c>
      <c r="E284" s="50">
        <v>592.92058158804502</v>
      </c>
      <c r="F284" s="50">
        <v>72.610371178137399</v>
      </c>
      <c r="G284" s="50">
        <v>355.48714528537232</v>
      </c>
      <c r="H284" s="50">
        <v>0</v>
      </c>
      <c r="I284" s="50">
        <v>310.04380748080996</v>
      </c>
      <c r="J284" s="50">
        <v>230.8348298746744</v>
      </c>
      <c r="K284" s="51">
        <v>11.523613963039008</v>
      </c>
    </row>
    <row r="285" spans="1:11" x14ac:dyDescent="0.2">
      <c r="A285" s="52" t="s">
        <v>295</v>
      </c>
      <c r="B285" s="52" t="s">
        <v>1</v>
      </c>
      <c r="C285" s="50">
        <v>19.662639212429927</v>
      </c>
      <c r="D285" s="50">
        <v>227.89724206220191</v>
      </c>
      <c r="E285" s="50">
        <v>1450.3226468577427</v>
      </c>
      <c r="F285" s="50">
        <v>1142.667402912163</v>
      </c>
      <c r="G285" s="50">
        <v>1059.324519747978</v>
      </c>
      <c r="H285" s="50">
        <v>0</v>
      </c>
      <c r="I285" s="50">
        <v>1533.665530021927</v>
      </c>
      <c r="J285" s="50">
        <v>1011.6316275510749</v>
      </c>
      <c r="K285" s="51">
        <v>17.850787132101299</v>
      </c>
    </row>
    <row r="286" spans="1:11" x14ac:dyDescent="0.2">
      <c r="A286" s="52" t="s">
        <v>166</v>
      </c>
      <c r="B286" s="52" t="s">
        <v>1</v>
      </c>
      <c r="C286" s="50">
        <v>21.083041019314297</v>
      </c>
      <c r="D286" s="50">
        <v>50.141712719118274</v>
      </c>
      <c r="E286" s="50">
        <v>1548.0782864036512</v>
      </c>
      <c r="F286" s="50">
        <v>214.27581064685688</v>
      </c>
      <c r="G286" s="50">
        <v>686.5152701626813</v>
      </c>
      <c r="H286" s="50">
        <v>0</v>
      </c>
      <c r="I286" s="50">
        <v>1075.8388268878266</v>
      </c>
      <c r="J286" s="50">
        <v>656.09372583609502</v>
      </c>
      <c r="K286" s="51">
        <v>22.04517453798767</v>
      </c>
    </row>
    <row r="287" spans="1:11" x14ac:dyDescent="0.2">
      <c r="A287" s="52" t="s">
        <v>152</v>
      </c>
      <c r="B287" s="52" t="s">
        <v>1</v>
      </c>
      <c r="C287" s="50">
        <v>1.6150288441533924</v>
      </c>
      <c r="D287" s="50">
        <v>0</v>
      </c>
      <c r="E287" s="50">
        <v>122.96767913539092</v>
      </c>
      <c r="F287" s="50">
        <v>0</v>
      </c>
      <c r="G287" s="50">
        <v>92.405931181717264</v>
      </c>
      <c r="H287" s="50">
        <v>0</v>
      </c>
      <c r="I287" s="50">
        <v>30.56174795367367</v>
      </c>
      <c r="J287" s="50">
        <v>26.665500973184397</v>
      </c>
      <c r="K287" s="51">
        <v>5.0130047912388767</v>
      </c>
    </row>
    <row r="288" spans="1:11" x14ac:dyDescent="0.2">
      <c r="A288" s="52" t="s">
        <v>738</v>
      </c>
      <c r="B288" s="52" t="s">
        <v>1</v>
      </c>
      <c r="C288" s="50">
        <v>0.117874673912337</v>
      </c>
      <c r="D288" s="50">
        <v>0.63427575560123106</v>
      </c>
      <c r="E288" s="50">
        <v>10.29141850236334</v>
      </c>
      <c r="F288" s="50">
        <v>1.6651157461787347</v>
      </c>
      <c r="G288" s="50">
        <v>10.482739851227395</v>
      </c>
      <c r="H288" s="50">
        <v>0</v>
      </c>
      <c r="I288" s="50">
        <v>1.4737943973146757</v>
      </c>
      <c r="J288" s="50">
        <v>1.4426232159261745</v>
      </c>
      <c r="K288" s="51">
        <v>0.58316221765913745</v>
      </c>
    </row>
    <row r="289" spans="1:11" x14ac:dyDescent="0.2">
      <c r="A289" s="52" t="s">
        <v>471</v>
      </c>
      <c r="B289" s="52" t="s">
        <v>1</v>
      </c>
      <c r="C289" s="50">
        <v>18.785403790410594</v>
      </c>
      <c r="D289" s="50">
        <v>92.289232425780625</v>
      </c>
      <c r="E289" s="50">
        <v>1399.1028036881764</v>
      </c>
      <c r="F289" s="50">
        <v>491.65932023100339</v>
      </c>
      <c r="G289" s="50">
        <v>1071.6718580699694</v>
      </c>
      <c r="H289" s="50">
        <v>0</v>
      </c>
      <c r="I289" s="50">
        <v>819.0902658492106</v>
      </c>
      <c r="J289" s="50">
        <v>622.7508579825377</v>
      </c>
      <c r="K289" s="51">
        <v>10.49144421629021</v>
      </c>
    </row>
    <row r="290" spans="1:11" x14ac:dyDescent="0.2">
      <c r="A290" s="52" t="s">
        <v>310</v>
      </c>
      <c r="B290" s="52" t="s">
        <v>1</v>
      </c>
      <c r="C290" s="50">
        <v>0.66162460245476706</v>
      </c>
      <c r="D290" s="50">
        <v>3.4497540519072887</v>
      </c>
      <c r="E290" s="50">
        <v>53.989065113626523</v>
      </c>
      <c r="F290" s="50">
        <v>9.9414121561048443</v>
      </c>
      <c r="G290" s="50">
        <v>46.373487689138912</v>
      </c>
      <c r="H290" s="50">
        <v>0</v>
      </c>
      <c r="I290" s="50">
        <v>17.55698958059245</v>
      </c>
      <c r="J290" s="50">
        <v>16.484069491722799</v>
      </c>
      <c r="K290" s="51">
        <v>1.8453114305270359</v>
      </c>
    </row>
    <row r="291" spans="1:11" x14ac:dyDescent="0.2">
      <c r="A291" s="52" t="s">
        <v>287</v>
      </c>
      <c r="B291" s="52" t="s">
        <v>1</v>
      </c>
      <c r="C291" s="50">
        <v>7.5131200306762995</v>
      </c>
      <c r="D291" s="50">
        <v>62.902175535341605</v>
      </c>
      <c r="E291" s="50">
        <v>567.49285429094084</v>
      </c>
      <c r="F291" s="50">
        <v>314.14060791596222</v>
      </c>
      <c r="G291" s="50">
        <v>550.96126804887183</v>
      </c>
      <c r="H291" s="50">
        <v>0</v>
      </c>
      <c r="I291" s="50">
        <v>330.67219415803106</v>
      </c>
      <c r="J291" s="50">
        <v>272.88416821478694</v>
      </c>
      <c r="K291" s="51">
        <v>7.4934976043805612</v>
      </c>
    </row>
    <row r="292" spans="1:11" x14ac:dyDescent="0.2">
      <c r="A292" s="52" t="s">
        <v>739</v>
      </c>
      <c r="B292" s="52" t="s">
        <v>1</v>
      </c>
      <c r="C292" s="50">
        <v>0</v>
      </c>
      <c r="D292" s="50">
        <v>0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1">
        <v>0</v>
      </c>
    </row>
    <row r="293" spans="1:11" x14ac:dyDescent="0.2">
      <c r="A293" s="52" t="s">
        <v>242</v>
      </c>
      <c r="B293" s="52" t="s">
        <v>1</v>
      </c>
      <c r="C293" s="50">
        <v>0.51116813182477816</v>
      </c>
      <c r="D293" s="50">
        <v>1.7075933207595082</v>
      </c>
      <c r="E293" s="50">
        <v>41.551935515774559</v>
      </c>
      <c r="F293" s="50">
        <v>10.035952977895745</v>
      </c>
      <c r="G293" s="50">
        <v>42.220370865127549</v>
      </c>
      <c r="H293" s="50">
        <v>0</v>
      </c>
      <c r="I293" s="50">
        <v>9.3675176285427533</v>
      </c>
      <c r="J293" s="50">
        <v>8.8137458164647509</v>
      </c>
      <c r="K293" s="51">
        <v>1.963039014373716</v>
      </c>
    </row>
    <row r="294" spans="1:11" x14ac:dyDescent="0.2">
      <c r="A294" s="52" t="s">
        <v>203</v>
      </c>
      <c r="B294" s="52" t="s">
        <v>1</v>
      </c>
      <c r="C294" s="50">
        <v>1.7538288574225496</v>
      </c>
      <c r="D294" s="50">
        <v>17.53690936939093</v>
      </c>
      <c r="E294" s="50">
        <v>132.27740707081713</v>
      </c>
      <c r="F294" s="50">
        <v>87.662430558730023</v>
      </c>
      <c r="G294" s="50">
        <v>151.31255331575684</v>
      </c>
      <c r="H294" s="50">
        <v>0</v>
      </c>
      <c r="I294" s="50">
        <v>68.627284313790341</v>
      </c>
      <c r="J294" s="50">
        <v>56.722392351118351</v>
      </c>
      <c r="K294" s="51">
        <v>6.8473648186173852</v>
      </c>
    </row>
    <row r="295" spans="1:11" x14ac:dyDescent="0.2">
      <c r="A295" s="52" t="s">
        <v>261</v>
      </c>
      <c r="B295" s="52" t="s">
        <v>1</v>
      </c>
      <c r="C295" s="50">
        <v>4.0727950617767378E-2</v>
      </c>
      <c r="D295" s="50">
        <v>0.28212680371680066</v>
      </c>
      <c r="E295" s="50">
        <v>2.9712377903012022</v>
      </c>
      <c r="F295" s="50">
        <v>0.9941632842360435</v>
      </c>
      <c r="G295" s="50">
        <v>0.31090261489636084</v>
      </c>
      <c r="H295" s="50">
        <v>0</v>
      </c>
      <c r="I295" s="50">
        <v>3.6544984596408847</v>
      </c>
      <c r="J295" s="50">
        <v>2.3298948600903517</v>
      </c>
      <c r="K295" s="51">
        <v>14.77891854893908</v>
      </c>
    </row>
    <row r="296" spans="1:11" x14ac:dyDescent="0.2">
      <c r="A296" s="52" t="s">
        <v>83</v>
      </c>
      <c r="B296" s="52" t="s">
        <v>1</v>
      </c>
      <c r="C296" s="50">
        <v>7.9248298868917137</v>
      </c>
      <c r="D296" s="50">
        <v>12.342324329649827</v>
      </c>
      <c r="E296" s="50">
        <v>585.73931370577986</v>
      </c>
      <c r="F296" s="50">
        <v>70.641289160958465</v>
      </c>
      <c r="G296" s="50">
        <v>328.06537178338402</v>
      </c>
      <c r="H296" s="50">
        <v>0</v>
      </c>
      <c r="I296" s="50">
        <v>328.31523108335415</v>
      </c>
      <c r="J296" s="50">
        <v>230.62069231728029</v>
      </c>
      <c r="K296" s="51">
        <v>14.21218343600273</v>
      </c>
    </row>
    <row r="297" spans="1:11" x14ac:dyDescent="0.2">
      <c r="A297" s="52" t="s">
        <v>244</v>
      </c>
      <c r="B297" s="52" t="s">
        <v>1</v>
      </c>
      <c r="C297" s="50">
        <v>0.95347966816394947</v>
      </c>
      <c r="D297" s="50">
        <v>5.4130452057371308</v>
      </c>
      <c r="E297" s="50">
        <v>74.183736573979118</v>
      </c>
      <c r="F297" s="50">
        <v>26.243723216671295</v>
      </c>
      <c r="G297" s="50">
        <v>72.037585510318252</v>
      </c>
      <c r="H297" s="50">
        <v>0</v>
      </c>
      <c r="I297" s="50">
        <v>28.389874280332169</v>
      </c>
      <c r="J297" s="50">
        <v>25.461299729784372</v>
      </c>
      <c r="K297" s="51">
        <v>3.6413415468856938</v>
      </c>
    </row>
    <row r="298" spans="1:11" x14ac:dyDescent="0.2">
      <c r="A298" s="52" t="s">
        <v>439</v>
      </c>
      <c r="B298" s="52" t="s">
        <v>1</v>
      </c>
      <c r="C298" s="50">
        <v>5.466775107430219E-2</v>
      </c>
      <c r="D298" s="50">
        <v>0.14317130787023227</v>
      </c>
      <c r="E298" s="50">
        <v>4.1373148014040462</v>
      </c>
      <c r="F298" s="50">
        <v>0.44545892836863799</v>
      </c>
      <c r="G298" s="50">
        <v>0.33883963912953902</v>
      </c>
      <c r="H298" s="50">
        <v>0</v>
      </c>
      <c r="I298" s="50">
        <v>4.2439340906431449</v>
      </c>
      <c r="J298" s="50">
        <v>3.1762690060888268</v>
      </c>
      <c r="K298" s="51">
        <v>10.179329226557149</v>
      </c>
    </row>
    <row r="299" spans="1:11" x14ac:dyDescent="0.2">
      <c r="A299" s="52" t="s">
        <v>170</v>
      </c>
      <c r="B299" s="52" t="s">
        <v>1</v>
      </c>
      <c r="C299" s="50">
        <v>7.4484030917809356</v>
      </c>
      <c r="D299" s="50">
        <v>29.814560904449351</v>
      </c>
      <c r="E299" s="50">
        <v>553.64513549005972</v>
      </c>
      <c r="F299" s="50">
        <v>153.45917544135605</v>
      </c>
      <c r="G299" s="50">
        <v>324.52100793561823</v>
      </c>
      <c r="H299" s="50">
        <v>0</v>
      </c>
      <c r="I299" s="50">
        <v>382.58330299579751</v>
      </c>
      <c r="J299" s="50">
        <v>274.58248513657361</v>
      </c>
      <c r="K299" s="51">
        <v>14.444900752908961</v>
      </c>
    </row>
    <row r="300" spans="1:11" x14ac:dyDescent="0.2">
      <c r="A300" s="52" t="s">
        <v>173</v>
      </c>
      <c r="B300" s="52" t="s">
        <v>1</v>
      </c>
      <c r="C300" s="50">
        <v>10.362533582367679</v>
      </c>
      <c r="D300" s="50">
        <v>22.183356217207901</v>
      </c>
      <c r="E300" s="50">
        <v>763.02514260828718</v>
      </c>
      <c r="F300" s="50">
        <v>98.49705678332181</v>
      </c>
      <c r="G300" s="50">
        <v>415.50430960576358</v>
      </c>
      <c r="H300" s="50">
        <v>0</v>
      </c>
      <c r="I300" s="50">
        <v>446.01788978584557</v>
      </c>
      <c r="J300" s="50">
        <v>296.21878271026492</v>
      </c>
      <c r="K300" s="51">
        <v>16.851471594798081</v>
      </c>
    </row>
    <row r="301" spans="1:11" x14ac:dyDescent="0.2">
      <c r="A301" s="52" t="s">
        <v>316</v>
      </c>
      <c r="B301" s="52" t="s">
        <v>1</v>
      </c>
      <c r="C301" s="50">
        <v>5.51984891596297</v>
      </c>
      <c r="D301" s="50">
        <v>9.2367983084867866</v>
      </c>
      <c r="E301" s="50">
        <v>406.89996512017819</v>
      </c>
      <c r="F301" s="50">
        <v>29.080072616035583</v>
      </c>
      <c r="G301" s="50">
        <v>194.29810032197514</v>
      </c>
      <c r="H301" s="50">
        <v>0</v>
      </c>
      <c r="I301" s="50">
        <v>241.68193741423863</v>
      </c>
      <c r="J301" s="50">
        <v>166.47941754761558</v>
      </c>
      <c r="K301" s="51">
        <v>16.602327173169058</v>
      </c>
    </row>
    <row r="302" spans="1:11" x14ac:dyDescent="0.2">
      <c r="A302" s="52" t="s">
        <v>212</v>
      </c>
      <c r="B302" s="52" t="s">
        <v>1</v>
      </c>
      <c r="C302" s="50">
        <v>6.5097682603880749</v>
      </c>
      <c r="D302" s="50">
        <v>23.51725957702854</v>
      </c>
      <c r="E302" s="50">
        <v>484.2848015885674</v>
      </c>
      <c r="F302" s="50">
        <v>117.68633579753941</v>
      </c>
      <c r="G302" s="50">
        <v>291.56865627494903</v>
      </c>
      <c r="H302" s="50">
        <v>0</v>
      </c>
      <c r="I302" s="50">
        <v>310.40248111115767</v>
      </c>
      <c r="J302" s="50">
        <v>229.01691339740569</v>
      </c>
      <c r="K302" s="51">
        <v>12.692676249144419</v>
      </c>
    </row>
    <row r="303" spans="1:11" x14ac:dyDescent="0.2">
      <c r="A303"/>
      <c r="B303"/>
      <c r="C303" s="27"/>
      <c r="D303" s="27"/>
      <c r="E303" s="27"/>
      <c r="F303" s="27"/>
      <c r="G303" s="27"/>
      <c r="H303" s="27"/>
      <c r="I303" s="27"/>
      <c r="J303" s="27"/>
      <c r="K303" s="46"/>
    </row>
    <row r="304" spans="1:11" x14ac:dyDescent="0.2">
      <c r="A304" s="45" t="s">
        <v>118</v>
      </c>
      <c r="C304" s="47">
        <f t="shared" ref="C304:J304" si="24">SUM(C305:C315)</f>
        <v>3.2118513717522212</v>
      </c>
      <c r="D304" s="47">
        <f t="shared" si="24"/>
        <v>0.48689195242449929</v>
      </c>
      <c r="E304" s="47">
        <f t="shared" si="24"/>
        <v>263.00237462536148</v>
      </c>
      <c r="F304" s="47">
        <f t="shared" si="24"/>
        <v>3.2262322477249343</v>
      </c>
      <c r="G304" s="47">
        <f t="shared" si="24"/>
        <v>205.08294769993793</v>
      </c>
      <c r="H304" s="47">
        <f t="shared" si="24"/>
        <v>0</v>
      </c>
      <c r="I304" s="47">
        <f t="shared" si="24"/>
        <v>61.145659173148502</v>
      </c>
      <c r="J304" s="47">
        <f t="shared" si="24"/>
        <v>56.232897847577583</v>
      </c>
      <c r="K304" s="48">
        <f>MAX(K305:K315)</f>
        <v>4.3915126625598901</v>
      </c>
    </row>
    <row r="305" spans="1:11" x14ac:dyDescent="0.2">
      <c r="A305" s="52" t="s">
        <v>45</v>
      </c>
      <c r="B305" s="52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0</v>
      </c>
      <c r="I305" s="50">
        <v>0</v>
      </c>
      <c r="J305" s="50">
        <v>0</v>
      </c>
      <c r="K305" s="51">
        <v>0</v>
      </c>
    </row>
    <row r="306" spans="1:11" x14ac:dyDescent="0.2">
      <c r="A306" s="52" t="s">
        <v>84</v>
      </c>
      <c r="B306" s="52" t="s">
        <v>1</v>
      </c>
      <c r="C306" s="50">
        <v>0.77395508052478734</v>
      </c>
      <c r="D306" s="50">
        <v>0</v>
      </c>
      <c r="E306" s="50">
        <v>64.928752106567714</v>
      </c>
      <c r="F306" s="50">
        <v>0</v>
      </c>
      <c r="G306" s="50">
        <v>52.308057793421192</v>
      </c>
      <c r="H306" s="50">
        <v>0</v>
      </c>
      <c r="I306" s="50">
        <v>12.620694313146521</v>
      </c>
      <c r="J306" s="50">
        <v>12.10703162147022</v>
      </c>
      <c r="K306" s="51">
        <v>1.3470225872689929</v>
      </c>
    </row>
    <row r="307" spans="1:11" x14ac:dyDescent="0.2">
      <c r="A307" s="52" t="s">
        <v>46</v>
      </c>
      <c r="B307" s="52" t="s">
        <v>1</v>
      </c>
      <c r="C307" s="50">
        <v>0</v>
      </c>
      <c r="D307" s="50">
        <v>0</v>
      </c>
      <c r="E307" s="50">
        <v>0</v>
      </c>
      <c r="F307" s="50">
        <v>0</v>
      </c>
      <c r="G307" s="50">
        <v>0</v>
      </c>
      <c r="H307" s="50">
        <v>0</v>
      </c>
      <c r="I307" s="50">
        <v>0</v>
      </c>
      <c r="J307" s="50">
        <v>0</v>
      </c>
      <c r="K307" s="51">
        <v>0</v>
      </c>
    </row>
    <row r="308" spans="1:11" x14ac:dyDescent="0.2">
      <c r="A308" s="52" t="s">
        <v>85</v>
      </c>
      <c r="B308" s="52" t="s">
        <v>1</v>
      </c>
      <c r="C308" s="50">
        <v>0.14517729345352798</v>
      </c>
      <c r="D308" s="50">
        <v>0.14720702553465762</v>
      </c>
      <c r="E308" s="50">
        <v>13.083828294250772</v>
      </c>
      <c r="F308" s="50">
        <v>1.1588764201637816</v>
      </c>
      <c r="G308" s="50">
        <v>13.34573353610411</v>
      </c>
      <c r="H308" s="50">
        <v>0</v>
      </c>
      <c r="I308" s="50">
        <v>0.89697117831044348</v>
      </c>
      <c r="J308" s="50">
        <v>0.88495052045893718</v>
      </c>
      <c r="K308" s="51">
        <v>0.33675564681724846</v>
      </c>
    </row>
    <row r="309" spans="1:11" x14ac:dyDescent="0.2">
      <c r="A309" s="52" t="s">
        <v>151</v>
      </c>
      <c r="B309" s="52" t="s">
        <v>1</v>
      </c>
      <c r="C309" s="50">
        <v>0.1174810893489651</v>
      </c>
      <c r="D309" s="50">
        <v>0.16740688338107387</v>
      </c>
      <c r="E309" s="50">
        <v>10.499649587827683</v>
      </c>
      <c r="F309" s="50">
        <v>1.3276669140093822</v>
      </c>
      <c r="G309" s="50">
        <v>10.901586905343438</v>
      </c>
      <c r="H309" s="50">
        <v>0</v>
      </c>
      <c r="I309" s="50">
        <v>0.92572959649362563</v>
      </c>
      <c r="J309" s="50">
        <v>0.91155681720249249</v>
      </c>
      <c r="K309" s="51">
        <v>0.41615331964407931</v>
      </c>
    </row>
    <row r="310" spans="1:11" x14ac:dyDescent="0.2">
      <c r="A310" s="52" t="s">
        <v>60</v>
      </c>
      <c r="B310" s="52" t="s">
        <v>1</v>
      </c>
      <c r="C310" s="50">
        <v>0</v>
      </c>
      <c r="D310" s="50">
        <v>0</v>
      </c>
      <c r="E310" s="50">
        <v>0</v>
      </c>
      <c r="F310" s="50">
        <v>0</v>
      </c>
      <c r="G310" s="50">
        <v>0</v>
      </c>
      <c r="H310" s="50">
        <v>0</v>
      </c>
      <c r="I310" s="50">
        <v>0</v>
      </c>
      <c r="J310" s="50">
        <v>0</v>
      </c>
      <c r="K310" s="51">
        <v>0</v>
      </c>
    </row>
    <row r="311" spans="1:11" x14ac:dyDescent="0.2">
      <c r="A311" s="52" t="s">
        <v>65</v>
      </c>
      <c r="B311" s="52" t="s">
        <v>1</v>
      </c>
      <c r="C311" s="50">
        <v>0.40432406684193689</v>
      </c>
      <c r="D311" s="50">
        <v>0.13624453968822148</v>
      </c>
      <c r="E311" s="50">
        <v>33.51132989226096</v>
      </c>
      <c r="F311" s="50">
        <v>0.59090934251014715</v>
      </c>
      <c r="G311" s="50">
        <v>28.720381028870523</v>
      </c>
      <c r="H311" s="50">
        <v>0</v>
      </c>
      <c r="I311" s="50">
        <v>5.3818582059005848</v>
      </c>
      <c r="J311" s="50">
        <v>5.1285937841558216</v>
      </c>
      <c r="K311" s="51">
        <v>1.5770020533880897</v>
      </c>
    </row>
    <row r="312" spans="1:11" x14ac:dyDescent="0.2">
      <c r="A312" s="52" t="s">
        <v>71</v>
      </c>
      <c r="B312" s="52" t="s">
        <v>1</v>
      </c>
      <c r="C312" s="50">
        <v>0.10096053252894359</v>
      </c>
      <c r="D312" s="50">
        <v>3.6033503820546306E-2</v>
      </c>
      <c r="E312" s="50">
        <v>8.9417263495798505</v>
      </c>
      <c r="F312" s="50">
        <v>0.14877957104162323</v>
      </c>
      <c r="G312" s="50">
        <v>8.4431884115015485</v>
      </c>
      <c r="H312" s="50">
        <v>0</v>
      </c>
      <c r="I312" s="50">
        <v>0.64731750911992547</v>
      </c>
      <c r="J312" s="50">
        <v>0.63567698619746549</v>
      </c>
      <c r="K312" s="51">
        <v>0.50102669404517453</v>
      </c>
    </row>
    <row r="313" spans="1:11" x14ac:dyDescent="0.2">
      <c r="A313" s="52" t="s">
        <v>139</v>
      </c>
      <c r="B313" s="52" t="s">
        <v>1</v>
      </c>
      <c r="C313" s="50">
        <v>0.51189032873810891</v>
      </c>
      <c r="D313" s="50">
        <v>0</v>
      </c>
      <c r="E313" s="50">
        <v>41.503564546715225</v>
      </c>
      <c r="F313" s="50">
        <v>0</v>
      </c>
      <c r="G313" s="50">
        <v>32.787013379236583</v>
      </c>
      <c r="H313" s="50">
        <v>0</v>
      </c>
      <c r="I313" s="50">
        <v>8.7165511674786451</v>
      </c>
      <c r="J313" s="50">
        <v>8.1703273601534807</v>
      </c>
      <c r="K313" s="51">
        <v>2.187542778918548</v>
      </c>
    </row>
    <row r="314" spans="1:11" x14ac:dyDescent="0.2">
      <c r="A314" s="52" t="s">
        <v>144</v>
      </c>
      <c r="B314" s="52" t="s">
        <v>1</v>
      </c>
      <c r="C314" s="50">
        <v>3.8413164559035012E-2</v>
      </c>
      <c r="D314" s="50">
        <v>0</v>
      </c>
      <c r="E314" s="50">
        <v>3.5171093470252464</v>
      </c>
      <c r="F314" s="50">
        <v>0</v>
      </c>
      <c r="G314" s="50">
        <v>3.4027596050553517</v>
      </c>
      <c r="H314" s="50">
        <v>0</v>
      </c>
      <c r="I314" s="50">
        <v>0.11434974196989424</v>
      </c>
      <c r="J314" s="50">
        <v>0.11368443428884627</v>
      </c>
      <c r="K314" s="51">
        <v>0.16700889801505808</v>
      </c>
    </row>
    <row r="315" spans="1:11" x14ac:dyDescent="0.2">
      <c r="A315" s="52" t="s">
        <v>192</v>
      </c>
      <c r="B315" s="52" t="s">
        <v>1</v>
      </c>
      <c r="C315" s="50">
        <v>1.1196498157569159</v>
      </c>
      <c r="D315" s="50">
        <v>0</v>
      </c>
      <c r="E315" s="50">
        <v>87.016414501134065</v>
      </c>
      <c r="F315" s="50">
        <v>0</v>
      </c>
      <c r="G315" s="50">
        <v>55.174227040405192</v>
      </c>
      <c r="H315" s="50">
        <v>0</v>
      </c>
      <c r="I315" s="50">
        <v>31.842187460728859</v>
      </c>
      <c r="J315" s="50">
        <v>28.281076323650321</v>
      </c>
      <c r="K315" s="51">
        <v>4.3915126625598901</v>
      </c>
    </row>
    <row r="316" spans="1:11" x14ac:dyDescent="0.2">
      <c r="A316"/>
      <c r="B316"/>
      <c r="C316" s="27"/>
      <c r="D316" s="27"/>
      <c r="E316" s="27"/>
      <c r="F316" s="27"/>
      <c r="G316" s="27"/>
      <c r="H316" s="27"/>
      <c r="I316" s="27"/>
      <c r="J316" s="27"/>
      <c r="K316" s="46"/>
    </row>
    <row r="317" spans="1:11" x14ac:dyDescent="0.2">
      <c r="A317" s="45" t="s">
        <v>119</v>
      </c>
      <c r="C317" s="47">
        <f t="shared" ref="C317:J317" si="25">SUM(C318:C318)</f>
        <v>0</v>
      </c>
      <c r="D317" s="47">
        <f t="shared" si="25"/>
        <v>0</v>
      </c>
      <c r="E317" s="47">
        <f t="shared" si="25"/>
        <v>0</v>
      </c>
      <c r="F317" s="47">
        <f t="shared" si="25"/>
        <v>0</v>
      </c>
      <c r="G317" s="47">
        <f t="shared" si="25"/>
        <v>0</v>
      </c>
      <c r="H317" s="47">
        <f t="shared" si="25"/>
        <v>0</v>
      </c>
      <c r="I317" s="47">
        <f t="shared" si="25"/>
        <v>0</v>
      </c>
      <c r="J317" s="47">
        <f t="shared" si="25"/>
        <v>0</v>
      </c>
      <c r="K317" s="48">
        <f>MAX(K318:K318)</f>
        <v>0</v>
      </c>
    </row>
    <row r="318" spans="1:11" x14ac:dyDescent="0.2">
      <c r="A318" t="s">
        <v>26</v>
      </c>
      <c r="B318" t="s">
        <v>1</v>
      </c>
      <c r="C318" s="50">
        <v>0</v>
      </c>
      <c r="D318" s="50">
        <v>0</v>
      </c>
      <c r="E318" s="50">
        <v>0</v>
      </c>
      <c r="F318" s="50">
        <v>0</v>
      </c>
      <c r="G318" s="50">
        <v>0</v>
      </c>
      <c r="H318" s="50">
        <v>0</v>
      </c>
      <c r="I318" s="50">
        <v>0</v>
      </c>
      <c r="J318" s="50">
        <v>0</v>
      </c>
      <c r="K318" s="51">
        <v>0</v>
      </c>
    </row>
    <row r="319" spans="1:11" x14ac:dyDescent="0.2">
      <c r="C319" s="49"/>
      <c r="D319" s="49"/>
      <c r="E319" s="49"/>
      <c r="F319" s="49"/>
      <c r="G319" s="49"/>
      <c r="H319" s="49"/>
      <c r="I319" s="49"/>
      <c r="J319" s="49"/>
      <c r="K319" s="49"/>
    </row>
    <row r="320" spans="1:11" x14ac:dyDescent="0.2">
      <c r="A320" s="45" t="s">
        <v>120</v>
      </c>
      <c r="C320" s="47">
        <f t="shared" ref="C320:J320" si="26">SUM(C321:C324)</f>
        <v>6.5250405328947103</v>
      </c>
      <c r="D320" s="47">
        <f t="shared" si="26"/>
        <v>0</v>
      </c>
      <c r="E320" s="47">
        <f t="shared" si="26"/>
        <v>525.73284610449753</v>
      </c>
      <c r="F320" s="47">
        <f t="shared" si="26"/>
        <v>0</v>
      </c>
      <c r="G320" s="47">
        <f t="shared" si="26"/>
        <v>438.36979239052584</v>
      </c>
      <c r="H320" s="47">
        <f t="shared" si="26"/>
        <v>0</v>
      </c>
      <c r="I320" s="47">
        <f t="shared" si="26"/>
        <v>87.363053713971667</v>
      </c>
      <c r="J320" s="47">
        <f t="shared" si="26"/>
        <v>82.199915506499963</v>
      </c>
      <c r="K320" s="48">
        <f>MAX(K321:K324)</f>
        <v>2.8966461327857629</v>
      </c>
    </row>
    <row r="321" spans="1:11" x14ac:dyDescent="0.2">
      <c r="A321" s="52" t="s">
        <v>38</v>
      </c>
      <c r="B321" s="52" t="s">
        <v>1</v>
      </c>
      <c r="C321" s="50">
        <v>0.97950348720927605</v>
      </c>
      <c r="D321" s="50">
        <v>0</v>
      </c>
      <c r="E321" s="50">
        <v>76.468633106426324</v>
      </c>
      <c r="F321" s="50">
        <v>0</v>
      </c>
      <c r="G321" s="50">
        <v>63.518681691278879</v>
      </c>
      <c r="H321" s="50">
        <v>0</v>
      </c>
      <c r="I321" s="50">
        <v>12.949951415147424</v>
      </c>
      <c r="J321" s="50">
        <v>11.891463278750996</v>
      </c>
      <c r="K321" s="51">
        <v>2.8966461327857629</v>
      </c>
    </row>
    <row r="322" spans="1:11" x14ac:dyDescent="0.2">
      <c r="A322" s="52" t="s">
        <v>232</v>
      </c>
      <c r="B322" s="52" t="s">
        <v>1</v>
      </c>
      <c r="C322" s="50">
        <v>2.5999913931074601</v>
      </c>
      <c r="D322" s="50">
        <v>0</v>
      </c>
      <c r="E322" s="50">
        <v>210.65938643369719</v>
      </c>
      <c r="F322" s="50">
        <v>0</v>
      </c>
      <c r="G322" s="50">
        <v>173.9691941140878</v>
      </c>
      <c r="H322" s="50">
        <v>0</v>
      </c>
      <c r="I322" s="50">
        <v>36.690192319609402</v>
      </c>
      <c r="J322" s="50">
        <v>34.62978401531393</v>
      </c>
      <c r="K322" s="51">
        <v>1.8343600273785072</v>
      </c>
    </row>
    <row r="323" spans="1:11" x14ac:dyDescent="0.2">
      <c r="A323" s="52" t="s">
        <v>301</v>
      </c>
      <c r="B323" s="52" t="s">
        <v>1</v>
      </c>
      <c r="C323" s="50">
        <v>0</v>
      </c>
      <c r="D323" s="50">
        <v>0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1">
        <v>0</v>
      </c>
    </row>
    <row r="324" spans="1:11" x14ac:dyDescent="0.2">
      <c r="A324" s="52" t="s">
        <v>263</v>
      </c>
      <c r="B324" s="52" t="s">
        <v>1</v>
      </c>
      <c r="C324" s="50">
        <v>2.945545652577974</v>
      </c>
      <c r="D324" s="50">
        <v>0</v>
      </c>
      <c r="E324" s="50">
        <v>238.60482656437398</v>
      </c>
      <c r="F324" s="50">
        <v>0</v>
      </c>
      <c r="G324" s="50">
        <v>200.88191658515913</v>
      </c>
      <c r="H324" s="50">
        <v>0</v>
      </c>
      <c r="I324" s="50">
        <v>37.72290997921484</v>
      </c>
      <c r="J324" s="50">
        <v>35.678668212435035</v>
      </c>
      <c r="K324" s="51">
        <v>1.8343600273785072</v>
      </c>
    </row>
    <row r="325" spans="1:11" x14ac:dyDescent="0.2">
      <c r="A325"/>
      <c r="B325"/>
      <c r="C325" s="27"/>
      <c r="D325" s="27"/>
      <c r="E325" s="27"/>
      <c r="F325" s="27"/>
      <c r="G325" s="27"/>
      <c r="H325" s="27"/>
      <c r="I325" s="27"/>
      <c r="J325" s="27"/>
      <c r="K325" s="46"/>
    </row>
    <row r="326" spans="1:11" x14ac:dyDescent="0.2">
      <c r="A326" s="45" t="s">
        <v>185</v>
      </c>
      <c r="B326"/>
      <c r="C326" s="27"/>
      <c r="D326" s="27"/>
      <c r="E326" s="27"/>
      <c r="F326" s="27"/>
      <c r="G326" s="27"/>
      <c r="H326" s="27"/>
      <c r="I326" s="27"/>
      <c r="J326" s="27"/>
      <c r="K326" s="46"/>
    </row>
    <row r="327" spans="1:11" x14ac:dyDescent="0.2">
      <c r="A327" s="52" t="s">
        <v>233</v>
      </c>
      <c r="B327" s="52" t="s">
        <v>1</v>
      </c>
      <c r="C327" s="50">
        <v>6.9822764319479953</v>
      </c>
      <c r="D327" s="50">
        <v>0</v>
      </c>
      <c r="E327" s="50">
        <v>508.97189915480311</v>
      </c>
      <c r="F327" s="50">
        <v>0</v>
      </c>
      <c r="G327" s="50">
        <v>119.23587008712238</v>
      </c>
      <c r="H327" s="50">
        <v>0</v>
      </c>
      <c r="I327" s="50">
        <v>389.73602906768065</v>
      </c>
      <c r="J327" s="50">
        <v>220.37723516327233</v>
      </c>
      <c r="K327" s="51">
        <v>32.002737850787128</v>
      </c>
    </row>
    <row r="328" spans="1:11" x14ac:dyDescent="0.2">
      <c r="C328" s="49"/>
      <c r="D328" s="49"/>
      <c r="E328" s="49"/>
      <c r="F328" s="49"/>
      <c r="G328" s="49"/>
      <c r="H328" s="49"/>
      <c r="I328" s="49"/>
      <c r="J328" s="49"/>
      <c r="K328" s="49"/>
    </row>
    <row r="329" spans="1:11" x14ac:dyDescent="0.2">
      <c r="A329" s="45" t="s">
        <v>121</v>
      </c>
      <c r="C329" s="47"/>
      <c r="D329" s="47"/>
      <c r="E329" s="47"/>
      <c r="F329" s="47"/>
      <c r="G329" s="47"/>
      <c r="H329" s="47"/>
      <c r="I329" s="47"/>
      <c r="J329" s="47"/>
      <c r="K329" s="48"/>
    </row>
    <row r="330" spans="1:11" x14ac:dyDescent="0.2">
      <c r="A330" t="s">
        <v>63</v>
      </c>
      <c r="B330" t="s">
        <v>1</v>
      </c>
      <c r="C330" s="50">
        <v>0</v>
      </c>
      <c r="D330" s="50">
        <v>0</v>
      </c>
      <c r="E330" s="50">
        <v>0</v>
      </c>
      <c r="F330" s="50">
        <v>0</v>
      </c>
      <c r="G330" s="50">
        <v>0</v>
      </c>
      <c r="H330" s="50">
        <v>0</v>
      </c>
      <c r="I330" s="50">
        <v>0</v>
      </c>
      <c r="J330" s="50">
        <v>0</v>
      </c>
      <c r="K330" s="51">
        <v>0</v>
      </c>
    </row>
    <row r="331" spans="1:11" x14ac:dyDescent="0.2">
      <c r="A331"/>
      <c r="B331"/>
      <c r="C331" s="27"/>
      <c r="D331" s="27"/>
      <c r="E331" s="27"/>
      <c r="F331" s="27"/>
      <c r="G331" s="27"/>
      <c r="H331" s="27"/>
      <c r="I331" s="27"/>
      <c r="J331" s="27"/>
      <c r="K331" s="46"/>
    </row>
    <row r="332" spans="1:11" x14ac:dyDescent="0.2">
      <c r="A332" s="45" t="s">
        <v>146</v>
      </c>
      <c r="B332"/>
      <c r="C332" s="47"/>
      <c r="D332" s="47"/>
      <c r="E332" s="47"/>
      <c r="F332" s="47"/>
      <c r="G332" s="47"/>
      <c r="H332" s="47"/>
      <c r="I332" s="47"/>
      <c r="J332" s="47"/>
      <c r="K332" s="48"/>
    </row>
    <row r="333" spans="1:11" x14ac:dyDescent="0.2">
      <c r="A333" t="s">
        <v>145</v>
      </c>
      <c r="B333" t="s">
        <v>1</v>
      </c>
      <c r="C333" s="50">
        <v>0</v>
      </c>
      <c r="D333" s="50">
        <v>0</v>
      </c>
      <c r="E333" s="50">
        <v>0</v>
      </c>
      <c r="F333" s="50">
        <v>0</v>
      </c>
      <c r="G333" s="50">
        <v>0</v>
      </c>
      <c r="H333" s="50">
        <v>0</v>
      </c>
      <c r="I333" s="50">
        <v>0</v>
      </c>
      <c r="J333" s="50">
        <v>0</v>
      </c>
      <c r="K333" s="51">
        <v>0</v>
      </c>
    </row>
    <row r="334" spans="1:11" ht="12.75" customHeight="1" x14ac:dyDescent="0.2">
      <c r="A334"/>
      <c r="B334"/>
      <c r="C334" s="27"/>
      <c r="D334" s="27"/>
      <c r="E334" s="27"/>
      <c r="F334" s="27"/>
      <c r="G334" s="27"/>
      <c r="H334" s="27"/>
      <c r="I334" s="27"/>
      <c r="J334" s="27"/>
      <c r="K334" s="46"/>
    </row>
    <row r="335" spans="1:11" x14ac:dyDescent="0.2">
      <c r="A335" s="45" t="s">
        <v>122</v>
      </c>
      <c r="C335" s="47">
        <f t="shared" ref="C335:J335" si="27">SUM(C336:C337)</f>
        <v>0</v>
      </c>
      <c r="D335" s="47">
        <f t="shared" si="27"/>
        <v>0.38045258638229507</v>
      </c>
      <c r="E335" s="47">
        <f t="shared" si="27"/>
        <v>0</v>
      </c>
      <c r="F335" s="47">
        <f t="shared" si="27"/>
        <v>0.99832744357878411</v>
      </c>
      <c r="G335" s="47">
        <f t="shared" si="27"/>
        <v>0.12918357119909468</v>
      </c>
      <c r="H335" s="47">
        <f t="shared" si="27"/>
        <v>0</v>
      </c>
      <c r="I335" s="47">
        <f t="shared" si="27"/>
        <v>0.86914387237968938</v>
      </c>
      <c r="J335" s="47">
        <f t="shared" si="27"/>
        <v>0.71801222206524917</v>
      </c>
      <c r="K335" s="48">
        <f>MAX(K336:K337)</f>
        <v>4.6899383983572891</v>
      </c>
    </row>
    <row r="336" spans="1:11" x14ac:dyDescent="0.2">
      <c r="A336" s="52" t="s">
        <v>66</v>
      </c>
      <c r="B336" s="52" t="s">
        <v>1</v>
      </c>
      <c r="C336" s="50">
        <v>0</v>
      </c>
      <c r="D336" s="50">
        <v>0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1">
        <v>0</v>
      </c>
    </row>
    <row r="337" spans="1:11" x14ac:dyDescent="0.2">
      <c r="A337" s="52" t="s">
        <v>67</v>
      </c>
      <c r="B337" s="52" t="s">
        <v>1</v>
      </c>
      <c r="C337" s="50">
        <v>0</v>
      </c>
      <c r="D337" s="50">
        <v>0.38045258638229507</v>
      </c>
      <c r="E337" s="50">
        <v>0</v>
      </c>
      <c r="F337" s="50">
        <v>0.99832744357878411</v>
      </c>
      <c r="G337" s="50">
        <v>0.12918357119909468</v>
      </c>
      <c r="H337" s="50">
        <v>0</v>
      </c>
      <c r="I337" s="50">
        <v>0.86914387237968938</v>
      </c>
      <c r="J337" s="50">
        <v>0.71801222206524917</v>
      </c>
      <c r="K337" s="51">
        <v>4.6899383983572891</v>
      </c>
    </row>
    <row r="338" spans="1:11" x14ac:dyDescent="0.2">
      <c r="C338" s="49"/>
      <c r="D338" s="49"/>
      <c r="E338" s="49"/>
      <c r="F338" s="49"/>
      <c r="G338" s="49"/>
      <c r="H338" s="49"/>
      <c r="I338" s="49"/>
      <c r="J338" s="49"/>
      <c r="K338" s="49"/>
    </row>
    <row r="339" spans="1:11" x14ac:dyDescent="0.2">
      <c r="A339" s="45" t="s">
        <v>123</v>
      </c>
      <c r="C339" s="47"/>
      <c r="D339" s="47"/>
      <c r="E339" s="47"/>
      <c r="F339" s="47"/>
      <c r="G339" s="47"/>
      <c r="H339" s="47"/>
      <c r="I339" s="47"/>
      <c r="J339" s="47"/>
      <c r="K339" s="48"/>
    </row>
    <row r="340" spans="1:11" x14ac:dyDescent="0.2">
      <c r="A340" s="52" t="s">
        <v>217</v>
      </c>
      <c r="B340" s="52" t="s">
        <v>1</v>
      </c>
      <c r="C340" s="50">
        <v>8.4954893400104599</v>
      </c>
      <c r="D340" s="50">
        <v>17.612627675808568</v>
      </c>
      <c r="E340" s="50">
        <v>629.6760400585249</v>
      </c>
      <c r="F340" s="50">
        <v>111.99768219110912</v>
      </c>
      <c r="G340" s="50">
        <v>398.28864017344125</v>
      </c>
      <c r="H340" s="50">
        <v>0</v>
      </c>
      <c r="I340" s="50">
        <v>343.38508207619276</v>
      </c>
      <c r="J340" s="50">
        <v>236.44703920479498</v>
      </c>
      <c r="K340" s="51">
        <v>14.830937713894592</v>
      </c>
    </row>
    <row r="341" spans="1:11" x14ac:dyDescent="0.2">
      <c r="C341" s="49"/>
      <c r="D341" s="49"/>
      <c r="E341" s="49"/>
      <c r="F341" s="49"/>
      <c r="G341" s="49"/>
      <c r="H341" s="49"/>
      <c r="I341" s="49"/>
      <c r="J341" s="49"/>
      <c r="K341" s="49"/>
    </row>
    <row r="342" spans="1:11" x14ac:dyDescent="0.2">
      <c r="A342" s="45" t="s">
        <v>124</v>
      </c>
      <c r="C342" s="47">
        <f t="shared" ref="C342:J342" si="28">SUM(C343:C443)</f>
        <v>133.01235707711839</v>
      </c>
      <c r="D342" s="47">
        <f t="shared" si="28"/>
        <v>573.19379208200507</v>
      </c>
      <c r="E342" s="47">
        <f t="shared" si="28"/>
        <v>10410.752382355971</v>
      </c>
      <c r="F342" s="47">
        <f t="shared" si="28"/>
        <v>2699.9096817172222</v>
      </c>
      <c r="G342" s="47">
        <f t="shared" si="28"/>
        <v>4861.7195570448193</v>
      </c>
      <c r="H342" s="47">
        <f t="shared" si="28"/>
        <v>0</v>
      </c>
      <c r="I342" s="47">
        <f t="shared" si="28"/>
        <v>8248.9425070283705</v>
      </c>
      <c r="J342" s="47">
        <f t="shared" si="28"/>
        <v>7035.5415063912678</v>
      </c>
      <c r="K342" s="48">
        <f>MAX(K343:K443)</f>
        <v>15.805612594113621</v>
      </c>
    </row>
    <row r="343" spans="1:11" x14ac:dyDescent="0.2">
      <c r="A343" s="52" t="s">
        <v>258</v>
      </c>
      <c r="B343" s="52" t="s">
        <v>1</v>
      </c>
      <c r="C343" s="50">
        <v>0.41680781770376313</v>
      </c>
      <c r="D343" s="50">
        <v>0</v>
      </c>
      <c r="E343" s="50">
        <v>32.988206268362283</v>
      </c>
      <c r="F343" s="50">
        <v>0</v>
      </c>
      <c r="G343" s="50">
        <v>20.699778796844843</v>
      </c>
      <c r="H343" s="50">
        <v>0</v>
      </c>
      <c r="I343" s="50">
        <v>12.288427471517448</v>
      </c>
      <c r="J343" s="50">
        <v>11.246268802019152</v>
      </c>
      <c r="K343" s="51">
        <v>3.1047227926078018</v>
      </c>
    </row>
    <row r="344" spans="1:11" x14ac:dyDescent="0.2">
      <c r="A344" s="52" t="s">
        <v>199</v>
      </c>
      <c r="B344" s="52" t="s">
        <v>1</v>
      </c>
      <c r="C344" s="50">
        <v>0.15807967496896064</v>
      </c>
      <c r="D344" s="50">
        <v>0</v>
      </c>
      <c r="E344" s="50">
        <v>13.700069848152623</v>
      </c>
      <c r="F344" s="50">
        <v>0</v>
      </c>
      <c r="G344" s="50">
        <v>10.66545499520219</v>
      </c>
      <c r="H344" s="50">
        <v>0</v>
      </c>
      <c r="I344" s="50">
        <v>3.0346148529504346</v>
      </c>
      <c r="J344" s="50">
        <v>2.9628776919274871</v>
      </c>
      <c r="K344" s="51">
        <v>0.75017111567419581</v>
      </c>
    </row>
    <row r="345" spans="1:11" x14ac:dyDescent="0.2">
      <c r="A345" s="52" t="s">
        <v>305</v>
      </c>
      <c r="B345" s="52" t="s">
        <v>1</v>
      </c>
      <c r="C345" s="50">
        <v>0.49514903865840976</v>
      </c>
      <c r="D345" s="50">
        <v>2.8026142346997398</v>
      </c>
      <c r="E345" s="50">
        <v>40.037766134177048</v>
      </c>
      <c r="F345" s="50">
        <v>14.610723370983653</v>
      </c>
      <c r="G345" s="50">
        <v>36.346744820428931</v>
      </c>
      <c r="H345" s="50">
        <v>0</v>
      </c>
      <c r="I345" s="50">
        <v>18.301744684731776</v>
      </c>
      <c r="J345" s="50">
        <v>17.111827348837121</v>
      </c>
      <c r="K345" s="51">
        <v>2.3572895277207389</v>
      </c>
    </row>
    <row r="346" spans="1:11" x14ac:dyDescent="0.2">
      <c r="A346" s="52" t="s">
        <v>344</v>
      </c>
      <c r="B346" s="52" t="s">
        <v>1</v>
      </c>
      <c r="C346" s="50">
        <v>1.1081538477901068E-2</v>
      </c>
      <c r="D346" s="50">
        <v>8.2371989689047409E-2</v>
      </c>
      <c r="E346" s="50">
        <v>1.0047630937912899</v>
      </c>
      <c r="F346" s="50">
        <v>0.17545233803767102</v>
      </c>
      <c r="G346" s="50">
        <v>1.1490627436139285</v>
      </c>
      <c r="H346" s="50">
        <v>0</v>
      </c>
      <c r="I346" s="50">
        <v>3.1152688215032413E-2</v>
      </c>
      <c r="J346" s="50">
        <v>3.105900879683985E-2</v>
      </c>
      <c r="K346" s="51">
        <v>5.7494866529774126E-2</v>
      </c>
    </row>
    <row r="347" spans="1:11" x14ac:dyDescent="0.2">
      <c r="A347" s="52" t="s">
        <v>345</v>
      </c>
      <c r="B347" s="52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1">
        <v>0</v>
      </c>
    </row>
    <row r="348" spans="1:11" x14ac:dyDescent="0.2">
      <c r="A348" s="52" t="s">
        <v>346</v>
      </c>
      <c r="B348" s="52" t="s">
        <v>1</v>
      </c>
      <c r="C348" s="50">
        <v>1.9376383403700353E-3</v>
      </c>
      <c r="D348" s="50">
        <v>0</v>
      </c>
      <c r="E348" s="50">
        <v>0.17568566832135113</v>
      </c>
      <c r="F348" s="50">
        <v>0</v>
      </c>
      <c r="G348" s="50">
        <v>0.17034829543975077</v>
      </c>
      <c r="H348" s="50">
        <v>0</v>
      </c>
      <c r="I348" s="50">
        <v>5.3373728816002884E-3</v>
      </c>
      <c r="J348" s="50">
        <v>5.3213228385743791E-3</v>
      </c>
      <c r="K348" s="51">
        <v>5.7494866529774126E-2</v>
      </c>
    </row>
    <row r="349" spans="1:11" x14ac:dyDescent="0.2">
      <c r="A349" s="52" t="s">
        <v>347</v>
      </c>
      <c r="B349" s="52" t="s">
        <v>1</v>
      </c>
      <c r="C349" s="50">
        <v>0</v>
      </c>
      <c r="D349" s="50">
        <v>0</v>
      </c>
      <c r="E349" s="50">
        <v>0</v>
      </c>
      <c r="F349" s="50">
        <v>0</v>
      </c>
      <c r="G349" s="50">
        <v>0</v>
      </c>
      <c r="H349" s="50">
        <v>0</v>
      </c>
      <c r="I349" s="50">
        <v>0</v>
      </c>
      <c r="J349" s="50">
        <v>0</v>
      </c>
      <c r="K349" s="51">
        <v>0</v>
      </c>
    </row>
    <row r="350" spans="1:11" x14ac:dyDescent="0.2">
      <c r="A350" s="52" t="s">
        <v>348</v>
      </c>
      <c r="B350" s="52" t="s">
        <v>1</v>
      </c>
      <c r="C350" s="50">
        <v>0.30641628891703843</v>
      </c>
      <c r="D350" s="50">
        <v>3.1722060616752721</v>
      </c>
      <c r="E350" s="50">
        <v>23.971144284130009</v>
      </c>
      <c r="F350" s="50">
        <v>8.9199541348304034</v>
      </c>
      <c r="G350" s="50">
        <v>16.2677872137713</v>
      </c>
      <c r="H350" s="50">
        <v>0</v>
      </c>
      <c r="I350" s="50">
        <v>16.623311205189111</v>
      </c>
      <c r="J350" s="50">
        <v>14.936327192600409</v>
      </c>
      <c r="K350" s="51">
        <v>3.8110882956878851</v>
      </c>
    </row>
    <row r="351" spans="1:11" x14ac:dyDescent="0.2">
      <c r="A351" s="52" t="s">
        <v>349</v>
      </c>
      <c r="B351" s="52" t="s">
        <v>1</v>
      </c>
      <c r="C351" s="50">
        <v>1.9395547753682473E-2</v>
      </c>
      <c r="D351" s="50">
        <v>0.2408026995847129</v>
      </c>
      <c r="E351" s="50">
        <v>1.7165780625041025</v>
      </c>
      <c r="F351" s="50">
        <v>0.58550051594356878</v>
      </c>
      <c r="G351" s="50">
        <v>1.9865915697311278</v>
      </c>
      <c r="H351" s="50">
        <v>0</v>
      </c>
      <c r="I351" s="50">
        <v>0.31548700871654362</v>
      </c>
      <c r="J351" s="50">
        <v>0.31023859543752835</v>
      </c>
      <c r="K351" s="51">
        <v>0.42162902121834361</v>
      </c>
    </row>
    <row r="352" spans="1:11" x14ac:dyDescent="0.2">
      <c r="A352" s="52" t="s">
        <v>350</v>
      </c>
      <c r="B352" s="52" t="s">
        <v>1</v>
      </c>
      <c r="C352" s="50">
        <v>0</v>
      </c>
      <c r="D352" s="50">
        <v>0</v>
      </c>
      <c r="E352" s="50">
        <v>0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51">
        <v>0</v>
      </c>
    </row>
    <row r="353" spans="1:11" x14ac:dyDescent="0.2">
      <c r="A353" s="52" t="s">
        <v>148</v>
      </c>
      <c r="B353" s="52" t="s">
        <v>1</v>
      </c>
      <c r="C353" s="50">
        <v>8.3983659226604224E-2</v>
      </c>
      <c r="D353" s="50">
        <v>0</v>
      </c>
      <c r="E353" s="50">
        <v>7.3438073002728936</v>
      </c>
      <c r="F353" s="50">
        <v>0</v>
      </c>
      <c r="G353" s="50">
        <v>6.3488344668780075</v>
      </c>
      <c r="H353" s="50">
        <v>0</v>
      </c>
      <c r="I353" s="50">
        <v>0.99497283339488607</v>
      </c>
      <c r="J353" s="50">
        <v>0.974965570736818</v>
      </c>
      <c r="K353" s="51">
        <v>0.61054072553045846</v>
      </c>
    </row>
    <row r="354" spans="1:11" x14ac:dyDescent="0.2">
      <c r="A354" s="52" t="s">
        <v>149</v>
      </c>
      <c r="B354" s="52" t="s">
        <v>1</v>
      </c>
      <c r="C354" s="50">
        <v>0</v>
      </c>
      <c r="D354" s="50">
        <v>0</v>
      </c>
      <c r="E354" s="50">
        <v>0</v>
      </c>
      <c r="F354" s="50">
        <v>0</v>
      </c>
      <c r="G354" s="50">
        <v>0</v>
      </c>
      <c r="H354" s="50">
        <v>0</v>
      </c>
      <c r="I354" s="50">
        <v>0</v>
      </c>
      <c r="J354" s="50">
        <v>0</v>
      </c>
      <c r="K354" s="51">
        <v>0</v>
      </c>
    </row>
    <row r="355" spans="1:11" x14ac:dyDescent="0.2">
      <c r="A355" s="52" t="s">
        <v>292</v>
      </c>
      <c r="B355" s="52" t="s">
        <v>1</v>
      </c>
      <c r="C355" s="50">
        <v>0.15283549362550417</v>
      </c>
      <c r="D355" s="50">
        <v>0.19866018680097708</v>
      </c>
      <c r="E355" s="50">
        <v>13.005490160363768</v>
      </c>
      <c r="F355" s="50">
        <v>0.96569136495589913</v>
      </c>
      <c r="G355" s="50">
        <v>8.7253275472884386</v>
      </c>
      <c r="H355" s="50">
        <v>0</v>
      </c>
      <c r="I355" s="50">
        <v>5.2458539780312261</v>
      </c>
      <c r="J355" s="50">
        <v>5.0740216859737721</v>
      </c>
      <c r="K355" s="51">
        <v>1.0978781656399721</v>
      </c>
    </row>
    <row r="356" spans="1:11" x14ac:dyDescent="0.2">
      <c r="A356" s="52" t="s">
        <v>299</v>
      </c>
      <c r="B356" s="52" t="s">
        <v>1</v>
      </c>
      <c r="C356" s="50">
        <v>3.2610793306440162</v>
      </c>
      <c r="D356" s="50">
        <v>13.30385456653625</v>
      </c>
      <c r="E356" s="50">
        <v>246.89912919177533</v>
      </c>
      <c r="F356" s="50">
        <v>68.115610925298611</v>
      </c>
      <c r="G356" s="50">
        <v>116.29244382976508</v>
      </c>
      <c r="H356" s="50">
        <v>0</v>
      </c>
      <c r="I356" s="50">
        <v>198.72229628730889</v>
      </c>
      <c r="J356" s="50">
        <v>157.71917555457827</v>
      </c>
      <c r="K356" s="51">
        <v>9.8617385352498275</v>
      </c>
    </row>
    <row r="357" spans="1:11" x14ac:dyDescent="0.2">
      <c r="A357" s="52" t="s">
        <v>273</v>
      </c>
      <c r="B357" s="52" t="s">
        <v>1</v>
      </c>
      <c r="C357" s="50">
        <v>0.11254642291936219</v>
      </c>
      <c r="D357" s="50">
        <v>13.154752669895418</v>
      </c>
      <c r="E357" s="50">
        <v>8.6284251561413985</v>
      </c>
      <c r="F357" s="50">
        <v>70.58926013159406</v>
      </c>
      <c r="G357" s="50">
        <v>41.598086521158656</v>
      </c>
      <c r="H357" s="50">
        <v>0</v>
      </c>
      <c r="I357" s="50">
        <v>37.619598766576786</v>
      </c>
      <c r="J357" s="50">
        <v>30.999610571904721</v>
      </c>
      <c r="K357" s="51">
        <v>6.2203969883641328</v>
      </c>
    </row>
    <row r="358" spans="1:11" x14ac:dyDescent="0.2">
      <c r="A358" s="52" t="s">
        <v>472</v>
      </c>
      <c r="B358" s="52" t="s">
        <v>1</v>
      </c>
      <c r="C358" s="50">
        <v>0</v>
      </c>
      <c r="D358" s="50">
        <v>0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1">
        <v>0</v>
      </c>
    </row>
    <row r="359" spans="1:11" x14ac:dyDescent="0.2">
      <c r="A359" s="52" t="s">
        <v>158</v>
      </c>
      <c r="B359" s="52" t="s">
        <v>1</v>
      </c>
      <c r="C359" s="50">
        <v>2.178739822561165E-2</v>
      </c>
      <c r="D359" s="50">
        <v>0</v>
      </c>
      <c r="E359" s="50">
        <v>1.9803298104512237</v>
      </c>
      <c r="F359" s="50">
        <v>0</v>
      </c>
      <c r="G359" s="50">
        <v>1.8276862456042329</v>
      </c>
      <c r="H359" s="50">
        <v>0</v>
      </c>
      <c r="I359" s="50">
        <v>0.15264356484699079</v>
      </c>
      <c r="J359" s="50">
        <v>0.15145027910928957</v>
      </c>
      <c r="K359" s="51">
        <v>0.2053388090349075</v>
      </c>
    </row>
    <row r="360" spans="1:11" x14ac:dyDescent="0.2">
      <c r="A360" s="52" t="s">
        <v>351</v>
      </c>
      <c r="B360" s="52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1">
        <v>0</v>
      </c>
    </row>
    <row r="361" spans="1:11" x14ac:dyDescent="0.2">
      <c r="A361" s="52" t="s">
        <v>352</v>
      </c>
      <c r="B361" s="52" t="s">
        <v>1</v>
      </c>
      <c r="C361" s="50">
        <v>0</v>
      </c>
      <c r="D361" s="50">
        <v>0</v>
      </c>
      <c r="E361" s="50">
        <v>0</v>
      </c>
      <c r="F361" s="50">
        <v>0</v>
      </c>
      <c r="G361" s="50">
        <v>0</v>
      </c>
      <c r="H361" s="50">
        <v>0</v>
      </c>
      <c r="I361" s="50">
        <v>0</v>
      </c>
      <c r="J361" s="50">
        <v>0</v>
      </c>
      <c r="K361" s="51">
        <v>0</v>
      </c>
    </row>
    <row r="362" spans="1:11" x14ac:dyDescent="0.2">
      <c r="A362" s="52" t="s">
        <v>353</v>
      </c>
      <c r="B362" s="52" t="s">
        <v>1</v>
      </c>
      <c r="C362" s="50">
        <v>0</v>
      </c>
      <c r="D362" s="50">
        <v>0</v>
      </c>
      <c r="E362" s="50">
        <v>0</v>
      </c>
      <c r="F362" s="50">
        <v>0</v>
      </c>
      <c r="G362" s="50">
        <v>0</v>
      </c>
      <c r="H362" s="50">
        <v>0</v>
      </c>
      <c r="I362" s="50">
        <v>0</v>
      </c>
      <c r="J362" s="50">
        <v>0</v>
      </c>
      <c r="K362" s="51">
        <v>0</v>
      </c>
    </row>
    <row r="363" spans="1:11" x14ac:dyDescent="0.2">
      <c r="A363" s="52" t="s">
        <v>354</v>
      </c>
      <c r="B363" s="52" t="s">
        <v>1</v>
      </c>
      <c r="C363" s="50">
        <v>0.30128010172312436</v>
      </c>
      <c r="D363" s="50">
        <v>0.41593059606889926</v>
      </c>
      <c r="E363" s="50">
        <v>22.568938766905063</v>
      </c>
      <c r="F363" s="50">
        <v>1.2050432813298526</v>
      </c>
      <c r="G363" s="50">
        <v>13.529877812120894</v>
      </c>
      <c r="H363" s="50">
        <v>0</v>
      </c>
      <c r="I363" s="50">
        <v>10.244104236114017</v>
      </c>
      <c r="J363" s="50">
        <v>8.4178737941705002</v>
      </c>
      <c r="K363" s="51">
        <v>7.4250513347022578</v>
      </c>
    </row>
    <row r="364" spans="1:11" x14ac:dyDescent="0.2">
      <c r="A364" s="52" t="s">
        <v>355</v>
      </c>
      <c r="B364" s="52" t="s">
        <v>1</v>
      </c>
      <c r="C364" s="50">
        <v>0.16728627365068161</v>
      </c>
      <c r="D364" s="50">
        <v>0.24007396368137762</v>
      </c>
      <c r="E364" s="50">
        <v>13.515595567596199</v>
      </c>
      <c r="F364" s="50">
        <v>0.64609305598239208</v>
      </c>
      <c r="G364" s="50">
        <v>11.582247423111676</v>
      </c>
      <c r="H364" s="50">
        <v>0</v>
      </c>
      <c r="I364" s="50">
        <v>2.5794412004669169</v>
      </c>
      <c r="J364" s="50">
        <v>2.4287875927215823</v>
      </c>
      <c r="K364" s="51">
        <v>1.9438740588637911</v>
      </c>
    </row>
    <row r="365" spans="1:11" x14ac:dyDescent="0.2">
      <c r="A365" s="52" t="s">
        <v>356</v>
      </c>
      <c r="B365" s="52" t="s">
        <v>1</v>
      </c>
      <c r="C365" s="50">
        <v>16.828019731813651</v>
      </c>
      <c r="D365" s="50">
        <v>0</v>
      </c>
      <c r="E365" s="50">
        <v>1344.2512804245932</v>
      </c>
      <c r="F365" s="50">
        <v>0</v>
      </c>
      <c r="G365" s="50">
        <v>197.49908257987292</v>
      </c>
      <c r="H365" s="50">
        <v>0</v>
      </c>
      <c r="I365" s="50">
        <v>1146.7521978447198</v>
      </c>
      <c r="J365" s="50">
        <v>1013.8690302428424</v>
      </c>
      <c r="K365" s="51">
        <v>8.4982888432580417</v>
      </c>
    </row>
    <row r="366" spans="1:11" x14ac:dyDescent="0.2">
      <c r="A366" s="52" t="s">
        <v>551</v>
      </c>
      <c r="B366" s="52" t="s">
        <v>1</v>
      </c>
      <c r="C366" s="50">
        <v>16.216471853937435</v>
      </c>
      <c r="D366" s="50">
        <v>77.084259628965427</v>
      </c>
      <c r="E366" s="50">
        <v>1252.6871775730358</v>
      </c>
      <c r="F366" s="50">
        <v>277.80433895768419</v>
      </c>
      <c r="G366" s="50">
        <v>425.19929737034232</v>
      </c>
      <c r="H366" s="50">
        <v>0</v>
      </c>
      <c r="I366" s="50">
        <v>1105.2922191603777</v>
      </c>
      <c r="J366" s="50">
        <v>929.32795509029052</v>
      </c>
      <c r="K366" s="51">
        <v>9.1143052703627632</v>
      </c>
    </row>
    <row r="367" spans="1:11" x14ac:dyDescent="0.2">
      <c r="A367" s="52" t="s">
        <v>21</v>
      </c>
      <c r="B367" s="52" t="s">
        <v>1</v>
      </c>
      <c r="C367" s="50">
        <v>3.3984963811020621</v>
      </c>
      <c r="D367" s="50">
        <v>49.6123245637176</v>
      </c>
      <c r="E367" s="50">
        <v>254.28541008109147</v>
      </c>
      <c r="F367" s="50">
        <v>287.41560959805855</v>
      </c>
      <c r="G367" s="50">
        <v>285.47048956014589</v>
      </c>
      <c r="H367" s="50">
        <v>0</v>
      </c>
      <c r="I367" s="50">
        <v>256.23053011900407</v>
      </c>
      <c r="J367" s="50">
        <v>196.24172337338493</v>
      </c>
      <c r="K367" s="51">
        <v>9.9958932238192997</v>
      </c>
    </row>
    <row r="368" spans="1:11" x14ac:dyDescent="0.2">
      <c r="A368" s="52" t="s">
        <v>259</v>
      </c>
      <c r="B368" s="52" t="s">
        <v>1</v>
      </c>
      <c r="C368" s="50">
        <v>3.3027689238692179</v>
      </c>
      <c r="D368" s="50">
        <v>7.4001038488016988</v>
      </c>
      <c r="E368" s="50">
        <v>254.01225330946008</v>
      </c>
      <c r="F368" s="50">
        <v>37.438340954632906</v>
      </c>
      <c r="G368" s="50">
        <v>129.26669300870009</v>
      </c>
      <c r="H368" s="50">
        <v>0</v>
      </c>
      <c r="I368" s="50">
        <v>162.18390125539284</v>
      </c>
      <c r="J368" s="50">
        <v>139.38936106680302</v>
      </c>
      <c r="K368" s="51">
        <v>6.2094455852156054</v>
      </c>
    </row>
    <row r="369" spans="1:11" x14ac:dyDescent="0.2">
      <c r="A369" s="52" t="s">
        <v>285</v>
      </c>
      <c r="B369" s="52" t="s">
        <v>1</v>
      </c>
      <c r="C369" s="50">
        <v>1.1825836530153155</v>
      </c>
      <c r="D369" s="50">
        <v>0</v>
      </c>
      <c r="E369" s="50">
        <v>93.029021446141343</v>
      </c>
      <c r="F369" s="50">
        <v>0</v>
      </c>
      <c r="G369" s="50">
        <v>52.175338734289987</v>
      </c>
      <c r="H369" s="50">
        <v>0</v>
      </c>
      <c r="I369" s="50">
        <v>40.853682711851341</v>
      </c>
      <c r="J369" s="50">
        <v>36.996773294531096</v>
      </c>
      <c r="K369" s="51">
        <v>3.586584531143052</v>
      </c>
    </row>
    <row r="370" spans="1:11" x14ac:dyDescent="0.2">
      <c r="A370" s="52" t="s">
        <v>319</v>
      </c>
      <c r="B370" s="52" t="s">
        <v>1</v>
      </c>
      <c r="C370" s="50">
        <v>0.74313196497462142</v>
      </c>
      <c r="D370" s="50">
        <v>0.16058159074566322</v>
      </c>
      <c r="E370" s="50">
        <v>58.90280229462941</v>
      </c>
      <c r="F370" s="50">
        <v>0.84690816579521666</v>
      </c>
      <c r="G370" s="50">
        <v>30.665498946147473</v>
      </c>
      <c r="H370" s="50">
        <v>0</v>
      </c>
      <c r="I370" s="50">
        <v>29.08421151427715</v>
      </c>
      <c r="J370" s="50">
        <v>26.513804459921715</v>
      </c>
      <c r="K370" s="51">
        <v>3.378507871321013</v>
      </c>
    </row>
    <row r="371" spans="1:11" x14ac:dyDescent="0.2">
      <c r="A371" s="52" t="s">
        <v>473</v>
      </c>
      <c r="B371" s="52" t="s">
        <v>1</v>
      </c>
      <c r="C371" s="50">
        <v>4.7742349157992541</v>
      </c>
      <c r="D371" s="50">
        <v>0</v>
      </c>
      <c r="E371" s="50">
        <v>360.22459088391776</v>
      </c>
      <c r="F371" s="50">
        <v>0</v>
      </c>
      <c r="G371" s="50">
        <v>168.04206142823958</v>
      </c>
      <c r="H371" s="50">
        <v>0</v>
      </c>
      <c r="I371" s="50">
        <v>192.18252945567821</v>
      </c>
      <c r="J371" s="50">
        <v>154.68952614846847</v>
      </c>
      <c r="K371" s="51">
        <v>8.5831622176591367</v>
      </c>
    </row>
    <row r="372" spans="1:11" x14ac:dyDescent="0.2">
      <c r="A372" s="52" t="s">
        <v>495</v>
      </c>
      <c r="B372" s="52" t="s">
        <v>1</v>
      </c>
      <c r="C372" s="50">
        <v>5.4603839893809875E-2</v>
      </c>
      <c r="D372" s="50">
        <v>0.34171132309927221</v>
      </c>
      <c r="E372" s="50">
        <v>4.982600390310151</v>
      </c>
      <c r="F372" s="50">
        <v>0.8781981003651298</v>
      </c>
      <c r="G372" s="50">
        <v>5.5873325083009453</v>
      </c>
      <c r="H372" s="50">
        <v>0</v>
      </c>
      <c r="I372" s="50">
        <v>0.273465982374335</v>
      </c>
      <c r="J372" s="50">
        <v>0.272157959693693</v>
      </c>
      <c r="K372" s="51">
        <v>0.1232032854209445</v>
      </c>
    </row>
    <row r="373" spans="1:11" x14ac:dyDescent="0.2">
      <c r="A373" s="52" t="s">
        <v>501</v>
      </c>
      <c r="B373" s="52" t="s">
        <v>1</v>
      </c>
      <c r="C373" s="50">
        <v>0</v>
      </c>
      <c r="D373" s="50">
        <v>0</v>
      </c>
      <c r="E373" s="50">
        <v>0</v>
      </c>
      <c r="F373" s="50">
        <v>0</v>
      </c>
      <c r="G373" s="50">
        <v>0</v>
      </c>
      <c r="H373" s="50">
        <v>0</v>
      </c>
      <c r="I373" s="50">
        <v>0</v>
      </c>
      <c r="J373" s="50">
        <v>0</v>
      </c>
      <c r="K373" s="51">
        <v>0</v>
      </c>
    </row>
    <row r="374" spans="1:11" x14ac:dyDescent="0.2">
      <c r="A374" s="52" t="s">
        <v>502</v>
      </c>
      <c r="B374" s="52" t="s">
        <v>1</v>
      </c>
      <c r="C374" s="50">
        <v>1.2905259221305989</v>
      </c>
      <c r="D374" s="50">
        <v>7.5841956040228364</v>
      </c>
      <c r="E374" s="50">
        <v>108.3974685972013</v>
      </c>
      <c r="F374" s="50">
        <v>22.735936576040174</v>
      </c>
      <c r="G374" s="50">
        <v>80.177007045553552</v>
      </c>
      <c r="H374" s="50">
        <v>0</v>
      </c>
      <c r="I374" s="50">
        <v>50.956398127687905</v>
      </c>
      <c r="J374" s="50">
        <v>48.833599309544894</v>
      </c>
      <c r="K374" s="51">
        <v>1.4318959616700879</v>
      </c>
    </row>
    <row r="375" spans="1:11" x14ac:dyDescent="0.2">
      <c r="A375" s="52" t="s">
        <v>454</v>
      </c>
      <c r="B375" s="52" t="s">
        <v>1</v>
      </c>
      <c r="C375" s="50">
        <v>2.0095625919355475</v>
      </c>
      <c r="D375" s="50">
        <v>0</v>
      </c>
      <c r="E375" s="50">
        <v>154.17133029182594</v>
      </c>
      <c r="F375" s="50">
        <v>0</v>
      </c>
      <c r="G375" s="50">
        <v>76.668930052475602</v>
      </c>
      <c r="H375" s="50">
        <v>0</v>
      </c>
      <c r="I375" s="50">
        <v>77.502400239350322</v>
      </c>
      <c r="J375" s="50">
        <v>70.738658307840325</v>
      </c>
      <c r="K375" s="51">
        <v>3.4770704996577679</v>
      </c>
    </row>
    <row r="376" spans="1:11" x14ac:dyDescent="0.2">
      <c r="A376" s="52" t="s">
        <v>503</v>
      </c>
      <c r="B376" s="52" t="s">
        <v>1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1">
        <v>0</v>
      </c>
    </row>
    <row r="377" spans="1:11" x14ac:dyDescent="0.2">
      <c r="A377" s="52" t="s">
        <v>504</v>
      </c>
      <c r="B377" s="52" t="s">
        <v>1</v>
      </c>
      <c r="C377" s="50">
        <v>0</v>
      </c>
      <c r="D377" s="50">
        <v>0</v>
      </c>
      <c r="E377" s="50">
        <v>0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51">
        <v>0</v>
      </c>
    </row>
    <row r="378" spans="1:11" x14ac:dyDescent="0.2">
      <c r="A378" s="52" t="s">
        <v>186</v>
      </c>
      <c r="B378" s="52" t="s">
        <v>1</v>
      </c>
      <c r="C378" s="50">
        <v>0.29474327435278824</v>
      </c>
      <c r="D378" s="50">
        <v>0</v>
      </c>
      <c r="E378" s="50">
        <v>23.334027469051321</v>
      </c>
      <c r="F378" s="50">
        <v>0</v>
      </c>
      <c r="G378" s="50">
        <v>17.083375835820625</v>
      </c>
      <c r="H378" s="50">
        <v>0</v>
      </c>
      <c r="I378" s="50">
        <v>6.2506516332306994</v>
      </c>
      <c r="J378" s="50">
        <v>5.7379182726729763</v>
      </c>
      <c r="K378" s="51">
        <v>2.8501026694045168</v>
      </c>
    </row>
    <row r="379" spans="1:11" x14ac:dyDescent="0.2">
      <c r="A379" s="52" t="s">
        <v>389</v>
      </c>
      <c r="B379" s="52" t="s">
        <v>1</v>
      </c>
      <c r="C379" s="50">
        <v>11.939239634899169</v>
      </c>
      <c r="D379" s="50">
        <v>84.843252199914474</v>
      </c>
      <c r="E379" s="50">
        <v>933.55898660978232</v>
      </c>
      <c r="F379" s="50">
        <v>485.80361831024811</v>
      </c>
      <c r="G379" s="50">
        <v>307.67220227105753</v>
      </c>
      <c r="H379" s="50">
        <v>0</v>
      </c>
      <c r="I379" s="50">
        <v>1111.6904026489728</v>
      </c>
      <c r="J379" s="50">
        <v>932.43126072940288</v>
      </c>
      <c r="K379" s="51">
        <v>10.00684462696783</v>
      </c>
    </row>
    <row r="380" spans="1:11" x14ac:dyDescent="0.2">
      <c r="A380" s="52" t="s">
        <v>284</v>
      </c>
      <c r="B380" s="52" t="s">
        <v>1</v>
      </c>
      <c r="C380" s="50">
        <v>0.7485244461129793</v>
      </c>
      <c r="D380" s="50">
        <v>6.2248652385459096</v>
      </c>
      <c r="E380" s="50">
        <v>58.38125658209249</v>
      </c>
      <c r="F380" s="50">
        <v>31.678053715928545</v>
      </c>
      <c r="G380" s="50">
        <v>59.051948335332433</v>
      </c>
      <c r="H380" s="50">
        <v>0</v>
      </c>
      <c r="I380" s="50">
        <v>31.007361962688606</v>
      </c>
      <c r="J380" s="50">
        <v>27.693508523941286</v>
      </c>
      <c r="K380" s="51">
        <v>3.893223819301848</v>
      </c>
    </row>
    <row r="381" spans="1:11" x14ac:dyDescent="0.2">
      <c r="A381" s="52" t="s">
        <v>612</v>
      </c>
      <c r="B381" s="52" t="s">
        <v>1</v>
      </c>
      <c r="C381" s="50">
        <v>0.54784368748956958</v>
      </c>
      <c r="D381" s="50">
        <v>0</v>
      </c>
      <c r="E381" s="50">
        <v>44.858277627856168</v>
      </c>
      <c r="F381" s="50">
        <v>0</v>
      </c>
      <c r="G381" s="50">
        <v>21.651045986803151</v>
      </c>
      <c r="H381" s="50">
        <v>0</v>
      </c>
      <c r="I381" s="50">
        <v>23.207231641053003</v>
      </c>
      <c r="J381" s="50">
        <v>21.807764918740283</v>
      </c>
      <c r="K381" s="51">
        <v>2.3052703627652291</v>
      </c>
    </row>
    <row r="382" spans="1:11" x14ac:dyDescent="0.2">
      <c r="A382" s="52" t="s">
        <v>265</v>
      </c>
      <c r="B382" s="52" t="s">
        <v>1</v>
      </c>
      <c r="C382" s="50">
        <v>0.10881890867114143</v>
      </c>
      <c r="D382" s="50">
        <v>4.3612680201929948</v>
      </c>
      <c r="E382" s="50">
        <v>9.011423225816845</v>
      </c>
      <c r="F382" s="50">
        <v>22.639425729887815</v>
      </c>
      <c r="G382" s="50">
        <v>11.408081521519698</v>
      </c>
      <c r="H382" s="50">
        <v>0</v>
      </c>
      <c r="I382" s="50">
        <v>20.242767434184962</v>
      </c>
      <c r="J382" s="50">
        <v>18.75678748546785</v>
      </c>
      <c r="K382" s="51">
        <v>2.8364134154688561</v>
      </c>
    </row>
    <row r="383" spans="1:11" x14ac:dyDescent="0.2">
      <c r="A383" s="52" t="s">
        <v>511</v>
      </c>
      <c r="B383" s="52" t="s">
        <v>1</v>
      </c>
      <c r="C383" s="50">
        <v>8.3433615629154847</v>
      </c>
      <c r="D383" s="50">
        <v>62.212483593865834</v>
      </c>
      <c r="E383" s="50">
        <v>657.27560663156657</v>
      </c>
      <c r="F383" s="50">
        <v>314.26766463422734</v>
      </c>
      <c r="G383" s="50">
        <v>229.32608057246256</v>
      </c>
      <c r="H383" s="50">
        <v>0</v>
      </c>
      <c r="I383" s="50">
        <v>742.2171906933313</v>
      </c>
      <c r="J383" s="50">
        <v>640.7229878509221</v>
      </c>
      <c r="K383" s="51">
        <v>7.8220396988364129</v>
      </c>
    </row>
    <row r="384" spans="1:11" x14ac:dyDescent="0.2">
      <c r="A384" s="52" t="s">
        <v>474</v>
      </c>
      <c r="B384" s="52" t="s">
        <v>1</v>
      </c>
      <c r="C384" s="50">
        <v>1.5185103701126343</v>
      </c>
      <c r="D384" s="50">
        <v>0</v>
      </c>
      <c r="E384" s="50">
        <v>117.14075091746224</v>
      </c>
      <c r="F384" s="50">
        <v>0</v>
      </c>
      <c r="G384" s="50">
        <v>45.119155641703429</v>
      </c>
      <c r="H384" s="50">
        <v>0</v>
      </c>
      <c r="I384" s="50">
        <v>72.021595275758813</v>
      </c>
      <c r="J384" s="50">
        <v>61.818909619368995</v>
      </c>
      <c r="K384" s="51">
        <v>6.3080082135523607</v>
      </c>
    </row>
    <row r="385" spans="1:11" x14ac:dyDescent="0.2">
      <c r="A385" s="52" t="s">
        <v>183</v>
      </c>
      <c r="B385" s="52" t="s">
        <v>1</v>
      </c>
      <c r="C385" s="50">
        <v>0.29560179556858002</v>
      </c>
      <c r="D385" s="50">
        <v>0</v>
      </c>
      <c r="E385" s="50">
        <v>24.032713558308657</v>
      </c>
      <c r="F385" s="50">
        <v>0</v>
      </c>
      <c r="G385" s="50">
        <v>16.854121126202216</v>
      </c>
      <c r="H385" s="50">
        <v>0</v>
      </c>
      <c r="I385" s="50">
        <v>7.1785924321064325</v>
      </c>
      <c r="J385" s="50">
        <v>6.7399488927762725</v>
      </c>
      <c r="K385" s="51">
        <v>2.0999315537303209</v>
      </c>
    </row>
    <row r="386" spans="1:11" x14ac:dyDescent="0.2">
      <c r="A386" s="52" t="s">
        <v>172</v>
      </c>
      <c r="B386" s="52" t="s">
        <v>1</v>
      </c>
      <c r="C386" s="50">
        <v>0.25839615744531286</v>
      </c>
      <c r="D386" s="50">
        <v>0</v>
      </c>
      <c r="E386" s="50">
        <v>21.440741660524701</v>
      </c>
      <c r="F386" s="50">
        <v>0</v>
      </c>
      <c r="G386" s="50">
        <v>17.267028729201506</v>
      </c>
      <c r="H386" s="50">
        <v>0</v>
      </c>
      <c r="I386" s="50">
        <v>4.1737129313231964</v>
      </c>
      <c r="J386" s="50">
        <v>3.9862328501454076</v>
      </c>
      <c r="K386" s="51">
        <v>1.4893908281998629</v>
      </c>
    </row>
    <row r="387" spans="1:11" x14ac:dyDescent="0.2">
      <c r="A387" s="52" t="s">
        <v>154</v>
      </c>
      <c r="B387" s="52" t="s">
        <v>1</v>
      </c>
      <c r="C387" s="50">
        <v>0.78611111394215838</v>
      </c>
      <c r="D387" s="50">
        <v>0</v>
      </c>
      <c r="E387" s="50">
        <v>61.306457590691828</v>
      </c>
      <c r="F387" s="50">
        <v>0</v>
      </c>
      <c r="G387" s="50">
        <v>37.785893834625909</v>
      </c>
      <c r="H387" s="50">
        <v>0</v>
      </c>
      <c r="I387" s="50">
        <v>23.520563756065904</v>
      </c>
      <c r="J387" s="50">
        <v>21.133853345903475</v>
      </c>
      <c r="K387" s="51">
        <v>3.868583162217659</v>
      </c>
    </row>
    <row r="388" spans="1:11" x14ac:dyDescent="0.2">
      <c r="A388" s="52" t="s">
        <v>521</v>
      </c>
      <c r="B388" s="52" t="s">
        <v>1</v>
      </c>
      <c r="C388" s="50">
        <v>1.7423477820988067</v>
      </c>
      <c r="D388" s="50">
        <v>19.176782286194403</v>
      </c>
      <c r="E388" s="50">
        <v>144.25579649794892</v>
      </c>
      <c r="F388" s="50">
        <v>93.265485743071039</v>
      </c>
      <c r="G388" s="50">
        <v>120.48820086993594</v>
      </c>
      <c r="H388" s="50">
        <v>0</v>
      </c>
      <c r="I388" s="50">
        <v>117.03308137108407</v>
      </c>
      <c r="J388" s="50">
        <v>110.84307103033122</v>
      </c>
      <c r="K388" s="51">
        <v>2.1546885694729632</v>
      </c>
    </row>
    <row r="389" spans="1:11" x14ac:dyDescent="0.2">
      <c r="A389" s="52" t="s">
        <v>189</v>
      </c>
      <c r="B389" s="52" t="s">
        <v>1</v>
      </c>
      <c r="C389" s="50">
        <v>0.5615749667492913</v>
      </c>
      <c r="D389" s="50">
        <v>9.518321934302508E-2</v>
      </c>
      <c r="E389" s="50">
        <v>45.258231013489549</v>
      </c>
      <c r="F389" s="50">
        <v>0.47521879174046655</v>
      </c>
      <c r="G389" s="50">
        <v>24.290162632980739</v>
      </c>
      <c r="H389" s="50">
        <v>0</v>
      </c>
      <c r="I389" s="50">
        <v>21.443287172249278</v>
      </c>
      <c r="J389" s="50">
        <v>19.894155187461994</v>
      </c>
      <c r="K389" s="51">
        <v>2.6830937713894589</v>
      </c>
    </row>
    <row r="390" spans="1:11" x14ac:dyDescent="0.2">
      <c r="A390" s="52" t="s">
        <v>77</v>
      </c>
      <c r="B390" s="52" t="s">
        <v>1</v>
      </c>
      <c r="C390" s="50">
        <v>0</v>
      </c>
      <c r="D390" s="50">
        <v>0</v>
      </c>
      <c r="E390" s="50">
        <v>0</v>
      </c>
      <c r="F390" s="50">
        <v>0</v>
      </c>
      <c r="G390" s="50">
        <v>0</v>
      </c>
      <c r="H390" s="50">
        <v>0</v>
      </c>
      <c r="I390" s="50">
        <v>0</v>
      </c>
      <c r="J390" s="50">
        <v>0</v>
      </c>
      <c r="K390" s="51">
        <v>0</v>
      </c>
    </row>
    <row r="391" spans="1:11" x14ac:dyDescent="0.2">
      <c r="A391" s="52" t="s">
        <v>155</v>
      </c>
      <c r="B391" s="52" t="s">
        <v>1</v>
      </c>
      <c r="C391" s="50">
        <v>6.3715394103780965E-2</v>
      </c>
      <c r="D391" s="50">
        <v>0</v>
      </c>
      <c r="E391" s="50">
        <v>5.5714517599878457</v>
      </c>
      <c r="F391" s="50">
        <v>0</v>
      </c>
      <c r="G391" s="50">
        <v>4.814674929550339</v>
      </c>
      <c r="H391" s="50">
        <v>0</v>
      </c>
      <c r="I391" s="50">
        <v>0.75677683043750632</v>
      </c>
      <c r="J391" s="50">
        <v>0.74152475228457759</v>
      </c>
      <c r="K391" s="51">
        <v>0.61054072553045846</v>
      </c>
    </row>
    <row r="392" spans="1:11" x14ac:dyDescent="0.2">
      <c r="A392" s="52" t="s">
        <v>190</v>
      </c>
      <c r="B392" s="52" t="s">
        <v>1</v>
      </c>
      <c r="C392" s="50">
        <v>1.6941008645325504</v>
      </c>
      <c r="D392" s="50">
        <v>0</v>
      </c>
      <c r="E392" s="50">
        <v>129.28724853244626</v>
      </c>
      <c r="F392" s="50">
        <v>0</v>
      </c>
      <c r="G392" s="50">
        <v>64.256379733603168</v>
      </c>
      <c r="H392" s="50">
        <v>0</v>
      </c>
      <c r="I392" s="50">
        <v>65.030868798843088</v>
      </c>
      <c r="J392" s="50">
        <v>54.999662849393559</v>
      </c>
      <c r="K392" s="51">
        <v>6.409308692676249</v>
      </c>
    </row>
    <row r="393" spans="1:11" x14ac:dyDescent="0.2">
      <c r="A393" s="52" t="s">
        <v>176</v>
      </c>
      <c r="B393" s="52" t="s">
        <v>1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1">
        <v>0</v>
      </c>
    </row>
    <row r="394" spans="1:11" x14ac:dyDescent="0.2">
      <c r="A394" s="52" t="s">
        <v>167</v>
      </c>
      <c r="B394" s="52" t="s">
        <v>1</v>
      </c>
      <c r="C394" s="50">
        <v>0</v>
      </c>
      <c r="D394" s="50">
        <v>0</v>
      </c>
      <c r="E394" s="50">
        <v>0</v>
      </c>
      <c r="F394" s="50">
        <v>0</v>
      </c>
      <c r="G394" s="50">
        <v>0</v>
      </c>
      <c r="H394" s="50">
        <v>0</v>
      </c>
      <c r="I394" s="50">
        <v>0</v>
      </c>
      <c r="J394" s="50">
        <v>0</v>
      </c>
      <c r="K394" s="51">
        <v>0</v>
      </c>
    </row>
    <row r="395" spans="1:11" x14ac:dyDescent="0.2">
      <c r="A395" s="52" t="s">
        <v>357</v>
      </c>
      <c r="B395" s="52" t="s">
        <v>1</v>
      </c>
      <c r="C395" s="50">
        <v>0.26805127739085427</v>
      </c>
      <c r="D395" s="50">
        <v>0</v>
      </c>
      <c r="E395" s="50">
        <v>20.308346492221865</v>
      </c>
      <c r="F395" s="50">
        <v>0</v>
      </c>
      <c r="G395" s="50">
        <v>14.124549346116794</v>
      </c>
      <c r="H395" s="50">
        <v>0</v>
      </c>
      <c r="I395" s="50">
        <v>6.1837971461050714</v>
      </c>
      <c r="J395" s="50">
        <v>5.3811371597426136</v>
      </c>
      <c r="K395" s="51">
        <v>5.1279945242984253</v>
      </c>
    </row>
    <row r="396" spans="1:11" x14ac:dyDescent="0.2">
      <c r="A396" s="52" t="s">
        <v>254</v>
      </c>
      <c r="B396" s="52" t="s">
        <v>1</v>
      </c>
      <c r="C396" s="50">
        <v>4.3440239152261153</v>
      </c>
      <c r="D396" s="50">
        <v>34.043841138843113</v>
      </c>
      <c r="E396" s="50">
        <v>326.72732036562257</v>
      </c>
      <c r="F396" s="50">
        <v>174.84237382603067</v>
      </c>
      <c r="G396" s="50">
        <v>216.25385321659877</v>
      </c>
      <c r="H396" s="50">
        <v>0</v>
      </c>
      <c r="I396" s="50">
        <v>285.31584097505436</v>
      </c>
      <c r="J396" s="50">
        <v>220.05786574756436</v>
      </c>
      <c r="K396" s="51">
        <v>11.145790554414781</v>
      </c>
    </row>
    <row r="397" spans="1:11" x14ac:dyDescent="0.2">
      <c r="A397" s="52" t="s">
        <v>358</v>
      </c>
      <c r="B397" s="52" t="s">
        <v>1</v>
      </c>
      <c r="C397" s="50">
        <v>0.300530984189673</v>
      </c>
      <c r="D397" s="50">
        <v>0</v>
      </c>
      <c r="E397" s="50">
        <v>22.334392384130538</v>
      </c>
      <c r="F397" s="50">
        <v>0</v>
      </c>
      <c r="G397" s="50">
        <v>10.219187188390315</v>
      </c>
      <c r="H397" s="50">
        <v>0</v>
      </c>
      <c r="I397" s="50">
        <v>12.115205195740227</v>
      </c>
      <c r="J397" s="50">
        <v>9.3383096328124946</v>
      </c>
      <c r="K397" s="51">
        <v>10.45859000684462</v>
      </c>
    </row>
    <row r="398" spans="1:11" x14ac:dyDescent="0.2">
      <c r="A398" s="52" t="s">
        <v>626</v>
      </c>
      <c r="B398" s="52" t="s">
        <v>1</v>
      </c>
      <c r="C398" s="50">
        <v>0.76527300753288008</v>
      </c>
      <c r="D398" s="50">
        <v>7.7320801858304398</v>
      </c>
      <c r="E398" s="50">
        <v>64.25872816140928</v>
      </c>
      <c r="F398" s="50">
        <v>39.01056120548467</v>
      </c>
      <c r="G398" s="50">
        <v>37.823986370368061</v>
      </c>
      <c r="H398" s="50">
        <v>0</v>
      </c>
      <c r="I398" s="50">
        <v>65.445302996525882</v>
      </c>
      <c r="J398" s="50">
        <v>62.259064166079362</v>
      </c>
      <c r="K398" s="51">
        <v>2.0506502395619428</v>
      </c>
    </row>
    <row r="399" spans="1:11" x14ac:dyDescent="0.2">
      <c r="A399" s="52" t="s">
        <v>164</v>
      </c>
      <c r="B399" s="52" t="s">
        <v>1</v>
      </c>
      <c r="C399" s="50">
        <v>0</v>
      </c>
      <c r="D399" s="50">
        <v>0</v>
      </c>
      <c r="E399" s="50">
        <v>0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51">
        <v>0</v>
      </c>
    </row>
    <row r="400" spans="1:11" x14ac:dyDescent="0.2">
      <c r="A400" s="52" t="s">
        <v>255</v>
      </c>
      <c r="B400" s="52" t="s">
        <v>1</v>
      </c>
      <c r="C400" s="50">
        <v>0.64598703317451822</v>
      </c>
      <c r="D400" s="50">
        <v>0</v>
      </c>
      <c r="E400" s="50">
        <v>52.524626437056632</v>
      </c>
      <c r="F400" s="50">
        <v>0</v>
      </c>
      <c r="G400" s="50">
        <v>36.129128675885006</v>
      </c>
      <c r="H400" s="50">
        <v>0</v>
      </c>
      <c r="I400" s="50">
        <v>16.395497761171626</v>
      </c>
      <c r="J400" s="50">
        <v>15.390795045676224</v>
      </c>
      <c r="K400" s="51">
        <v>2.1163586584531142</v>
      </c>
    </row>
    <row r="401" spans="1:11" x14ac:dyDescent="0.2">
      <c r="A401" s="52" t="s">
        <v>380</v>
      </c>
      <c r="B401" s="52" t="s">
        <v>1</v>
      </c>
      <c r="C401" s="50">
        <v>1.3320966132477725</v>
      </c>
      <c r="D401" s="50">
        <v>10.990341895004622</v>
      </c>
      <c r="E401" s="50">
        <v>108.04464069348631</v>
      </c>
      <c r="F401" s="50">
        <v>54.685708294208354</v>
      </c>
      <c r="G401" s="50">
        <v>88.528256873370793</v>
      </c>
      <c r="H401" s="50">
        <v>0</v>
      </c>
      <c r="I401" s="50">
        <v>74.202092114323889</v>
      </c>
      <c r="J401" s="50">
        <v>69.034911427802427</v>
      </c>
      <c r="K401" s="51">
        <v>2.4996577686516082</v>
      </c>
    </row>
    <row r="402" spans="1:11" x14ac:dyDescent="0.2">
      <c r="A402" s="52" t="s">
        <v>308</v>
      </c>
      <c r="B402" s="52" t="s">
        <v>1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51">
        <v>0</v>
      </c>
    </row>
    <row r="403" spans="1:11" x14ac:dyDescent="0.2">
      <c r="A403" s="52" t="s">
        <v>78</v>
      </c>
      <c r="B403" s="52" t="s">
        <v>1</v>
      </c>
      <c r="C403" s="50">
        <v>1.7550862250749668E-2</v>
      </c>
      <c r="D403" s="50">
        <v>0</v>
      </c>
      <c r="E403" s="50">
        <v>1.5856493935321283</v>
      </c>
      <c r="F403" s="50">
        <v>0</v>
      </c>
      <c r="G403" s="50">
        <v>1.4858317399546328</v>
      </c>
      <c r="H403" s="50">
        <v>0</v>
      </c>
      <c r="I403" s="50">
        <v>9.9817653577495336E-2</v>
      </c>
      <c r="J403" s="50">
        <v>9.8748465093117285E-2</v>
      </c>
      <c r="K403" s="51">
        <v>0.27378507871321012</v>
      </c>
    </row>
    <row r="404" spans="1:11" x14ac:dyDescent="0.2">
      <c r="A404" s="52" t="s">
        <v>399</v>
      </c>
      <c r="B404" s="52" t="s">
        <v>1</v>
      </c>
      <c r="C404" s="50">
        <v>0.98873924859023665</v>
      </c>
      <c r="D404" s="50">
        <v>3.0119705033862854</v>
      </c>
      <c r="E404" s="50">
        <v>81.735378350741101</v>
      </c>
      <c r="F404" s="50">
        <v>14.628530512394258</v>
      </c>
      <c r="G404" s="50">
        <v>54.708668704410783</v>
      </c>
      <c r="H404" s="50">
        <v>0</v>
      </c>
      <c r="I404" s="50">
        <v>41.655240158724567</v>
      </c>
      <c r="J404" s="50">
        <v>39.476465235043342</v>
      </c>
      <c r="K404" s="51">
        <v>1.9055441478439419</v>
      </c>
    </row>
    <row r="405" spans="1:11" x14ac:dyDescent="0.2">
      <c r="A405" s="52" t="s">
        <v>69</v>
      </c>
      <c r="B405" s="52" t="s">
        <v>1</v>
      </c>
      <c r="C405" s="50">
        <v>0.90580857105190804</v>
      </c>
      <c r="D405" s="50">
        <v>0</v>
      </c>
      <c r="E405" s="50">
        <v>70.573385037027506</v>
      </c>
      <c r="F405" s="50">
        <v>0</v>
      </c>
      <c r="G405" s="50">
        <v>42.810137225936096</v>
      </c>
      <c r="H405" s="50">
        <v>0</v>
      </c>
      <c r="I405" s="50">
        <v>27.763247811091396</v>
      </c>
      <c r="J405" s="50">
        <v>24.890529679646402</v>
      </c>
      <c r="K405" s="51">
        <v>3.9616700889801502</v>
      </c>
    </row>
    <row r="406" spans="1:11" x14ac:dyDescent="0.2">
      <c r="A406" s="52" t="s">
        <v>505</v>
      </c>
      <c r="B406" s="52" t="s">
        <v>1</v>
      </c>
      <c r="C406" s="50">
        <v>7.1809024832805877</v>
      </c>
      <c r="D406" s="50">
        <v>7.3461912498292756</v>
      </c>
      <c r="E406" s="50">
        <v>575.00739991501155</v>
      </c>
      <c r="F406" s="50">
        <v>36.281983363735151</v>
      </c>
      <c r="G406" s="50">
        <v>305.6585479294879</v>
      </c>
      <c r="H406" s="50">
        <v>0</v>
      </c>
      <c r="I406" s="50">
        <v>305.63083534925886</v>
      </c>
      <c r="J406" s="50">
        <v>282.08187998353452</v>
      </c>
      <c r="K406" s="51">
        <v>3.0691307323750849</v>
      </c>
    </row>
    <row r="407" spans="1:11" x14ac:dyDescent="0.2">
      <c r="A407" s="52" t="s">
        <v>506</v>
      </c>
      <c r="B407" s="52" t="s">
        <v>1</v>
      </c>
      <c r="C407" s="50">
        <v>2.9713339606298326</v>
      </c>
      <c r="D407" s="50">
        <v>8.7045999980276605</v>
      </c>
      <c r="E407" s="50">
        <v>232.87334783604803</v>
      </c>
      <c r="F407" s="50">
        <v>49.470197958337359</v>
      </c>
      <c r="G407" s="50">
        <v>130.31382293744375</v>
      </c>
      <c r="H407" s="50">
        <v>0</v>
      </c>
      <c r="I407" s="50">
        <v>152.02972285694156</v>
      </c>
      <c r="J407" s="50">
        <v>135.95647357266378</v>
      </c>
      <c r="K407" s="51">
        <v>4.4380561259411362</v>
      </c>
    </row>
    <row r="408" spans="1:11" x14ac:dyDescent="0.2">
      <c r="A408" s="52" t="s">
        <v>329</v>
      </c>
      <c r="B408" s="52" t="s">
        <v>1</v>
      </c>
      <c r="C408" s="50">
        <v>0.13918990220899463</v>
      </c>
      <c r="D408" s="50">
        <v>0</v>
      </c>
      <c r="E408" s="50">
        <v>11.473371046598846</v>
      </c>
      <c r="F408" s="50">
        <v>0</v>
      </c>
      <c r="G408" s="50">
        <v>8.5138359736241327</v>
      </c>
      <c r="H408" s="50">
        <v>0</v>
      </c>
      <c r="I408" s="50">
        <v>2.9595350729747127</v>
      </c>
      <c r="J408" s="50">
        <v>2.8109429730741144</v>
      </c>
      <c r="K408" s="51">
        <v>1.7002053388090339</v>
      </c>
    </row>
    <row r="409" spans="1:11" x14ac:dyDescent="0.2">
      <c r="A409" s="52" t="s">
        <v>187</v>
      </c>
      <c r="B409" s="52" t="s">
        <v>1</v>
      </c>
      <c r="C409" s="50">
        <v>0.12576982069069434</v>
      </c>
      <c r="D409" s="50">
        <v>0</v>
      </c>
      <c r="E409" s="50">
        <v>10.755068488071112</v>
      </c>
      <c r="F409" s="50">
        <v>0</v>
      </c>
      <c r="G409" s="50">
        <v>8.6283971157521151</v>
      </c>
      <c r="H409" s="50">
        <v>0</v>
      </c>
      <c r="I409" s="50">
        <v>2.1266713723189956</v>
      </c>
      <c r="J409" s="50">
        <v>2.0644908358734972</v>
      </c>
      <c r="K409" s="51">
        <v>0.9308692676249144</v>
      </c>
    </row>
    <row r="410" spans="1:11" x14ac:dyDescent="0.2">
      <c r="A410" s="52" t="s">
        <v>201</v>
      </c>
      <c r="B410" s="52" t="s">
        <v>1</v>
      </c>
      <c r="C410" s="50">
        <v>1.9181562965294649E-2</v>
      </c>
      <c r="D410" s="50">
        <v>0</v>
      </c>
      <c r="E410" s="50">
        <v>1.7503176205831366</v>
      </c>
      <c r="F410" s="50">
        <v>0</v>
      </c>
      <c r="G410" s="50">
        <v>1.6989001747204546</v>
      </c>
      <c r="H410" s="50">
        <v>0</v>
      </c>
      <c r="I410" s="50">
        <v>5.1417445862681911E-2</v>
      </c>
      <c r="J410" s="50">
        <v>5.1137085788453787E-2</v>
      </c>
      <c r="K410" s="51">
        <v>0.1560574948665297</v>
      </c>
    </row>
    <row r="411" spans="1:11" x14ac:dyDescent="0.2">
      <c r="A411" s="52" t="s">
        <v>231</v>
      </c>
      <c r="B411" s="52" t="s">
        <v>1</v>
      </c>
      <c r="C411" s="50">
        <v>0</v>
      </c>
      <c r="D411" s="50">
        <v>0</v>
      </c>
      <c r="E411" s="50">
        <v>0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1">
        <v>0</v>
      </c>
    </row>
    <row r="412" spans="1:11" x14ac:dyDescent="0.2">
      <c r="A412" s="52" t="s">
        <v>416</v>
      </c>
      <c r="B412" s="52" t="s">
        <v>1</v>
      </c>
      <c r="C412" s="50">
        <v>1.7405283182785276</v>
      </c>
      <c r="D412" s="50">
        <v>0.89276538148076656</v>
      </c>
      <c r="E412" s="50">
        <v>143.58022983103825</v>
      </c>
      <c r="F412" s="50">
        <v>4.3370239610078345</v>
      </c>
      <c r="G412" s="50">
        <v>92.01077737228826</v>
      </c>
      <c r="H412" s="50">
        <v>0</v>
      </c>
      <c r="I412" s="50">
        <v>55.906476419757801</v>
      </c>
      <c r="J412" s="50">
        <v>53.018973562517679</v>
      </c>
      <c r="K412" s="51">
        <v>1.848049281314168</v>
      </c>
    </row>
    <row r="413" spans="1:11" x14ac:dyDescent="0.2">
      <c r="A413" s="52" t="s">
        <v>137</v>
      </c>
      <c r="B413" s="52" t="s">
        <v>1</v>
      </c>
      <c r="C413" s="50">
        <v>0.89751598705939595</v>
      </c>
      <c r="D413" s="50">
        <v>0</v>
      </c>
      <c r="E413" s="50">
        <v>71.71844746144707</v>
      </c>
      <c r="F413" s="50">
        <v>0</v>
      </c>
      <c r="G413" s="50">
        <v>43.337625380407914</v>
      </c>
      <c r="H413" s="50">
        <v>0</v>
      </c>
      <c r="I413" s="50">
        <v>28.380822081039138</v>
      </c>
      <c r="J413" s="50">
        <v>26.195757763598841</v>
      </c>
      <c r="K413" s="51">
        <v>2.8035592060232712</v>
      </c>
    </row>
    <row r="414" spans="1:11" x14ac:dyDescent="0.2">
      <c r="A414" s="52" t="s">
        <v>195</v>
      </c>
      <c r="B414" s="52" t="s">
        <v>1</v>
      </c>
      <c r="C414" s="50">
        <v>2.072945948645721E-2</v>
      </c>
      <c r="D414" s="50">
        <v>0</v>
      </c>
      <c r="E414" s="50">
        <v>1.8915631781392208</v>
      </c>
      <c r="F414" s="50">
        <v>0</v>
      </c>
      <c r="G414" s="50">
        <v>1.8282930125062125</v>
      </c>
      <c r="H414" s="50">
        <v>0</v>
      </c>
      <c r="I414" s="50">
        <v>6.3270165633008218E-2</v>
      </c>
      <c r="J414" s="50">
        <v>6.2910933922202025E-2</v>
      </c>
      <c r="K414" s="51">
        <v>0.16700889801505808</v>
      </c>
    </row>
    <row r="415" spans="1:11" x14ac:dyDescent="0.2">
      <c r="A415" s="52" t="s">
        <v>138</v>
      </c>
      <c r="B415" s="52" t="s">
        <v>1</v>
      </c>
      <c r="C415" s="50">
        <v>9.5979813550465712E-2</v>
      </c>
      <c r="D415" s="50">
        <v>0</v>
      </c>
      <c r="E415" s="50">
        <v>8.3509263373179294</v>
      </c>
      <c r="F415" s="50">
        <v>0</v>
      </c>
      <c r="G415" s="50">
        <v>7.0252155596020227</v>
      </c>
      <c r="H415" s="50">
        <v>0</v>
      </c>
      <c r="I415" s="50">
        <v>1.3257107777159076</v>
      </c>
      <c r="J415" s="50">
        <v>1.2963187327197483</v>
      </c>
      <c r="K415" s="51">
        <v>0.67624914442162909</v>
      </c>
    </row>
    <row r="416" spans="1:11" x14ac:dyDescent="0.2">
      <c r="A416" s="52" t="s">
        <v>294</v>
      </c>
      <c r="B416" s="52" t="s">
        <v>1</v>
      </c>
      <c r="C416" s="50">
        <v>1.7113263157691911</v>
      </c>
      <c r="D416" s="50">
        <v>3.0700092526541582</v>
      </c>
      <c r="E416" s="50">
        <v>131.14407417376191</v>
      </c>
      <c r="F416" s="50">
        <v>15.407125676631079</v>
      </c>
      <c r="G416" s="50">
        <v>83.421952053629624</v>
      </c>
      <c r="H416" s="50">
        <v>0</v>
      </c>
      <c r="I416" s="50">
        <v>63.129247796763345</v>
      </c>
      <c r="J416" s="50">
        <v>54.908585568573443</v>
      </c>
      <c r="K416" s="51">
        <v>5.3661875427789179</v>
      </c>
    </row>
    <row r="417" spans="1:11" x14ac:dyDescent="0.2">
      <c r="A417" s="52" t="s">
        <v>476</v>
      </c>
      <c r="B417" s="52" t="s">
        <v>1</v>
      </c>
      <c r="C417" s="50">
        <v>1.0603696937310239</v>
      </c>
      <c r="D417" s="50">
        <v>0</v>
      </c>
      <c r="E417" s="50">
        <v>85.946731221285248</v>
      </c>
      <c r="F417" s="50">
        <v>0</v>
      </c>
      <c r="G417" s="50">
        <v>56.728578520472823</v>
      </c>
      <c r="H417" s="50">
        <v>0</v>
      </c>
      <c r="I417" s="50">
        <v>29.218152700812421</v>
      </c>
      <c r="J417" s="50">
        <v>27.356529589766474</v>
      </c>
      <c r="K417" s="51">
        <v>2.2532511978097189</v>
      </c>
    </row>
    <row r="418" spans="1:11" x14ac:dyDescent="0.2">
      <c r="A418" s="52" t="s">
        <v>513</v>
      </c>
      <c r="B418" s="52" t="s">
        <v>1</v>
      </c>
      <c r="C418" s="50">
        <v>0</v>
      </c>
      <c r="D418" s="50">
        <v>0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1">
        <v>0</v>
      </c>
    </row>
    <row r="419" spans="1:11" x14ac:dyDescent="0.2">
      <c r="A419" s="52" t="s">
        <v>169</v>
      </c>
      <c r="B419" s="52" t="s">
        <v>1</v>
      </c>
      <c r="C419" s="50">
        <v>0.46000840557058015</v>
      </c>
      <c r="D419" s="50">
        <v>5.606535964978851E-2</v>
      </c>
      <c r="E419" s="50">
        <v>39.361231585035085</v>
      </c>
      <c r="F419" s="50">
        <v>0.26012095088609766</v>
      </c>
      <c r="G419" s="50">
        <v>24.138087553527789</v>
      </c>
      <c r="H419" s="50">
        <v>0</v>
      </c>
      <c r="I419" s="50">
        <v>15.483264982393388</v>
      </c>
      <c r="J419" s="50">
        <v>15.008397250792289</v>
      </c>
      <c r="K419" s="51">
        <v>1.0431211498973301</v>
      </c>
    </row>
    <row r="420" spans="1:11" x14ac:dyDescent="0.2">
      <c r="A420" s="52" t="s">
        <v>194</v>
      </c>
      <c r="B420" s="52" t="s">
        <v>1</v>
      </c>
      <c r="C420" s="50">
        <v>0.54605309618988485</v>
      </c>
      <c r="D420" s="50">
        <v>1.2725931285513932</v>
      </c>
      <c r="E420" s="50">
        <v>44.81449359467328</v>
      </c>
      <c r="F420" s="50">
        <v>6.2085011203537768</v>
      </c>
      <c r="G420" s="50">
        <v>37.192121526233755</v>
      </c>
      <c r="H420" s="50">
        <v>0</v>
      </c>
      <c r="I420" s="50">
        <v>13.830873188793305</v>
      </c>
      <c r="J420" s="50">
        <v>13.078961585562105</v>
      </c>
      <c r="K420" s="51">
        <v>1.8370978781656391</v>
      </c>
    </row>
    <row r="421" spans="1:11" x14ac:dyDescent="0.2">
      <c r="A421" s="52" t="s">
        <v>309</v>
      </c>
      <c r="B421" s="52" t="s">
        <v>1</v>
      </c>
      <c r="C421" s="50">
        <v>0</v>
      </c>
      <c r="D421" s="50">
        <v>0</v>
      </c>
      <c r="E421" s="50">
        <v>0</v>
      </c>
      <c r="F421" s="50">
        <v>0</v>
      </c>
      <c r="G421" s="50">
        <v>0</v>
      </c>
      <c r="H421" s="50">
        <v>0</v>
      </c>
      <c r="I421" s="50">
        <v>0</v>
      </c>
      <c r="J421" s="50">
        <v>0</v>
      </c>
      <c r="K421" s="51">
        <v>0</v>
      </c>
    </row>
    <row r="422" spans="1:11" x14ac:dyDescent="0.2">
      <c r="A422" s="52" t="s">
        <v>291</v>
      </c>
      <c r="B422" s="52" t="s">
        <v>1</v>
      </c>
      <c r="C422" s="50">
        <v>2.0150453134245807</v>
      </c>
      <c r="D422" s="50">
        <v>12.889703897216799</v>
      </c>
      <c r="E422" s="50">
        <v>160.12645648633469</v>
      </c>
      <c r="F422" s="50">
        <v>64.719226042935546</v>
      </c>
      <c r="G422" s="50">
        <v>123.73576245388422</v>
      </c>
      <c r="H422" s="50">
        <v>0</v>
      </c>
      <c r="I422" s="50">
        <v>101.10992007538599</v>
      </c>
      <c r="J422" s="50">
        <v>92.407976467797596</v>
      </c>
      <c r="K422" s="51">
        <v>3.2607802874743315</v>
      </c>
    </row>
    <row r="423" spans="1:11" x14ac:dyDescent="0.2">
      <c r="A423" s="52" t="s">
        <v>174</v>
      </c>
      <c r="B423" s="52" t="s">
        <v>1</v>
      </c>
      <c r="C423" s="50">
        <v>4.5322255136771767</v>
      </c>
      <c r="D423" s="50">
        <v>2.1076488450995936</v>
      </c>
      <c r="E423" s="50">
        <v>351.15525835555161</v>
      </c>
      <c r="F423" s="50">
        <v>11.242403642654297</v>
      </c>
      <c r="G423" s="50">
        <v>122.86674213896899</v>
      </c>
      <c r="H423" s="50">
        <v>0</v>
      </c>
      <c r="I423" s="50">
        <v>239.53091985923697</v>
      </c>
      <c r="J423" s="50">
        <v>206.34625089736798</v>
      </c>
      <c r="K423" s="51">
        <v>6.1519507186858311</v>
      </c>
    </row>
    <row r="424" spans="1:11" x14ac:dyDescent="0.2">
      <c r="A424" s="52" t="s">
        <v>289</v>
      </c>
      <c r="B424" s="52" t="s">
        <v>1</v>
      </c>
      <c r="C424" s="50">
        <v>0</v>
      </c>
      <c r="D424" s="50">
        <v>4.9064389524202729</v>
      </c>
      <c r="E424" s="50">
        <v>0</v>
      </c>
      <c r="F424" s="50">
        <v>21.309385708682793</v>
      </c>
      <c r="G424" s="50">
        <v>14.468683485586588</v>
      </c>
      <c r="H424" s="50">
        <v>0</v>
      </c>
      <c r="I424" s="50">
        <v>6.8407022230962058</v>
      </c>
      <c r="J424" s="50">
        <v>5.9387698842423307</v>
      </c>
      <c r="K424" s="51">
        <v>4.3093771389459272</v>
      </c>
    </row>
    <row r="425" spans="1:11" x14ac:dyDescent="0.2">
      <c r="A425" s="52" t="s">
        <v>163</v>
      </c>
      <c r="B425" s="52" t="s">
        <v>1</v>
      </c>
      <c r="C425" s="50">
        <v>0.8443694891116188</v>
      </c>
      <c r="D425" s="50">
        <v>0</v>
      </c>
      <c r="E425" s="50">
        <v>66.204962980253413</v>
      </c>
      <c r="F425" s="50">
        <v>0</v>
      </c>
      <c r="G425" s="50">
        <v>37.987553583347946</v>
      </c>
      <c r="H425" s="50">
        <v>0</v>
      </c>
      <c r="I425" s="50">
        <v>28.217409396905474</v>
      </c>
      <c r="J425" s="50">
        <v>25.486907909041175</v>
      </c>
      <c r="K425" s="51">
        <v>3.7426420260095821</v>
      </c>
    </row>
    <row r="426" spans="1:11" x14ac:dyDescent="0.2">
      <c r="A426" s="52" t="s">
        <v>283</v>
      </c>
      <c r="B426" s="52" t="s">
        <v>1</v>
      </c>
      <c r="C426" s="50">
        <v>4.0132536953006959</v>
      </c>
      <c r="D426" s="50">
        <v>14.97033069639634</v>
      </c>
      <c r="E426" s="50">
        <v>301.45628672757454</v>
      </c>
      <c r="F426" s="50">
        <v>76.332515545735575</v>
      </c>
      <c r="G426" s="50">
        <v>160.30948747173522</v>
      </c>
      <c r="H426" s="50">
        <v>0</v>
      </c>
      <c r="I426" s="50">
        <v>217.47931480157487</v>
      </c>
      <c r="J426" s="50">
        <v>170.34380950608846</v>
      </c>
      <c r="K426" s="51">
        <v>10.718685831622169</v>
      </c>
    </row>
    <row r="427" spans="1:11" x14ac:dyDescent="0.2">
      <c r="A427" s="52" t="s">
        <v>653</v>
      </c>
      <c r="B427" s="52" t="s">
        <v>1</v>
      </c>
      <c r="C427" s="50">
        <v>1.9207860313506353</v>
      </c>
      <c r="D427" s="50">
        <v>105.13653690506098</v>
      </c>
      <c r="E427" s="50">
        <v>154.96165881129807</v>
      </c>
      <c r="F427" s="50">
        <v>374.45589143723902</v>
      </c>
      <c r="G427" s="50">
        <v>145.0150976290976</v>
      </c>
      <c r="H427" s="50">
        <v>0</v>
      </c>
      <c r="I427" s="50">
        <v>384.4024526194396</v>
      </c>
      <c r="J427" s="50">
        <v>339.84160111504735</v>
      </c>
      <c r="K427" s="51">
        <v>6.707734428473648</v>
      </c>
    </row>
    <row r="428" spans="1:11" x14ac:dyDescent="0.2">
      <c r="A428" s="52" t="s">
        <v>175</v>
      </c>
      <c r="B428" s="52" t="s">
        <v>1</v>
      </c>
      <c r="C428" s="50">
        <v>1.5362672020371644</v>
      </c>
      <c r="D428" s="50">
        <v>0</v>
      </c>
      <c r="E428" s="50">
        <v>119.31975510989099</v>
      </c>
      <c r="F428" s="50">
        <v>0</v>
      </c>
      <c r="G428" s="50">
        <v>51.130370137905054</v>
      </c>
      <c r="H428" s="50">
        <v>0</v>
      </c>
      <c r="I428" s="50">
        <v>68.18938497198593</v>
      </c>
      <c r="J428" s="50">
        <v>59.77861609748615</v>
      </c>
      <c r="K428" s="51">
        <v>5.0896646132785763</v>
      </c>
    </row>
    <row r="429" spans="1:11" x14ac:dyDescent="0.2">
      <c r="A429" s="52" t="s">
        <v>142</v>
      </c>
      <c r="B429" s="52" t="s">
        <v>1</v>
      </c>
      <c r="C429" s="50">
        <v>1.1785297748606134</v>
      </c>
      <c r="D429" s="50">
        <v>0</v>
      </c>
      <c r="E429" s="50">
        <v>90.212953503145542</v>
      </c>
      <c r="F429" s="50">
        <v>0</v>
      </c>
      <c r="G429" s="50">
        <v>42.192580149918264</v>
      </c>
      <c r="H429" s="50">
        <v>0</v>
      </c>
      <c r="I429" s="50">
        <v>48.020373353227278</v>
      </c>
      <c r="J429" s="50">
        <v>40.829785667391164</v>
      </c>
      <c r="K429" s="51">
        <v>6.3107460643394928</v>
      </c>
    </row>
    <row r="430" spans="1:11" x14ac:dyDescent="0.2">
      <c r="A430" s="52" t="s">
        <v>160</v>
      </c>
      <c r="B430" s="52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0</v>
      </c>
      <c r="I430" s="50">
        <v>0</v>
      </c>
      <c r="J430" s="50">
        <v>0</v>
      </c>
      <c r="K430" s="51">
        <v>0</v>
      </c>
    </row>
    <row r="431" spans="1:11" x14ac:dyDescent="0.2">
      <c r="A431" s="52" t="s">
        <v>477</v>
      </c>
      <c r="B431" s="52" t="s">
        <v>1</v>
      </c>
      <c r="C431" s="50">
        <v>3.4099177428910452</v>
      </c>
      <c r="D431" s="50">
        <v>0</v>
      </c>
      <c r="E431" s="50">
        <v>252.48800990660541</v>
      </c>
      <c r="F431" s="50">
        <v>0</v>
      </c>
      <c r="G431" s="50">
        <v>17.954354285029975</v>
      </c>
      <c r="H431" s="50">
        <v>0</v>
      </c>
      <c r="I431" s="50">
        <v>234.53365562157538</v>
      </c>
      <c r="J431" s="50">
        <v>145.31721127907068</v>
      </c>
      <c r="K431" s="51">
        <v>15.805612594113621</v>
      </c>
    </row>
    <row r="432" spans="1:11" x14ac:dyDescent="0.2">
      <c r="A432" s="52" t="s">
        <v>260</v>
      </c>
      <c r="B432" s="52" t="s">
        <v>1</v>
      </c>
      <c r="C432" s="50">
        <v>0</v>
      </c>
      <c r="D432" s="50">
        <v>0</v>
      </c>
      <c r="E432" s="50">
        <v>0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51">
        <v>0</v>
      </c>
    </row>
    <row r="433" spans="1:11" x14ac:dyDescent="0.2">
      <c r="A433" s="52" t="s">
        <v>418</v>
      </c>
      <c r="B433" s="52" t="s">
        <v>1</v>
      </c>
      <c r="C433" s="50">
        <v>0.16266645449091674</v>
      </c>
      <c r="D433" s="50">
        <v>3.3543966065126751</v>
      </c>
      <c r="E433" s="50">
        <v>13.787105880286436</v>
      </c>
      <c r="F433" s="50">
        <v>15.656004074269738</v>
      </c>
      <c r="G433" s="50">
        <v>22.098750519315967</v>
      </c>
      <c r="H433" s="50">
        <v>0</v>
      </c>
      <c r="I433" s="50">
        <v>7.3443594352402082</v>
      </c>
      <c r="J433" s="50">
        <v>7.099631914573636</v>
      </c>
      <c r="K433" s="51">
        <v>1.158110882956878</v>
      </c>
    </row>
    <row r="434" spans="1:11" x14ac:dyDescent="0.2">
      <c r="A434" s="52" t="s">
        <v>76</v>
      </c>
      <c r="B434" s="52" t="s">
        <v>1</v>
      </c>
      <c r="C434" s="50">
        <v>0.30837167979661356</v>
      </c>
      <c r="D434" s="50">
        <v>0</v>
      </c>
      <c r="E434" s="50">
        <v>24.71307949350884</v>
      </c>
      <c r="F434" s="50">
        <v>0</v>
      </c>
      <c r="G434" s="50">
        <v>16.260419935418966</v>
      </c>
      <c r="H434" s="50">
        <v>0</v>
      </c>
      <c r="I434" s="50">
        <v>8.4526595580898736</v>
      </c>
      <c r="J434" s="50">
        <v>7.8340772598271418</v>
      </c>
      <c r="K434" s="51">
        <v>2.5954825462012319</v>
      </c>
    </row>
    <row r="435" spans="1:11" x14ac:dyDescent="0.2">
      <c r="A435" s="52" t="s">
        <v>359</v>
      </c>
      <c r="B435" s="52" t="s">
        <v>1</v>
      </c>
      <c r="C435" s="50">
        <v>0.4322299108066821</v>
      </c>
      <c r="D435" s="50">
        <v>0</v>
      </c>
      <c r="E435" s="50">
        <v>33.444804106282596</v>
      </c>
      <c r="F435" s="50">
        <v>0</v>
      </c>
      <c r="G435" s="50">
        <v>17.181155589893955</v>
      </c>
      <c r="H435" s="50">
        <v>0</v>
      </c>
      <c r="I435" s="50">
        <v>16.263648516388642</v>
      </c>
      <c r="J435" s="50">
        <v>14.490237549279367</v>
      </c>
      <c r="K435" s="51">
        <v>4.3312799452429838</v>
      </c>
    </row>
    <row r="436" spans="1:11" x14ac:dyDescent="0.2">
      <c r="A436" s="52" t="s">
        <v>360</v>
      </c>
      <c r="B436" s="52" t="s">
        <v>1</v>
      </c>
      <c r="C436" s="50">
        <v>0</v>
      </c>
      <c r="D436" s="50">
        <v>0</v>
      </c>
      <c r="E436" s="50">
        <v>0</v>
      </c>
      <c r="F436" s="50">
        <v>0</v>
      </c>
      <c r="G436" s="50">
        <v>0</v>
      </c>
      <c r="H436" s="50">
        <v>0</v>
      </c>
      <c r="I436" s="50">
        <v>0</v>
      </c>
      <c r="J436" s="50">
        <v>0</v>
      </c>
      <c r="K436" s="51">
        <v>0</v>
      </c>
    </row>
    <row r="437" spans="1:11" x14ac:dyDescent="0.2">
      <c r="A437" s="52" t="s">
        <v>361</v>
      </c>
      <c r="B437" s="52" t="s">
        <v>1</v>
      </c>
      <c r="C437" s="50">
        <v>0.91312950077571342</v>
      </c>
      <c r="D437" s="50">
        <v>0</v>
      </c>
      <c r="E437" s="50">
        <v>68.13427031984466</v>
      </c>
      <c r="F437" s="50">
        <v>0</v>
      </c>
      <c r="G437" s="50">
        <v>23.044635778063338</v>
      </c>
      <c r="H437" s="50">
        <v>0</v>
      </c>
      <c r="I437" s="50">
        <v>45.089634541781336</v>
      </c>
      <c r="J437" s="50">
        <v>34.566895405116739</v>
      </c>
      <c r="K437" s="51">
        <v>11.419575633127987</v>
      </c>
    </row>
    <row r="438" spans="1:11" x14ac:dyDescent="0.2">
      <c r="A438" s="52" t="s">
        <v>362</v>
      </c>
      <c r="B438" s="52" t="s">
        <v>1</v>
      </c>
      <c r="C438" s="50">
        <v>0</v>
      </c>
      <c r="D438" s="50">
        <v>0</v>
      </c>
      <c r="E438" s="50">
        <v>0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51">
        <v>0</v>
      </c>
    </row>
    <row r="439" spans="1:11" x14ac:dyDescent="0.2">
      <c r="A439" s="52" t="s">
        <v>478</v>
      </c>
      <c r="B439" s="52" t="s">
        <v>1</v>
      </c>
      <c r="C439" s="50">
        <v>0</v>
      </c>
      <c r="D439" s="50">
        <v>0</v>
      </c>
      <c r="E439" s="50">
        <v>0</v>
      </c>
      <c r="F439" s="50">
        <v>0</v>
      </c>
      <c r="G439" s="50">
        <v>0</v>
      </c>
      <c r="H439" s="50">
        <v>0</v>
      </c>
      <c r="I439" s="50">
        <v>0</v>
      </c>
      <c r="J439" s="50">
        <v>0</v>
      </c>
      <c r="K439" s="51">
        <v>0</v>
      </c>
    </row>
    <row r="440" spans="1:11" x14ac:dyDescent="0.2">
      <c r="A440" s="52" t="s">
        <v>161</v>
      </c>
      <c r="B440" s="52" t="s">
        <v>1</v>
      </c>
      <c r="C440" s="50">
        <v>0.75688212018935408</v>
      </c>
      <c r="D440" s="50">
        <v>0</v>
      </c>
      <c r="E440" s="50">
        <v>60.976839230347977</v>
      </c>
      <c r="F440" s="50">
        <v>0</v>
      </c>
      <c r="G440" s="50">
        <v>36.873725232868715</v>
      </c>
      <c r="H440" s="50">
        <v>0</v>
      </c>
      <c r="I440" s="50">
        <v>24.103113997479269</v>
      </c>
      <c r="J440" s="50">
        <v>22.404817427754232</v>
      </c>
      <c r="K440" s="51">
        <v>2.5270362765229288</v>
      </c>
    </row>
    <row r="441" spans="1:11" x14ac:dyDescent="0.2">
      <c r="A441" s="52" t="s">
        <v>153</v>
      </c>
      <c r="B441" s="52" t="s">
        <v>1</v>
      </c>
      <c r="C441" s="50">
        <v>0.2387763540392128</v>
      </c>
      <c r="D441" s="50">
        <v>0</v>
      </c>
      <c r="E441" s="50">
        <v>19.818437558629824</v>
      </c>
      <c r="F441" s="50">
        <v>0</v>
      </c>
      <c r="G441" s="50">
        <v>13.010128667229889</v>
      </c>
      <c r="H441" s="50">
        <v>0</v>
      </c>
      <c r="I441" s="50">
        <v>6.8083088913999337</v>
      </c>
      <c r="J441" s="50">
        <v>6.4857514395529146</v>
      </c>
      <c r="K441" s="51">
        <v>1.6290212183435999</v>
      </c>
    </row>
    <row r="442" spans="1:11" x14ac:dyDescent="0.2">
      <c r="A442" s="52" t="s">
        <v>372</v>
      </c>
      <c r="B442" s="52" t="s">
        <v>1</v>
      </c>
      <c r="C442" s="50">
        <v>0</v>
      </c>
      <c r="D442" s="50">
        <v>0</v>
      </c>
      <c r="E442" s="50">
        <v>0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1">
        <v>0</v>
      </c>
    </row>
    <row r="443" spans="1:11" x14ac:dyDescent="0.2">
      <c r="A443" s="52" t="s">
        <v>363</v>
      </c>
      <c r="B443" s="52" t="s">
        <v>1</v>
      </c>
      <c r="C443" s="50">
        <v>0</v>
      </c>
      <c r="D443" s="50">
        <v>0</v>
      </c>
      <c r="E443" s="50">
        <v>0</v>
      </c>
      <c r="F443" s="50">
        <v>0</v>
      </c>
      <c r="G443" s="50">
        <v>0</v>
      </c>
      <c r="H443" s="50">
        <v>0</v>
      </c>
      <c r="I443" s="50">
        <v>0</v>
      </c>
      <c r="J443" s="50">
        <v>0</v>
      </c>
      <c r="K443" s="51">
        <v>0</v>
      </c>
    </row>
    <row r="444" spans="1:11" x14ac:dyDescent="0.2">
      <c r="A444"/>
      <c r="B444"/>
      <c r="C444" s="27"/>
      <c r="D444" s="27"/>
      <c r="E444" s="27"/>
      <c r="F444" s="27"/>
      <c r="G444" s="27"/>
      <c r="H444" s="27"/>
      <c r="I444" s="27"/>
      <c r="J444" s="27"/>
      <c r="K444" s="46"/>
    </row>
    <row r="445" spans="1:11" x14ac:dyDescent="0.2">
      <c r="A445" s="45" t="s">
        <v>324</v>
      </c>
      <c r="B445"/>
      <c r="C445" s="47">
        <f t="shared" ref="C445:J445" si="29">SUM(C446:C474)</f>
        <v>48.885850668108446</v>
      </c>
      <c r="D445" s="47">
        <f t="shared" si="29"/>
        <v>270.0017344464178</v>
      </c>
      <c r="E445" s="47">
        <f t="shared" si="29"/>
        <v>3931.1048958985657</v>
      </c>
      <c r="F445" s="47">
        <f t="shared" si="29"/>
        <v>1162.3769798663288</v>
      </c>
      <c r="G445" s="47">
        <f t="shared" si="29"/>
        <v>2208.9059712092262</v>
      </c>
      <c r="H445" s="47">
        <f t="shared" si="29"/>
        <v>0</v>
      </c>
      <c r="I445" s="47">
        <f t="shared" si="29"/>
        <v>2884.5759045556674</v>
      </c>
      <c r="J445" s="47">
        <f t="shared" si="29"/>
        <v>2618.8342601843569</v>
      </c>
      <c r="K445" s="48">
        <f>MAX(K446:K474)</f>
        <v>7.2991101984941817</v>
      </c>
    </row>
    <row r="446" spans="1:11" x14ac:dyDescent="0.2">
      <c r="A446" s="52" t="s">
        <v>384</v>
      </c>
      <c r="B446" s="52" t="s">
        <v>1</v>
      </c>
      <c r="C446" s="50">
        <v>3.1909717609967587</v>
      </c>
      <c r="D446" s="50">
        <v>1.6361540639722589</v>
      </c>
      <c r="E446" s="50">
        <v>260.64656186172994</v>
      </c>
      <c r="F446" s="50">
        <v>7.9711055019707882</v>
      </c>
      <c r="G446" s="50">
        <v>170.09174925622128</v>
      </c>
      <c r="H446" s="50">
        <v>0</v>
      </c>
      <c r="I446" s="50">
        <v>98.52591810747947</v>
      </c>
      <c r="J446" s="50">
        <v>92.738246331948346</v>
      </c>
      <c r="K446" s="51">
        <v>2.080766598220396</v>
      </c>
    </row>
    <row r="447" spans="1:11" x14ac:dyDescent="0.2">
      <c r="A447" s="52" t="s">
        <v>385</v>
      </c>
      <c r="B447" s="52" t="s">
        <v>1</v>
      </c>
      <c r="C447" s="50">
        <v>0</v>
      </c>
      <c r="D447" s="50">
        <v>0</v>
      </c>
      <c r="E447" s="50">
        <v>0</v>
      </c>
      <c r="F447" s="50">
        <v>0</v>
      </c>
      <c r="G447" s="50">
        <v>0</v>
      </c>
      <c r="H447" s="50">
        <v>0</v>
      </c>
      <c r="I447" s="50">
        <v>0</v>
      </c>
      <c r="J447" s="50">
        <v>0</v>
      </c>
      <c r="K447" s="51">
        <v>0</v>
      </c>
    </row>
    <row r="448" spans="1:11" x14ac:dyDescent="0.2">
      <c r="A448" s="52" t="s">
        <v>512</v>
      </c>
      <c r="B448" s="52" t="s">
        <v>1</v>
      </c>
      <c r="C448" s="50">
        <v>3.2433354698511181</v>
      </c>
      <c r="D448" s="50">
        <v>15.315640971366896</v>
      </c>
      <c r="E448" s="50">
        <v>260.22286435321382</v>
      </c>
      <c r="F448" s="50">
        <v>76.609311102097621</v>
      </c>
      <c r="G448" s="50">
        <v>135.85626719118198</v>
      </c>
      <c r="H448" s="50">
        <v>0</v>
      </c>
      <c r="I448" s="50">
        <v>200.97590826412943</v>
      </c>
      <c r="J448" s="50">
        <v>184.20869546239183</v>
      </c>
      <c r="K448" s="51">
        <v>3.693360711841204</v>
      </c>
    </row>
    <row r="449" spans="1:11" x14ac:dyDescent="0.2">
      <c r="A449" s="52" t="s">
        <v>339</v>
      </c>
      <c r="B449" s="52" t="s">
        <v>1</v>
      </c>
      <c r="C449" s="50">
        <v>0</v>
      </c>
      <c r="D449" s="50">
        <v>0</v>
      </c>
      <c r="E449" s="50">
        <v>0</v>
      </c>
      <c r="F449" s="50">
        <v>0</v>
      </c>
      <c r="G449" s="50">
        <v>0</v>
      </c>
      <c r="H449" s="50">
        <v>0</v>
      </c>
      <c r="I449" s="50">
        <v>0</v>
      </c>
      <c r="J449" s="50">
        <v>0</v>
      </c>
      <c r="K449" s="51">
        <v>0</v>
      </c>
    </row>
    <row r="450" spans="1:11" x14ac:dyDescent="0.2">
      <c r="A450" s="52" t="s">
        <v>417</v>
      </c>
      <c r="B450" s="52" t="s">
        <v>1</v>
      </c>
      <c r="C450" s="50">
        <v>0</v>
      </c>
      <c r="D450" s="50">
        <v>0</v>
      </c>
      <c r="E450" s="50">
        <v>0</v>
      </c>
      <c r="F450" s="50">
        <v>0</v>
      </c>
      <c r="G450" s="50">
        <v>0</v>
      </c>
      <c r="H450" s="50">
        <v>0</v>
      </c>
      <c r="I450" s="50">
        <v>0</v>
      </c>
      <c r="J450" s="50">
        <v>0</v>
      </c>
      <c r="K450" s="51">
        <v>0</v>
      </c>
    </row>
    <row r="451" spans="1:11" x14ac:dyDescent="0.2">
      <c r="A451" s="52" t="s">
        <v>335</v>
      </c>
      <c r="B451" s="52" t="s">
        <v>1</v>
      </c>
      <c r="C451" s="50">
        <v>2.6840040862897809</v>
      </c>
      <c r="D451" s="50">
        <v>0</v>
      </c>
      <c r="E451" s="50">
        <v>212.02425772514144</v>
      </c>
      <c r="F451" s="50">
        <v>0</v>
      </c>
      <c r="G451" s="50">
        <v>112.87800199373602</v>
      </c>
      <c r="H451" s="50">
        <v>0</v>
      </c>
      <c r="I451" s="50">
        <v>99.146255731405461</v>
      </c>
      <c r="J451" s="50">
        <v>90.426199507277701</v>
      </c>
      <c r="K451" s="51">
        <v>3.6632443531827512</v>
      </c>
    </row>
    <row r="452" spans="1:11" x14ac:dyDescent="0.2">
      <c r="A452" s="52" t="s">
        <v>332</v>
      </c>
      <c r="B452" s="52" t="s">
        <v>1</v>
      </c>
      <c r="C452" s="50">
        <v>0.24196111029159201</v>
      </c>
      <c r="D452" s="50">
        <v>2.1134748272934272</v>
      </c>
      <c r="E452" s="50">
        <v>20.867662344416306</v>
      </c>
      <c r="F452" s="50">
        <v>9.762691147753328</v>
      </c>
      <c r="G452" s="50">
        <v>21.97946007436423</v>
      </c>
      <c r="H452" s="50">
        <v>0</v>
      </c>
      <c r="I452" s="50">
        <v>8.650893417805408</v>
      </c>
      <c r="J452" s="50">
        <v>8.421904756567228</v>
      </c>
      <c r="K452" s="51">
        <v>0.85968514715947975</v>
      </c>
    </row>
    <row r="453" spans="1:11" x14ac:dyDescent="0.2">
      <c r="A453" s="52" t="s">
        <v>390</v>
      </c>
      <c r="B453" s="52" t="s">
        <v>1</v>
      </c>
      <c r="C453" s="50">
        <v>0.34048614604997129</v>
      </c>
      <c r="D453" s="50">
        <v>0.99286121718750497</v>
      </c>
      <c r="E453" s="50">
        <v>29.471828894678094</v>
      </c>
      <c r="F453" s="50">
        <v>4.5784627245481646</v>
      </c>
      <c r="G453" s="50">
        <v>26.719602314183877</v>
      </c>
      <c r="H453" s="50">
        <v>0</v>
      </c>
      <c r="I453" s="50">
        <v>7.3306893050423785</v>
      </c>
      <c r="J453" s="50">
        <v>7.153709298184145</v>
      </c>
      <c r="K453" s="51">
        <v>0.7693360711841204</v>
      </c>
    </row>
    <row r="454" spans="1:11" x14ac:dyDescent="0.2">
      <c r="A454" s="52" t="s">
        <v>320</v>
      </c>
      <c r="B454" s="52" t="s">
        <v>1</v>
      </c>
      <c r="C454" s="50">
        <v>0.29288436357751485</v>
      </c>
      <c r="D454" s="50">
        <v>0.92165854633148003</v>
      </c>
      <c r="E454" s="50">
        <v>25.265626875077452</v>
      </c>
      <c r="F454" s="50">
        <v>4.2541038796779436</v>
      </c>
      <c r="G454" s="50">
        <v>23.682608955928185</v>
      </c>
      <c r="H454" s="50">
        <v>0</v>
      </c>
      <c r="I454" s="50">
        <v>5.8371217988272095</v>
      </c>
      <c r="J454" s="50">
        <v>5.6893396651524872</v>
      </c>
      <c r="K454" s="51">
        <v>0.8076659822039699</v>
      </c>
    </row>
    <row r="455" spans="1:11" x14ac:dyDescent="0.2">
      <c r="A455" s="52" t="s">
        <v>479</v>
      </c>
      <c r="B455" s="52" t="s">
        <v>1</v>
      </c>
      <c r="C455" s="50">
        <v>0.2049738080534253</v>
      </c>
      <c r="D455" s="50">
        <v>0</v>
      </c>
      <c r="E455" s="50">
        <v>18.200351208712767</v>
      </c>
      <c r="F455" s="50">
        <v>0</v>
      </c>
      <c r="G455" s="50">
        <v>15.518850646759486</v>
      </c>
      <c r="H455" s="50">
        <v>0</v>
      </c>
      <c r="I455" s="50">
        <v>2.6815005619532815</v>
      </c>
      <c r="J455" s="50">
        <v>2.6403391812181924</v>
      </c>
      <c r="K455" s="51">
        <v>0.45174537987679669</v>
      </c>
    </row>
    <row r="456" spans="1:11" x14ac:dyDescent="0.2">
      <c r="A456" s="52" t="s">
        <v>386</v>
      </c>
      <c r="B456" s="52" t="s">
        <v>1</v>
      </c>
      <c r="C456" s="50">
        <v>0.28255666629604637</v>
      </c>
      <c r="D456" s="50">
        <v>6.4714997651755826E-2</v>
      </c>
      <c r="E456" s="50">
        <v>25.463626193875402</v>
      </c>
      <c r="F456" s="50">
        <v>0.29553821890015225</v>
      </c>
      <c r="G456" s="50">
        <v>22.616173645389765</v>
      </c>
      <c r="H456" s="50">
        <v>0</v>
      </c>
      <c r="I456" s="50">
        <v>3.1429907673857911</v>
      </c>
      <c r="J456" s="50">
        <v>3.1091535097476326</v>
      </c>
      <c r="K456" s="51">
        <v>0.3039014373716632</v>
      </c>
    </row>
    <row r="457" spans="1:11" x14ac:dyDescent="0.2">
      <c r="A457" s="52" t="s">
        <v>507</v>
      </c>
      <c r="B457" s="52" t="s">
        <v>1</v>
      </c>
      <c r="C457" s="50">
        <v>4.4065266979893547</v>
      </c>
      <c r="D457" s="50">
        <v>33.363367399125956</v>
      </c>
      <c r="E457" s="50">
        <v>342.70110384344656</v>
      </c>
      <c r="F457" s="50">
        <v>168.29723946839695</v>
      </c>
      <c r="G457" s="50">
        <v>209.47450449539471</v>
      </c>
      <c r="H457" s="50">
        <v>0</v>
      </c>
      <c r="I457" s="50">
        <v>301.5238388164488</v>
      </c>
      <c r="J457" s="50">
        <v>263.75684912898481</v>
      </c>
      <c r="K457" s="51">
        <v>5.804243668720054</v>
      </c>
    </row>
    <row r="458" spans="1:11" x14ac:dyDescent="0.2">
      <c r="A458" s="52" t="s">
        <v>369</v>
      </c>
      <c r="B458" s="52" t="s">
        <v>1</v>
      </c>
      <c r="C458" s="50">
        <v>0.11966927992001594</v>
      </c>
      <c r="D458" s="50">
        <v>0</v>
      </c>
      <c r="E458" s="50">
        <v>10.279121418555043</v>
      </c>
      <c r="F458" s="50">
        <v>0</v>
      </c>
      <c r="G458" s="50">
        <v>8.9591599976824661</v>
      </c>
      <c r="H458" s="50">
        <v>0</v>
      </c>
      <c r="I458" s="50">
        <v>1.3199614208725794</v>
      </c>
      <c r="J458" s="50">
        <v>1.2849555604876643</v>
      </c>
      <c r="K458" s="51">
        <v>0.8350444900752908</v>
      </c>
    </row>
    <row r="459" spans="1:11" x14ac:dyDescent="0.2">
      <c r="A459" s="52" t="s">
        <v>370</v>
      </c>
      <c r="B459" s="52" t="s">
        <v>1</v>
      </c>
      <c r="C459" s="50">
        <v>3.2697459327027296</v>
      </c>
      <c r="D459" s="50">
        <v>0</v>
      </c>
      <c r="E459" s="50">
        <v>260.33604648877719</v>
      </c>
      <c r="F459" s="50">
        <v>0</v>
      </c>
      <c r="G459" s="50">
        <v>131.13474074447092</v>
      </c>
      <c r="H459" s="50">
        <v>0</v>
      </c>
      <c r="I459" s="50">
        <v>129.20130574430627</v>
      </c>
      <c r="J459" s="50">
        <v>118.54326817763609</v>
      </c>
      <c r="K459" s="51">
        <v>3.2963723477070488</v>
      </c>
    </row>
    <row r="460" spans="1:11" x14ac:dyDescent="0.2">
      <c r="A460" s="52" t="s">
        <v>440</v>
      </c>
      <c r="B460" s="52" t="s">
        <v>1</v>
      </c>
      <c r="C460" s="50">
        <v>3.2270458967905196</v>
      </c>
      <c r="D460" s="50">
        <v>8.9416183238747138</v>
      </c>
      <c r="E460" s="50">
        <v>264.23098503744257</v>
      </c>
      <c r="F460" s="50">
        <v>44.19247606208981</v>
      </c>
      <c r="G460" s="50">
        <v>154.6797968342056</v>
      </c>
      <c r="H460" s="50">
        <v>0</v>
      </c>
      <c r="I460" s="50">
        <v>153.7436642653268</v>
      </c>
      <c r="J460" s="50">
        <v>144.42288012262659</v>
      </c>
      <c r="K460" s="51">
        <v>2.3381245722108139</v>
      </c>
    </row>
    <row r="461" spans="1:11" x14ac:dyDescent="0.2">
      <c r="A461" s="52" t="s">
        <v>743</v>
      </c>
      <c r="B461" s="52" t="s">
        <v>1</v>
      </c>
      <c r="C461" s="50">
        <v>3.9746052934798701</v>
      </c>
      <c r="D461" s="50">
        <v>124.19280497283167</v>
      </c>
      <c r="E461" s="50">
        <v>313.82410499582886</v>
      </c>
      <c r="F461" s="50">
        <v>441.78424348889001</v>
      </c>
      <c r="G461" s="50">
        <v>160.69368056411565</v>
      </c>
      <c r="H461" s="50">
        <v>0</v>
      </c>
      <c r="I461" s="50">
        <v>594.91466792060316</v>
      </c>
      <c r="J461" s="50">
        <v>520.53832144764499</v>
      </c>
      <c r="K461" s="51">
        <v>7.2991101984941817</v>
      </c>
    </row>
    <row r="462" spans="1:11" x14ac:dyDescent="0.2">
      <c r="A462" s="52" t="s">
        <v>336</v>
      </c>
      <c r="B462" s="52" t="s">
        <v>1</v>
      </c>
      <c r="C462" s="50">
        <v>0.59756770313361263</v>
      </c>
      <c r="D462" s="50">
        <v>0</v>
      </c>
      <c r="E462" s="50">
        <v>51.666940999228203</v>
      </c>
      <c r="F462" s="50">
        <v>0</v>
      </c>
      <c r="G462" s="50">
        <v>44.596701290832954</v>
      </c>
      <c r="H462" s="50">
        <v>0</v>
      </c>
      <c r="I462" s="50">
        <v>7.0702397083952455</v>
      </c>
      <c r="J462" s="50">
        <v>6.902263480478199</v>
      </c>
      <c r="K462" s="51">
        <v>0.75017111567419581</v>
      </c>
    </row>
    <row r="463" spans="1:11" x14ac:dyDescent="0.2">
      <c r="A463" s="52" t="s">
        <v>522</v>
      </c>
      <c r="B463" s="52" t="s">
        <v>1</v>
      </c>
      <c r="C463" s="50">
        <v>0.78355072983108354</v>
      </c>
      <c r="D463" s="50">
        <v>14.286208135037116</v>
      </c>
      <c r="E463" s="50">
        <v>65.568035583043425</v>
      </c>
      <c r="F463" s="50">
        <v>69.109103600002555</v>
      </c>
      <c r="G463" s="50">
        <v>68.383950655544865</v>
      </c>
      <c r="H463" s="50">
        <v>0</v>
      </c>
      <c r="I463" s="50">
        <v>66.293188527501101</v>
      </c>
      <c r="J463" s="50">
        <v>62.999061740350889</v>
      </c>
      <c r="K463" s="51">
        <v>1.9192334017796031</v>
      </c>
    </row>
    <row r="464" spans="1:11" x14ac:dyDescent="0.2">
      <c r="A464" s="52" t="s">
        <v>371</v>
      </c>
      <c r="B464" s="52" t="s">
        <v>1</v>
      </c>
      <c r="C464" s="50">
        <v>9.0629358474016403E-2</v>
      </c>
      <c r="D464" s="50">
        <v>1.2289295136193439</v>
      </c>
      <c r="E464" s="50">
        <v>8.1420904776154419</v>
      </c>
      <c r="F464" s="50">
        <v>5.6631019543267973</v>
      </c>
      <c r="G464" s="50">
        <v>13.069705493540512</v>
      </c>
      <c r="H464" s="50">
        <v>0</v>
      </c>
      <c r="I464" s="50">
        <v>0.73548693840173063</v>
      </c>
      <c r="J464" s="50">
        <v>0.72533925122899068</v>
      </c>
      <c r="K464" s="51">
        <v>0.33675564681724846</v>
      </c>
    </row>
    <row r="465" spans="1:11" x14ac:dyDescent="0.2">
      <c r="A465" s="52" t="s">
        <v>330</v>
      </c>
      <c r="B465" s="52" t="s">
        <v>1</v>
      </c>
      <c r="C465" s="50">
        <v>4.6137053944751907</v>
      </c>
      <c r="D465" s="50">
        <v>0</v>
      </c>
      <c r="E465" s="50">
        <v>362.63725757160051</v>
      </c>
      <c r="F465" s="50">
        <v>0</v>
      </c>
      <c r="G465" s="50">
        <v>180.27735192841726</v>
      </c>
      <c r="H465" s="50">
        <v>0</v>
      </c>
      <c r="I465" s="50">
        <v>182.35990564318317</v>
      </c>
      <c r="J465" s="50">
        <v>164.63150590749407</v>
      </c>
      <c r="K465" s="51">
        <v>4.0684462696783017</v>
      </c>
    </row>
    <row r="466" spans="1:11" x14ac:dyDescent="0.2">
      <c r="A466" s="52" t="s">
        <v>333</v>
      </c>
      <c r="B466" s="52" t="s">
        <v>1</v>
      </c>
      <c r="C466" s="50">
        <v>0</v>
      </c>
      <c r="D466" s="50">
        <v>0</v>
      </c>
      <c r="E466" s="50">
        <v>0</v>
      </c>
      <c r="F466" s="50">
        <v>0</v>
      </c>
      <c r="G466" s="50">
        <v>0</v>
      </c>
      <c r="H466" s="50">
        <v>0</v>
      </c>
      <c r="I466" s="50">
        <v>0</v>
      </c>
      <c r="J466" s="50">
        <v>0</v>
      </c>
      <c r="K466" s="51">
        <v>0</v>
      </c>
    </row>
    <row r="467" spans="1:11" x14ac:dyDescent="0.2">
      <c r="A467" s="52" t="s">
        <v>375</v>
      </c>
      <c r="B467" s="52" t="s">
        <v>1</v>
      </c>
      <c r="C467" s="50">
        <v>0.33222240221387511</v>
      </c>
      <c r="D467" s="50">
        <v>0</v>
      </c>
      <c r="E467" s="50">
        <v>28.957384671234692</v>
      </c>
      <c r="F467" s="50">
        <v>0</v>
      </c>
      <c r="G467" s="50">
        <v>22.49996293003089</v>
      </c>
      <c r="H467" s="50">
        <v>0</v>
      </c>
      <c r="I467" s="50">
        <v>6.4574217412038077</v>
      </c>
      <c r="J467" s="50">
        <v>6.3176187349559401</v>
      </c>
      <c r="K467" s="51">
        <v>0.67624914442162909</v>
      </c>
    </row>
    <row r="468" spans="1:11" x14ac:dyDescent="0.2">
      <c r="A468" s="52" t="s">
        <v>508</v>
      </c>
      <c r="B468" s="52" t="s">
        <v>1</v>
      </c>
      <c r="C468" s="50">
        <v>1.8300032633763874</v>
      </c>
      <c r="D468" s="50">
        <v>7.0805609999076928</v>
      </c>
      <c r="E468" s="50">
        <v>153.66557653755012</v>
      </c>
      <c r="F468" s="50">
        <v>33.917896082127726</v>
      </c>
      <c r="G468" s="50">
        <v>121.37339478880112</v>
      </c>
      <c r="H468" s="50">
        <v>0</v>
      </c>
      <c r="I468" s="50">
        <v>66.210077830876756</v>
      </c>
      <c r="J468" s="50">
        <v>63.555320271328576</v>
      </c>
      <c r="K468" s="51">
        <v>1.4154688569472962</v>
      </c>
    </row>
    <row r="469" spans="1:11" x14ac:dyDescent="0.2">
      <c r="A469" s="52" t="s">
        <v>542</v>
      </c>
      <c r="B469" s="52" t="s">
        <v>1</v>
      </c>
      <c r="C469" s="50">
        <v>9.6363022934134079</v>
      </c>
      <c r="D469" s="50">
        <v>25.087743431856421</v>
      </c>
      <c r="E469" s="50">
        <v>765.40241175937661</v>
      </c>
      <c r="F469" s="50">
        <v>125.17836780190066</v>
      </c>
      <c r="G469" s="50">
        <v>353.58721422121084</v>
      </c>
      <c r="H469" s="50">
        <v>0</v>
      </c>
      <c r="I469" s="50">
        <v>536.99356534006631</v>
      </c>
      <c r="J469" s="50">
        <v>487.77374418219711</v>
      </c>
      <c r="K469" s="51">
        <v>4.3750855578370969</v>
      </c>
    </row>
    <row r="470" spans="1:11" x14ac:dyDescent="0.2">
      <c r="A470" s="52" t="s">
        <v>543</v>
      </c>
      <c r="B470" s="52" t="s">
        <v>1</v>
      </c>
      <c r="C470" s="50">
        <v>5.4465397717422714</v>
      </c>
      <c r="D470" s="50">
        <v>34.775997046361596</v>
      </c>
      <c r="E470" s="50">
        <v>444.70618905592318</v>
      </c>
      <c r="F470" s="50">
        <v>170.76333883364632</v>
      </c>
      <c r="G470" s="50">
        <v>204.9369619260421</v>
      </c>
      <c r="H470" s="50">
        <v>0</v>
      </c>
      <c r="I470" s="50">
        <v>410.53256596352747</v>
      </c>
      <c r="J470" s="50">
        <v>382.07978408963356</v>
      </c>
      <c r="K470" s="51">
        <v>3.1923340177960302</v>
      </c>
    </row>
    <row r="471" spans="1:11" x14ac:dyDescent="0.2">
      <c r="A471" s="52" t="s">
        <v>328</v>
      </c>
      <c r="B471" s="52" t="s">
        <v>1</v>
      </c>
      <c r="C471" s="50">
        <v>0</v>
      </c>
      <c r="D471" s="50">
        <v>0</v>
      </c>
      <c r="E471" s="50">
        <v>0</v>
      </c>
      <c r="F471" s="50">
        <v>0</v>
      </c>
      <c r="G471" s="50">
        <v>0</v>
      </c>
      <c r="H471" s="50">
        <v>0</v>
      </c>
      <c r="I471" s="50">
        <v>0</v>
      </c>
      <c r="J471" s="50">
        <v>0</v>
      </c>
      <c r="K471" s="51">
        <v>0</v>
      </c>
    </row>
    <row r="472" spans="1:11" x14ac:dyDescent="0.2">
      <c r="A472" s="52" t="s">
        <v>317</v>
      </c>
      <c r="B472" s="52" t="s">
        <v>1</v>
      </c>
      <c r="C472" s="50">
        <v>0</v>
      </c>
      <c r="D472" s="50">
        <v>0</v>
      </c>
      <c r="E472" s="50">
        <v>0</v>
      </c>
      <c r="F472" s="50">
        <v>0</v>
      </c>
      <c r="G472" s="50">
        <v>0</v>
      </c>
      <c r="H472" s="50">
        <v>0</v>
      </c>
      <c r="I472" s="50">
        <v>0</v>
      </c>
      <c r="J472" s="50">
        <v>0</v>
      </c>
      <c r="K472" s="51">
        <v>0</v>
      </c>
    </row>
    <row r="473" spans="1:11" x14ac:dyDescent="0.2">
      <c r="A473" s="52" t="s">
        <v>480</v>
      </c>
      <c r="B473" s="52" t="s">
        <v>1</v>
      </c>
      <c r="C473" s="50">
        <v>0</v>
      </c>
      <c r="D473" s="50">
        <v>0</v>
      </c>
      <c r="E473" s="50">
        <v>0</v>
      </c>
      <c r="F473" s="50">
        <v>0</v>
      </c>
      <c r="G473" s="50">
        <v>0</v>
      </c>
      <c r="H473" s="50">
        <v>0</v>
      </c>
      <c r="I473" s="50">
        <v>0</v>
      </c>
      <c r="J473" s="50">
        <v>0</v>
      </c>
      <c r="K473" s="51">
        <v>0</v>
      </c>
    </row>
    <row r="474" spans="1:11" x14ac:dyDescent="0.2">
      <c r="A474" s="52" t="s">
        <v>373</v>
      </c>
      <c r="B474" s="52" t="s">
        <v>1</v>
      </c>
      <c r="C474" s="50">
        <v>7.6563239159905719E-2</v>
      </c>
      <c r="D474" s="50">
        <v>0</v>
      </c>
      <c r="E474" s="50">
        <v>6.8248680020977623</v>
      </c>
      <c r="F474" s="50">
        <v>0</v>
      </c>
      <c r="G474" s="50">
        <v>5.8961312611718366</v>
      </c>
      <c r="H474" s="50">
        <v>0</v>
      </c>
      <c r="I474" s="50">
        <v>0.92873674092592451</v>
      </c>
      <c r="J474" s="50">
        <v>0.91576037682209699</v>
      </c>
      <c r="K474" s="51">
        <v>0.41615331964407931</v>
      </c>
    </row>
    <row r="475" spans="1:11" x14ac:dyDescent="0.2">
      <c r="A475"/>
      <c r="B475"/>
      <c r="C475" s="27"/>
      <c r="D475" s="27"/>
      <c r="E475" s="27"/>
      <c r="F475" s="27"/>
      <c r="G475" s="27"/>
      <c r="H475" s="27"/>
      <c r="I475" s="27"/>
      <c r="J475" s="27"/>
      <c r="K475" s="46"/>
    </row>
    <row r="476" spans="1:11" x14ac:dyDescent="0.2">
      <c r="A476" s="45" t="s">
        <v>441</v>
      </c>
      <c r="B476"/>
      <c r="C476" s="27"/>
      <c r="D476" s="27"/>
      <c r="E476" s="27"/>
      <c r="F476" s="27"/>
      <c r="G476" s="27"/>
      <c r="H476" s="27"/>
      <c r="I476" s="27"/>
      <c r="J476" s="27"/>
      <c r="K476" s="46"/>
    </row>
    <row r="477" spans="1:11" x14ac:dyDescent="0.2">
      <c r="A477" t="s">
        <v>442</v>
      </c>
      <c r="B477" t="s">
        <v>1</v>
      </c>
      <c r="C477" s="27">
        <v>0</v>
      </c>
      <c r="D477" s="27">
        <v>0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46">
        <v>0</v>
      </c>
    </row>
    <row r="478" spans="1:11" x14ac:dyDescent="0.2">
      <c r="A478"/>
      <c r="B478"/>
      <c r="C478" s="27"/>
      <c r="D478" s="27"/>
      <c r="E478" s="27"/>
      <c r="F478" s="27"/>
      <c r="G478" s="27"/>
      <c r="H478" s="27"/>
      <c r="I478" s="27"/>
      <c r="J478" s="27"/>
      <c r="K478" s="46"/>
    </row>
    <row r="479" spans="1:11" x14ac:dyDescent="0.2">
      <c r="A479" s="45" t="s">
        <v>304</v>
      </c>
      <c r="C479" s="47">
        <f t="shared" ref="C479:J479" si="30">SUM(C480:C484)</f>
        <v>6.8772546004493966</v>
      </c>
      <c r="D479" s="47">
        <f t="shared" si="30"/>
        <v>10.359897184950123</v>
      </c>
      <c r="E479" s="47">
        <f t="shared" si="30"/>
        <v>526.71685221612142</v>
      </c>
      <c r="F479" s="47">
        <f t="shared" si="30"/>
        <v>30.080693406105425</v>
      </c>
      <c r="G479" s="47">
        <f t="shared" si="30"/>
        <v>40.468095469613289</v>
      </c>
      <c r="H479" s="47">
        <f t="shared" si="30"/>
        <v>0</v>
      </c>
      <c r="I479" s="47">
        <f t="shared" si="30"/>
        <v>516.32945015261362</v>
      </c>
      <c r="J479" s="47">
        <f t="shared" si="30"/>
        <v>314.95063795790509</v>
      </c>
      <c r="K479" s="48">
        <f>MAX(K480:K484)</f>
        <v>35.304585900068439</v>
      </c>
    </row>
    <row r="480" spans="1:11" x14ac:dyDescent="0.2">
      <c r="A480" s="52" t="s">
        <v>321</v>
      </c>
      <c r="B480" s="52" t="s">
        <v>1</v>
      </c>
      <c r="C480" s="50">
        <v>0.67524873218032833</v>
      </c>
      <c r="D480" s="50">
        <v>1.1447571583747642</v>
      </c>
      <c r="E480" s="50">
        <v>51.368778052782439</v>
      </c>
      <c r="F480" s="50">
        <v>3.3360750339841947</v>
      </c>
      <c r="G480" s="50">
        <v>3.9870784711058</v>
      </c>
      <c r="H480" s="50">
        <v>0</v>
      </c>
      <c r="I480" s="50">
        <v>50.717774615660836</v>
      </c>
      <c r="J480" s="50">
        <v>26.673119146044083</v>
      </c>
      <c r="K480" s="51">
        <v>35.304585900068439</v>
      </c>
    </row>
    <row r="481" spans="1:11" x14ac:dyDescent="0.2">
      <c r="A481" s="52" t="s">
        <v>297</v>
      </c>
      <c r="B481" s="52" t="s">
        <v>1</v>
      </c>
      <c r="C481" s="50">
        <v>0</v>
      </c>
      <c r="D481" s="50">
        <v>0</v>
      </c>
      <c r="E481" s="50">
        <v>0</v>
      </c>
      <c r="F481" s="50">
        <v>0</v>
      </c>
      <c r="G481" s="50">
        <v>0</v>
      </c>
      <c r="H481" s="50">
        <v>0</v>
      </c>
      <c r="I481" s="50">
        <v>0</v>
      </c>
      <c r="J481" s="50">
        <v>0</v>
      </c>
      <c r="K481" s="51">
        <v>0</v>
      </c>
    </row>
    <row r="482" spans="1:11" x14ac:dyDescent="0.2">
      <c r="A482" s="52" t="s">
        <v>306</v>
      </c>
      <c r="B482" s="52" t="s">
        <v>1</v>
      </c>
      <c r="C482" s="50">
        <v>1.3314887745266801</v>
      </c>
      <c r="D482" s="50">
        <v>2.1901325721351834</v>
      </c>
      <c r="E482" s="50">
        <v>101.48232210211241</v>
      </c>
      <c r="F482" s="50">
        <v>6.3679504787723769</v>
      </c>
      <c r="G482" s="50">
        <v>7.8543913562207397</v>
      </c>
      <c r="H482" s="50">
        <v>0</v>
      </c>
      <c r="I482" s="50">
        <v>99.995881224664032</v>
      </c>
      <c r="J482" s="50">
        <v>55.937525184542871</v>
      </c>
      <c r="K482" s="51">
        <v>27.301848049281311</v>
      </c>
    </row>
    <row r="483" spans="1:11" x14ac:dyDescent="0.2">
      <c r="A483" s="52" t="s">
        <v>381</v>
      </c>
      <c r="B483" s="52" t="s">
        <v>1</v>
      </c>
      <c r="C483" s="50">
        <v>3.0213357694112104</v>
      </c>
      <c r="D483" s="50">
        <v>5.31048112030187</v>
      </c>
      <c r="E483" s="50">
        <v>232.44963703976214</v>
      </c>
      <c r="F483" s="50">
        <v>15.434527421149888</v>
      </c>
      <c r="G483" s="50">
        <v>18.075642661848782</v>
      </c>
      <c r="H483" s="50">
        <v>0</v>
      </c>
      <c r="I483" s="50">
        <v>229.8085217990633</v>
      </c>
      <c r="J483" s="50">
        <v>145.93368134157024</v>
      </c>
      <c r="K483" s="51">
        <v>21.303216974674879</v>
      </c>
    </row>
    <row r="484" spans="1:11" x14ac:dyDescent="0.2">
      <c r="A484" s="52" t="s">
        <v>364</v>
      </c>
      <c r="B484" s="52" t="s">
        <v>1</v>
      </c>
      <c r="C484" s="50">
        <v>1.8491813243311774</v>
      </c>
      <c r="D484" s="50">
        <v>1.7145263341383064</v>
      </c>
      <c r="E484" s="50">
        <v>141.41611502146446</v>
      </c>
      <c r="F484" s="50">
        <v>4.9421404721989637</v>
      </c>
      <c r="G484" s="50">
        <v>10.550982980437961</v>
      </c>
      <c r="H484" s="50">
        <v>0</v>
      </c>
      <c r="I484" s="50">
        <v>135.80727251322548</v>
      </c>
      <c r="J484" s="50">
        <v>86.406312285747887</v>
      </c>
      <c r="K484" s="51">
        <v>22.76796714579055</v>
      </c>
    </row>
    <row r="485" spans="1:11" x14ac:dyDescent="0.2">
      <c r="A485"/>
      <c r="B485"/>
      <c r="C485" s="27"/>
      <c r="D485" s="27"/>
      <c r="E485" s="27"/>
      <c r="F485" s="27"/>
      <c r="G485" s="27"/>
      <c r="H485" s="27"/>
      <c r="I485" s="27"/>
      <c r="J485" s="27"/>
      <c r="K485" s="46"/>
    </row>
    <row r="486" spans="1:11" x14ac:dyDescent="0.2">
      <c r="A486" s="45" t="s">
        <v>374</v>
      </c>
      <c r="B486"/>
      <c r="C486" s="47">
        <f t="shared" ref="C486:J486" si="31">SUM(C487:C517)</f>
        <v>35.034018960317539</v>
      </c>
      <c r="D486" s="47">
        <f t="shared" si="31"/>
        <v>261.079638159659</v>
      </c>
      <c r="E486" s="47">
        <f t="shared" si="31"/>
        <v>2756.298014734899</v>
      </c>
      <c r="F486" s="47">
        <f t="shared" si="31"/>
        <v>876.24331166666877</v>
      </c>
      <c r="G486" s="47">
        <f t="shared" si="31"/>
        <v>687.60798181250766</v>
      </c>
      <c r="H486" s="47">
        <f t="shared" si="31"/>
        <v>0</v>
      </c>
      <c r="I486" s="47">
        <f t="shared" si="31"/>
        <v>2944.9333445890607</v>
      </c>
      <c r="J486" s="47">
        <f t="shared" si="31"/>
        <v>2378.7779397004733</v>
      </c>
      <c r="K486" s="48">
        <f>MAX(K487:K517)</f>
        <v>23.75633127994524</v>
      </c>
    </row>
    <row r="487" spans="1:11" x14ac:dyDescent="0.2">
      <c r="A487" s="52" t="s">
        <v>552</v>
      </c>
      <c r="B487" s="52" t="s">
        <v>1</v>
      </c>
      <c r="C487" s="50">
        <v>0.16573736387265778</v>
      </c>
      <c r="D487" s="50">
        <v>0.99593055952861531</v>
      </c>
      <c r="E487" s="50">
        <v>12.396304551108189</v>
      </c>
      <c r="F487" s="50">
        <v>3.6765125583651672</v>
      </c>
      <c r="G487" s="50">
        <v>1.9744539452814329</v>
      </c>
      <c r="H487" s="50">
        <v>0</v>
      </c>
      <c r="I487" s="50">
        <v>14.09836316419192</v>
      </c>
      <c r="J487" s="50">
        <v>9.9234659452521541</v>
      </c>
      <c r="K487" s="51">
        <v>13.08418891170431</v>
      </c>
    </row>
    <row r="488" spans="1:11" x14ac:dyDescent="0.2">
      <c r="A488" s="52" t="s">
        <v>553</v>
      </c>
      <c r="B488" s="52" t="s">
        <v>1</v>
      </c>
      <c r="C488" s="50">
        <v>0.2179241766112994</v>
      </c>
      <c r="D488" s="50">
        <v>1.2273227075917357</v>
      </c>
      <c r="E488" s="50">
        <v>16.208141577538683</v>
      </c>
      <c r="F488" s="50">
        <v>4.545017310253523</v>
      </c>
      <c r="G488" s="50">
        <v>2.5476895566712323</v>
      </c>
      <c r="H488" s="50">
        <v>0</v>
      </c>
      <c r="I488" s="50">
        <v>18.20546933112097</v>
      </c>
      <c r="J488" s="50">
        <v>12.133365145367632</v>
      </c>
      <c r="K488" s="51">
        <v>15.92607802874743</v>
      </c>
    </row>
    <row r="489" spans="1:11" x14ac:dyDescent="0.2">
      <c r="A489" s="52" t="s">
        <v>397</v>
      </c>
      <c r="B489" s="52" t="s">
        <v>1</v>
      </c>
      <c r="C489" s="50">
        <v>0.18007075041907844</v>
      </c>
      <c r="D489" s="50">
        <v>1.5182326782389906</v>
      </c>
      <c r="E489" s="50">
        <v>13.786890937163369</v>
      </c>
      <c r="F489" s="50">
        <v>4.2710201688916394</v>
      </c>
      <c r="G489" s="50">
        <v>2.2195051241576293</v>
      </c>
      <c r="H489" s="50">
        <v>0</v>
      </c>
      <c r="I489" s="50">
        <v>15.838405981897376</v>
      </c>
      <c r="J489" s="50">
        <v>11.318679375666918</v>
      </c>
      <c r="K489" s="51">
        <v>13.086926762491441</v>
      </c>
    </row>
    <row r="490" spans="1:11" x14ac:dyDescent="0.2">
      <c r="A490" s="52" t="s">
        <v>398</v>
      </c>
      <c r="B490" s="52" t="s">
        <v>1</v>
      </c>
      <c r="C490" s="50">
        <v>8.8915057718522802E-2</v>
      </c>
      <c r="D490" s="50">
        <v>0.52096333899849656</v>
      </c>
      <c r="E490" s="50">
        <v>6.9893124736798526</v>
      </c>
      <c r="F490" s="50">
        <v>1.4382295740317026</v>
      </c>
      <c r="G490" s="50">
        <v>1.0311147849475963</v>
      </c>
      <c r="H490" s="50">
        <v>0</v>
      </c>
      <c r="I490" s="50">
        <v>7.3964272627639582</v>
      </c>
      <c r="J490" s="50">
        <v>6.1378844277286921</v>
      </c>
      <c r="K490" s="51">
        <v>5.5359342915811078</v>
      </c>
    </row>
    <row r="491" spans="1:11" x14ac:dyDescent="0.2">
      <c r="A491" s="52" t="s">
        <v>709</v>
      </c>
      <c r="B491" s="52" t="s">
        <v>1</v>
      </c>
      <c r="C491" s="50">
        <v>0.61848711744345675</v>
      </c>
      <c r="D491" s="50">
        <v>3.701312932710207</v>
      </c>
      <c r="E491" s="50">
        <v>50.563292984346546</v>
      </c>
      <c r="F491" s="50">
        <v>10.54930506526984</v>
      </c>
      <c r="G491" s="50">
        <v>16.856819276514194</v>
      </c>
      <c r="H491" s="50">
        <v>0</v>
      </c>
      <c r="I491" s="50">
        <v>44.255778773102172</v>
      </c>
      <c r="J491" s="50">
        <v>37.980909195020956</v>
      </c>
      <c r="K491" s="51">
        <v>9.3716632443531829</v>
      </c>
    </row>
    <row r="492" spans="1:11" x14ac:dyDescent="0.2">
      <c r="A492" s="52" t="s">
        <v>710</v>
      </c>
      <c r="B492" s="52" t="s">
        <v>1</v>
      </c>
      <c r="C492" s="50">
        <v>0.97550308529226948</v>
      </c>
      <c r="D492" s="50">
        <v>5.5303308085047886</v>
      </c>
      <c r="E492" s="50">
        <v>79.280602648226264</v>
      </c>
      <c r="F492" s="50">
        <v>15.896185217485662</v>
      </c>
      <c r="G492" s="50">
        <v>24.030098886450777</v>
      </c>
      <c r="H492" s="50">
        <v>0</v>
      </c>
      <c r="I492" s="50">
        <v>71.146688979261143</v>
      </c>
      <c r="J492" s="50">
        <v>59.323681833201029</v>
      </c>
      <c r="K492" s="51">
        <v>12.375085557837089</v>
      </c>
    </row>
    <row r="493" spans="1:11" x14ac:dyDescent="0.2">
      <c r="A493" s="52" t="s">
        <v>711</v>
      </c>
      <c r="B493" s="52" t="s">
        <v>1</v>
      </c>
      <c r="C493" s="50">
        <v>0.64652136534655891</v>
      </c>
      <c r="D493" s="50">
        <v>6.3041868163089054</v>
      </c>
      <c r="E493" s="50">
        <v>52.789161717293716</v>
      </c>
      <c r="F493" s="50">
        <v>18.001211563484507</v>
      </c>
      <c r="G493" s="50">
        <v>19.0047999247099</v>
      </c>
      <c r="H493" s="50">
        <v>0</v>
      </c>
      <c r="I493" s="50">
        <v>51.785573356068333</v>
      </c>
      <c r="J493" s="50">
        <v>43.983344052460914</v>
      </c>
      <c r="K493" s="51">
        <v>10.283367556468169</v>
      </c>
    </row>
    <row r="494" spans="1:11" x14ac:dyDescent="0.2">
      <c r="A494" s="52" t="s">
        <v>712</v>
      </c>
      <c r="B494" s="52" t="s">
        <v>1</v>
      </c>
      <c r="C494" s="50">
        <v>0.77790280615547569</v>
      </c>
      <c r="D494" s="50">
        <v>12.936235936209975</v>
      </c>
      <c r="E494" s="50">
        <v>61.342445525366159</v>
      </c>
      <c r="F494" s="50">
        <v>46.241534333228586</v>
      </c>
      <c r="G494" s="50">
        <v>23.264259902835111</v>
      </c>
      <c r="H494" s="50">
        <v>0</v>
      </c>
      <c r="I494" s="50">
        <v>84.319719955759624</v>
      </c>
      <c r="J494" s="50">
        <v>72.682503784670473</v>
      </c>
      <c r="K494" s="51">
        <v>9.7056810403833005</v>
      </c>
    </row>
    <row r="495" spans="1:11" x14ac:dyDescent="0.2">
      <c r="A495" s="52" t="s">
        <v>713</v>
      </c>
      <c r="B495" s="52" t="s">
        <v>1</v>
      </c>
      <c r="C495" s="50">
        <v>1.313296956146242</v>
      </c>
      <c r="D495" s="50">
        <v>13.063845761729722</v>
      </c>
      <c r="E495" s="50">
        <v>102.6459439983801</v>
      </c>
      <c r="F495" s="50">
        <v>47.142925841287067</v>
      </c>
      <c r="G495" s="50">
        <v>31.175198947779517</v>
      </c>
      <c r="H495" s="50">
        <v>0</v>
      </c>
      <c r="I495" s="50">
        <v>118.61367089188764</v>
      </c>
      <c r="J495" s="50">
        <v>99.343890009592855</v>
      </c>
      <c r="K495" s="51">
        <v>12.45448323066392</v>
      </c>
    </row>
    <row r="496" spans="1:11" x14ac:dyDescent="0.2">
      <c r="A496" s="52" t="s">
        <v>714</v>
      </c>
      <c r="B496" s="52" t="s">
        <v>1</v>
      </c>
      <c r="C496" s="50">
        <v>0.94978864607936364</v>
      </c>
      <c r="D496" s="50">
        <v>7.1460032887995588</v>
      </c>
      <c r="E496" s="50">
        <v>77.33506402234768</v>
      </c>
      <c r="F496" s="50">
        <v>20.62311917741858</v>
      </c>
      <c r="G496" s="50">
        <v>22.371127783698508</v>
      </c>
      <c r="H496" s="50">
        <v>0</v>
      </c>
      <c r="I496" s="50">
        <v>75.58705541606777</v>
      </c>
      <c r="J496" s="50">
        <v>62.399156304008123</v>
      </c>
      <c r="K496" s="51">
        <v>12.16974674880219</v>
      </c>
    </row>
    <row r="497" spans="1:11" x14ac:dyDescent="0.2">
      <c r="A497" s="52" t="s">
        <v>715</v>
      </c>
      <c r="B497" s="52" t="s">
        <v>1</v>
      </c>
      <c r="C497" s="50">
        <v>1.4622592241852239</v>
      </c>
      <c r="D497" s="50">
        <v>7.1712996923154897</v>
      </c>
      <c r="E497" s="50">
        <v>117.72361103145501</v>
      </c>
      <c r="F497" s="50">
        <v>20.421627566825155</v>
      </c>
      <c r="G497" s="50">
        <v>28.536414619470737</v>
      </c>
      <c r="H497" s="50">
        <v>0</v>
      </c>
      <c r="I497" s="50">
        <v>109.60882397880943</v>
      </c>
      <c r="J497" s="50">
        <v>86.665012544592912</v>
      </c>
      <c r="K497" s="51">
        <v>19.663244353182751</v>
      </c>
    </row>
    <row r="498" spans="1:11" x14ac:dyDescent="0.2">
      <c r="A498" s="52" t="s">
        <v>716</v>
      </c>
      <c r="B498" s="52" t="s">
        <v>1</v>
      </c>
      <c r="C498" s="50">
        <v>1.0036384280463964</v>
      </c>
      <c r="D498" s="50">
        <v>7.1193235971672379</v>
      </c>
      <c r="E498" s="50">
        <v>81.296167061991852</v>
      </c>
      <c r="F498" s="50">
        <v>20.503809875349496</v>
      </c>
      <c r="G498" s="50">
        <v>19.631895796181169</v>
      </c>
      <c r="H498" s="50">
        <v>0</v>
      </c>
      <c r="I498" s="50">
        <v>82.168081141160158</v>
      </c>
      <c r="J498" s="50">
        <v>65.819428205287466</v>
      </c>
      <c r="K498" s="51">
        <v>14.272416153319639</v>
      </c>
    </row>
    <row r="499" spans="1:11" x14ac:dyDescent="0.2">
      <c r="A499" s="52" t="s">
        <v>717</v>
      </c>
      <c r="B499" s="52" t="s">
        <v>1</v>
      </c>
      <c r="C499" s="50">
        <v>0.72392429496156008</v>
      </c>
      <c r="D499" s="50">
        <v>7.0014141807658641</v>
      </c>
      <c r="E499" s="50">
        <v>59.02563975404356</v>
      </c>
      <c r="F499" s="50">
        <v>20.221019235405922</v>
      </c>
      <c r="G499" s="50">
        <v>15.37146551554981</v>
      </c>
      <c r="H499" s="50">
        <v>0</v>
      </c>
      <c r="I499" s="50">
        <v>63.875193473899671</v>
      </c>
      <c r="J499" s="50">
        <v>51.877790822920886</v>
      </c>
      <c r="K499" s="51">
        <v>13.062286105407249</v>
      </c>
    </row>
    <row r="500" spans="1:11" x14ac:dyDescent="0.2">
      <c r="A500" s="52" t="s">
        <v>718</v>
      </c>
      <c r="B500" s="52" t="s">
        <v>1</v>
      </c>
      <c r="C500" s="50">
        <v>1.1217560129742541</v>
      </c>
      <c r="D500" s="50">
        <v>9.0536510220460134</v>
      </c>
      <c r="E500" s="50">
        <v>90.589362863308665</v>
      </c>
      <c r="F500" s="50">
        <v>26.234212851993039</v>
      </c>
      <c r="G500" s="50">
        <v>25.137351384628481</v>
      </c>
      <c r="H500" s="50">
        <v>0</v>
      </c>
      <c r="I500" s="50">
        <v>91.686224330673255</v>
      </c>
      <c r="J500" s="50">
        <v>72.498704617228071</v>
      </c>
      <c r="K500" s="51">
        <v>19.132101300479121</v>
      </c>
    </row>
    <row r="501" spans="1:11" x14ac:dyDescent="0.2">
      <c r="A501" s="52" t="s">
        <v>719</v>
      </c>
      <c r="B501" s="52" t="s">
        <v>1</v>
      </c>
      <c r="C501" s="50">
        <v>0.77922390045940493</v>
      </c>
      <c r="D501" s="50">
        <v>10.109455567372704</v>
      </c>
      <c r="E501" s="50">
        <v>63.492856472233342</v>
      </c>
      <c r="F501" s="50">
        <v>29.296053913824281</v>
      </c>
      <c r="G501" s="50">
        <v>18.53450816036964</v>
      </c>
      <c r="H501" s="50">
        <v>0</v>
      </c>
      <c r="I501" s="50">
        <v>74.254402225687954</v>
      </c>
      <c r="J501" s="50">
        <v>59.558767620903375</v>
      </c>
      <c r="K501" s="51">
        <v>14.82272416153319</v>
      </c>
    </row>
    <row r="502" spans="1:11" x14ac:dyDescent="0.2">
      <c r="A502" s="52" t="s">
        <v>720</v>
      </c>
      <c r="B502" s="52" t="s">
        <v>1</v>
      </c>
      <c r="C502" s="50">
        <v>0.96524098214024179</v>
      </c>
      <c r="D502" s="50">
        <v>10.204754080771895</v>
      </c>
      <c r="E502" s="50">
        <v>78.619350867950757</v>
      </c>
      <c r="F502" s="50">
        <v>29.429623023974283</v>
      </c>
      <c r="G502" s="50">
        <v>18.22740253357599</v>
      </c>
      <c r="H502" s="50">
        <v>0</v>
      </c>
      <c r="I502" s="50">
        <v>89.821571358349004</v>
      </c>
      <c r="J502" s="50">
        <v>72.19925045440273</v>
      </c>
      <c r="K502" s="51">
        <v>12.884325804243661</v>
      </c>
    </row>
    <row r="503" spans="1:11" x14ac:dyDescent="0.2">
      <c r="A503" s="52" t="s">
        <v>721</v>
      </c>
      <c r="B503" s="52" t="s">
        <v>1</v>
      </c>
      <c r="C503" s="50">
        <v>1.4497708846452655</v>
      </c>
      <c r="D503" s="50">
        <v>8.0973215648148518</v>
      </c>
      <c r="E503" s="50">
        <v>116.28064838667048</v>
      </c>
      <c r="F503" s="50">
        <v>23.186684591352385</v>
      </c>
      <c r="G503" s="50">
        <v>20.793224262325094</v>
      </c>
      <c r="H503" s="50">
        <v>0</v>
      </c>
      <c r="I503" s="50">
        <v>118.67410871569778</v>
      </c>
      <c r="J503" s="50">
        <v>88.961986307136243</v>
      </c>
      <c r="K503" s="51">
        <v>23.75633127994524</v>
      </c>
    </row>
    <row r="504" spans="1:11" x14ac:dyDescent="0.2">
      <c r="A504" s="52" t="s">
        <v>722</v>
      </c>
      <c r="B504" s="52" t="s">
        <v>1</v>
      </c>
      <c r="C504" s="50">
        <v>1.3379124877712456</v>
      </c>
      <c r="D504" s="50">
        <v>7.1350237651799748</v>
      </c>
      <c r="E504" s="50">
        <v>109.05318589501181</v>
      </c>
      <c r="F504" s="50">
        <v>20.463653380043983</v>
      </c>
      <c r="G504" s="50">
        <v>19.002339922051771</v>
      </c>
      <c r="H504" s="50">
        <v>0</v>
      </c>
      <c r="I504" s="50">
        <v>110.51449935300401</v>
      </c>
      <c r="J504" s="50">
        <v>89.774223294669724</v>
      </c>
      <c r="K504" s="51">
        <v>12.33949349760438</v>
      </c>
    </row>
    <row r="505" spans="1:11" x14ac:dyDescent="0.2">
      <c r="A505" s="52" t="s">
        <v>723</v>
      </c>
      <c r="B505" s="52" t="s">
        <v>1</v>
      </c>
      <c r="C505" s="50">
        <v>1.3228617245394003</v>
      </c>
      <c r="D505" s="50">
        <v>15.191424362433363</v>
      </c>
      <c r="E505" s="50">
        <v>102.55386979355475</v>
      </c>
      <c r="F505" s="50">
        <v>55.261468449546058</v>
      </c>
      <c r="G505" s="50">
        <v>34.469465006828869</v>
      </c>
      <c r="H505" s="50">
        <v>0</v>
      </c>
      <c r="I505" s="50">
        <v>123.34587323627193</v>
      </c>
      <c r="J505" s="50">
        <v>100.54255340104568</v>
      </c>
      <c r="K505" s="51">
        <v>14.67488021902806</v>
      </c>
    </row>
    <row r="506" spans="1:11" x14ac:dyDescent="0.2">
      <c r="A506" s="52" t="s">
        <v>724</v>
      </c>
      <c r="B506" s="52" t="s">
        <v>1</v>
      </c>
      <c r="C506" s="50">
        <v>1.9503360402072827</v>
      </c>
      <c r="D506" s="50">
        <v>15.666118450163227</v>
      </c>
      <c r="E506" s="50">
        <v>150.53286244906525</v>
      </c>
      <c r="F506" s="50">
        <v>56.463705752116724</v>
      </c>
      <c r="G506" s="50">
        <v>41.924922672444644</v>
      </c>
      <c r="H506" s="50">
        <v>0</v>
      </c>
      <c r="I506" s="50">
        <v>165.07164552873738</v>
      </c>
      <c r="J506" s="50">
        <v>134.1906735035854</v>
      </c>
      <c r="K506" s="51">
        <v>16.14236824093086</v>
      </c>
    </row>
    <row r="507" spans="1:11" x14ac:dyDescent="0.2">
      <c r="A507" s="52" t="s">
        <v>725</v>
      </c>
      <c r="B507" s="52" t="s">
        <v>1</v>
      </c>
      <c r="C507" s="50">
        <v>1.6418608537444406</v>
      </c>
      <c r="D507" s="50">
        <v>13.433592453556896</v>
      </c>
      <c r="E507" s="50">
        <v>126.93895849284633</v>
      </c>
      <c r="F507" s="50">
        <v>47.894139030446823</v>
      </c>
      <c r="G507" s="50">
        <v>37.914083089162716</v>
      </c>
      <c r="H507" s="50">
        <v>0</v>
      </c>
      <c r="I507" s="50">
        <v>136.91901443413045</v>
      </c>
      <c r="J507" s="50">
        <v>112.47791214715227</v>
      </c>
      <c r="K507" s="51">
        <v>16.10403832991101</v>
      </c>
    </row>
    <row r="508" spans="1:11" x14ac:dyDescent="0.2">
      <c r="A508" s="52" t="s">
        <v>726</v>
      </c>
      <c r="B508" s="52" t="s">
        <v>1</v>
      </c>
      <c r="C508" s="50">
        <v>0.92486695586643952</v>
      </c>
      <c r="D508" s="50">
        <v>13.117700828192627</v>
      </c>
      <c r="E508" s="50">
        <v>72.225634326451114</v>
      </c>
      <c r="F508" s="50">
        <v>47.012452953874707</v>
      </c>
      <c r="G508" s="50">
        <v>26.444068168703254</v>
      </c>
      <c r="H508" s="50">
        <v>0</v>
      </c>
      <c r="I508" s="50">
        <v>92.794019111622546</v>
      </c>
      <c r="J508" s="50">
        <v>78.464793323432119</v>
      </c>
      <c r="K508" s="51">
        <v>11.436002737850778</v>
      </c>
    </row>
    <row r="509" spans="1:11" x14ac:dyDescent="0.2">
      <c r="A509" s="52" t="s">
        <v>727</v>
      </c>
      <c r="B509" s="52" t="s">
        <v>1</v>
      </c>
      <c r="C509" s="50">
        <v>1.1857578732093383</v>
      </c>
      <c r="D509" s="50">
        <v>14.936376609961149</v>
      </c>
      <c r="E509" s="50">
        <v>92.177977143093628</v>
      </c>
      <c r="F509" s="50">
        <v>54.071275719854704</v>
      </c>
      <c r="G509" s="50">
        <v>31.928363081484338</v>
      </c>
      <c r="H509" s="50">
        <v>0</v>
      </c>
      <c r="I509" s="50">
        <v>114.32088978146402</v>
      </c>
      <c r="J509" s="50">
        <v>94.401955800198522</v>
      </c>
      <c r="K509" s="51">
        <v>13.560574948665289</v>
      </c>
    </row>
    <row r="510" spans="1:11" x14ac:dyDescent="0.2">
      <c r="A510" s="52" t="s">
        <v>728</v>
      </c>
      <c r="B510" s="52" t="s">
        <v>1</v>
      </c>
      <c r="C510" s="50">
        <v>0.99116661210980628</v>
      </c>
      <c r="D510" s="50">
        <v>10.118087399209895</v>
      </c>
      <c r="E510" s="50">
        <v>77.60692617715894</v>
      </c>
      <c r="F510" s="50">
        <v>36.284143061244379</v>
      </c>
      <c r="G510" s="50">
        <v>25.248686390434294</v>
      </c>
      <c r="H510" s="50">
        <v>0</v>
      </c>
      <c r="I510" s="50">
        <v>88.642382847969017</v>
      </c>
      <c r="J510" s="50">
        <v>75.442466015602406</v>
      </c>
      <c r="K510" s="51">
        <v>10.992470910335379</v>
      </c>
    </row>
    <row r="511" spans="1:11" x14ac:dyDescent="0.2">
      <c r="A511" s="52" t="s">
        <v>366</v>
      </c>
      <c r="B511" s="52" t="s">
        <v>1</v>
      </c>
      <c r="C511" s="50">
        <v>0.3830965345274599</v>
      </c>
      <c r="D511" s="50">
        <v>1.631115735258877</v>
      </c>
      <c r="E511" s="50">
        <v>29.787252642665031</v>
      </c>
      <c r="F511" s="50">
        <v>5.4297798085031896</v>
      </c>
      <c r="G511" s="50">
        <v>19.602301994428991</v>
      </c>
      <c r="H511" s="50">
        <v>0</v>
      </c>
      <c r="I511" s="50">
        <v>15.614730456739231</v>
      </c>
      <c r="J511" s="50">
        <v>13.258445120002353</v>
      </c>
      <c r="K511" s="51">
        <v>6.3791923340177963</v>
      </c>
    </row>
    <row r="512" spans="1:11" x14ac:dyDescent="0.2">
      <c r="A512" s="52" t="s">
        <v>367</v>
      </c>
      <c r="B512" s="52" t="s">
        <v>1</v>
      </c>
      <c r="C512" s="50">
        <v>0.15993290652963896</v>
      </c>
      <c r="D512" s="50">
        <v>0.49251276480055284</v>
      </c>
      <c r="E512" s="50">
        <v>12.897823073204894</v>
      </c>
      <c r="F512" s="50">
        <v>1.6093998837740515</v>
      </c>
      <c r="G512" s="50">
        <v>9.298944678124796</v>
      </c>
      <c r="H512" s="50">
        <v>0</v>
      </c>
      <c r="I512" s="50">
        <v>5.2082782788541477</v>
      </c>
      <c r="J512" s="50">
        <v>4.7668856883881263</v>
      </c>
      <c r="K512" s="51">
        <v>3.14031485284052</v>
      </c>
    </row>
    <row r="513" spans="1:11" x14ac:dyDescent="0.2">
      <c r="A513" s="52" t="s">
        <v>368</v>
      </c>
      <c r="B513" s="52" t="s">
        <v>1</v>
      </c>
      <c r="C513" s="50">
        <v>0.30599931794757529</v>
      </c>
      <c r="D513" s="50">
        <v>2.674029719581057</v>
      </c>
      <c r="E513" s="50">
        <v>23.796803887460914</v>
      </c>
      <c r="F513" s="50">
        <v>8.9083572393838857</v>
      </c>
      <c r="G513" s="50">
        <v>18.842530113544495</v>
      </c>
      <c r="H513" s="50">
        <v>0</v>
      </c>
      <c r="I513" s="50">
        <v>13.862631013300307</v>
      </c>
      <c r="J513" s="50">
        <v>11.782423363819795</v>
      </c>
      <c r="K513" s="51">
        <v>6.1738535249828876</v>
      </c>
    </row>
    <row r="514" spans="1:11" x14ac:dyDescent="0.2">
      <c r="A514" s="52" t="s">
        <v>419</v>
      </c>
      <c r="B514" s="52" t="s">
        <v>1</v>
      </c>
      <c r="C514" s="50">
        <v>2.9673851977638828</v>
      </c>
      <c r="D514" s="50">
        <v>28.485154205522782</v>
      </c>
      <c r="E514" s="50">
        <v>228.20402711795822</v>
      </c>
      <c r="F514" s="50">
        <v>104.95093055170396</v>
      </c>
      <c r="G514" s="50">
        <v>41.17051729195164</v>
      </c>
      <c r="H514" s="50">
        <v>0</v>
      </c>
      <c r="I514" s="50">
        <v>291.98444037771048</v>
      </c>
      <c r="J514" s="50">
        <v>224.17984702357811</v>
      </c>
      <c r="K514" s="51">
        <v>14.34086242299794</v>
      </c>
    </row>
    <row r="515" spans="1:11" x14ac:dyDescent="0.2">
      <c r="A515" s="52" t="s">
        <v>420</v>
      </c>
      <c r="B515" s="52" t="s">
        <v>1</v>
      </c>
      <c r="C515" s="50">
        <v>2.2576323790291499</v>
      </c>
      <c r="D515" s="50">
        <v>10.426873396176649</v>
      </c>
      <c r="E515" s="50">
        <v>177.81005220805466</v>
      </c>
      <c r="F515" s="50">
        <v>37.718844040564484</v>
      </c>
      <c r="G515" s="50">
        <v>26.378053730802858</v>
      </c>
      <c r="H515" s="50">
        <v>0</v>
      </c>
      <c r="I515" s="50">
        <v>189.1508425178163</v>
      </c>
      <c r="J515" s="50">
        <v>160.41381869681692</v>
      </c>
      <c r="K515" s="51">
        <v>8.6050650239561932</v>
      </c>
    </row>
    <row r="516" spans="1:11" x14ac:dyDescent="0.2">
      <c r="A516" s="52" t="s">
        <v>421</v>
      </c>
      <c r="B516" s="52" t="s">
        <v>1</v>
      </c>
      <c r="C516" s="50">
        <v>2.6712128110113427</v>
      </c>
      <c r="D516" s="50">
        <v>6.9376092996045733</v>
      </c>
      <c r="E516" s="50">
        <v>207.07440650244726</v>
      </c>
      <c r="F516" s="50">
        <v>25.031357837889608</v>
      </c>
      <c r="G516" s="50">
        <v>28.274353450368793</v>
      </c>
      <c r="H516" s="50">
        <v>0</v>
      </c>
      <c r="I516" s="50">
        <v>203.83141088996817</v>
      </c>
      <c r="J516" s="50">
        <v>168.45150094329966</v>
      </c>
      <c r="K516" s="51">
        <v>8.3832991101984948</v>
      </c>
    </row>
    <row r="517" spans="1:11" x14ac:dyDescent="0.2">
      <c r="A517" s="52" t="s">
        <v>422</v>
      </c>
      <c r="B517" s="52" t="s">
        <v>1</v>
      </c>
      <c r="C517" s="50">
        <v>3.4940362135632652</v>
      </c>
      <c r="D517" s="50">
        <v>9.1324346361423476</v>
      </c>
      <c r="E517" s="50">
        <v>265.27343815282228</v>
      </c>
      <c r="F517" s="50">
        <v>33.465712089281467</v>
      </c>
      <c r="G517" s="50">
        <v>36.40202181702923</v>
      </c>
      <c r="H517" s="50">
        <v>0</v>
      </c>
      <c r="I517" s="50">
        <v>262.33712842507447</v>
      </c>
      <c r="J517" s="50">
        <v>197.82262073344091</v>
      </c>
      <c r="K517" s="51">
        <v>14.496919917864471</v>
      </c>
    </row>
    <row r="518" spans="1:11" x14ac:dyDescent="0.2">
      <c r="A518"/>
      <c r="B518"/>
      <c r="C518" s="27"/>
      <c r="D518" s="27"/>
      <c r="E518" s="27"/>
      <c r="F518" s="27"/>
      <c r="G518" s="27"/>
      <c r="H518" s="27"/>
      <c r="I518" s="27"/>
      <c r="J518" s="27"/>
      <c r="K518" s="46"/>
    </row>
    <row r="519" spans="1:11" x14ac:dyDescent="0.2">
      <c r="A519" s="45" t="s">
        <v>125</v>
      </c>
      <c r="C519" s="47">
        <f t="shared" ref="C519:J519" si="32">SUM(C520:C523)</f>
        <v>0</v>
      </c>
      <c r="D519" s="47">
        <f t="shared" si="32"/>
        <v>0</v>
      </c>
      <c r="E519" s="47">
        <f t="shared" si="32"/>
        <v>0</v>
      </c>
      <c r="F519" s="47">
        <f t="shared" si="32"/>
        <v>0</v>
      </c>
      <c r="G519" s="47">
        <f t="shared" si="32"/>
        <v>0</v>
      </c>
      <c r="H519" s="47">
        <f t="shared" si="32"/>
        <v>0</v>
      </c>
      <c r="I519" s="47">
        <f t="shared" si="32"/>
        <v>0</v>
      </c>
      <c r="J519" s="47">
        <f t="shared" si="32"/>
        <v>0</v>
      </c>
      <c r="K519" s="48">
        <f>MAX(K520:K523)</f>
        <v>0</v>
      </c>
    </row>
    <row r="520" spans="1:11" x14ac:dyDescent="0.2">
      <c r="A520" t="s">
        <v>247</v>
      </c>
      <c r="B520" t="s">
        <v>1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46">
        <v>0</v>
      </c>
    </row>
    <row r="521" spans="1:11" x14ac:dyDescent="0.2">
      <c r="A521" t="s">
        <v>248</v>
      </c>
      <c r="B521" t="s">
        <v>1</v>
      </c>
      <c r="C521" s="27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46">
        <v>0</v>
      </c>
    </row>
    <row r="522" spans="1:11" x14ac:dyDescent="0.2">
      <c r="A522" t="s">
        <v>249</v>
      </c>
      <c r="B522" t="s">
        <v>1</v>
      </c>
      <c r="C522" s="27">
        <v>0</v>
      </c>
      <c r="D522" s="27">
        <v>0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46">
        <v>0</v>
      </c>
    </row>
    <row r="523" spans="1:11" x14ac:dyDescent="0.2">
      <c r="A523" t="s">
        <v>250</v>
      </c>
      <c r="B523" t="s">
        <v>1</v>
      </c>
      <c r="C523" s="27">
        <v>0</v>
      </c>
      <c r="D523" s="27">
        <v>0</v>
      </c>
      <c r="E523" s="27">
        <v>0</v>
      </c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46">
        <v>0</v>
      </c>
    </row>
    <row r="525" spans="1:11" ht="12.75" customHeight="1" x14ac:dyDescent="0.2">
      <c r="A525" s="45" t="s">
        <v>535</v>
      </c>
      <c r="C525" s="47">
        <f t="shared" ref="C525:J525" si="33">SUM(C526:C534)</f>
        <v>16.513338726855537</v>
      </c>
      <c r="D525" s="47">
        <f t="shared" si="33"/>
        <v>52.310806495476712</v>
      </c>
      <c r="E525" s="47">
        <f t="shared" si="33"/>
        <v>1293.6021760794272</v>
      </c>
      <c r="F525" s="47">
        <f t="shared" si="33"/>
        <v>177.64606388856521</v>
      </c>
      <c r="G525" s="47">
        <f t="shared" si="33"/>
        <v>285.59099914216063</v>
      </c>
      <c r="H525" s="47">
        <f t="shared" si="33"/>
        <v>0</v>
      </c>
      <c r="I525" s="47">
        <f t="shared" si="33"/>
        <v>1185.6572408258319</v>
      </c>
      <c r="J525" s="47">
        <f t="shared" si="33"/>
        <v>986.91884925167051</v>
      </c>
      <c r="K525" s="48">
        <f>MAX(K526:K534)</f>
        <v>19.531827515400408</v>
      </c>
    </row>
    <row r="526" spans="1:11" ht="12.75" customHeight="1" x14ac:dyDescent="0.2">
      <c r="A526" s="52" t="s">
        <v>730</v>
      </c>
      <c r="B526" s="52" t="s">
        <v>1</v>
      </c>
      <c r="C526" s="50">
        <v>2.8370139835647818</v>
      </c>
      <c r="D526" s="50">
        <v>2.7015604295759292</v>
      </c>
      <c r="E526" s="50">
        <v>223.75395711651916</v>
      </c>
      <c r="F526" s="50">
        <v>9.5679386960483601</v>
      </c>
      <c r="G526" s="50">
        <v>38.336168477118299</v>
      </c>
      <c r="H526" s="50">
        <v>0</v>
      </c>
      <c r="I526" s="50">
        <v>194.98572733544924</v>
      </c>
      <c r="J526" s="50">
        <v>167.89319167297418</v>
      </c>
      <c r="K526" s="51">
        <v>12.76386036960985</v>
      </c>
    </row>
    <row r="527" spans="1:11" ht="12.75" customHeight="1" x14ac:dyDescent="0.2">
      <c r="A527" s="52" t="s">
        <v>731</v>
      </c>
      <c r="B527" s="52" t="s">
        <v>1</v>
      </c>
      <c r="C527" s="50">
        <v>2.0724635141582963</v>
      </c>
      <c r="D527" s="50">
        <v>2.0973810643982942</v>
      </c>
      <c r="E527" s="50">
        <v>162.25451365356068</v>
      </c>
      <c r="F527" s="50">
        <v>7.4893904543797847</v>
      </c>
      <c r="G527" s="50">
        <v>30.35641137787362</v>
      </c>
      <c r="H527" s="50">
        <v>0</v>
      </c>
      <c r="I527" s="50">
        <v>139.38749273006687</v>
      </c>
      <c r="J527" s="50">
        <v>118.58359328151325</v>
      </c>
      <c r="K527" s="51">
        <v>12.41067761806981</v>
      </c>
    </row>
    <row r="528" spans="1:11" ht="12.75" customHeight="1" x14ac:dyDescent="0.2">
      <c r="A528" s="52" t="s">
        <v>732</v>
      </c>
      <c r="B528" s="52" t="s">
        <v>1</v>
      </c>
      <c r="C528" s="50">
        <v>3.8952469653499908</v>
      </c>
      <c r="D528" s="50">
        <v>5.1474001325251439</v>
      </c>
      <c r="E528" s="50">
        <v>301.44311660416838</v>
      </c>
      <c r="F528" s="50">
        <v>18.603656463310703</v>
      </c>
      <c r="G528" s="50">
        <v>52.973423520798427</v>
      </c>
      <c r="H528" s="50">
        <v>0</v>
      </c>
      <c r="I528" s="50">
        <v>267.07334954668067</v>
      </c>
      <c r="J528" s="50">
        <v>217.6466295201601</v>
      </c>
      <c r="K528" s="51">
        <v>17.943874058863791</v>
      </c>
    </row>
    <row r="529" spans="1:11" ht="12.75" customHeight="1" x14ac:dyDescent="0.2">
      <c r="A529" s="52" t="s">
        <v>584</v>
      </c>
      <c r="B529" s="52" t="s">
        <v>1</v>
      </c>
      <c r="C529" s="50">
        <v>1.8484713021891954</v>
      </c>
      <c r="D529" s="50">
        <v>9.2414616743928395</v>
      </c>
      <c r="E529" s="50">
        <v>142.07383243769962</v>
      </c>
      <c r="F529" s="50">
        <v>33.585054871665236</v>
      </c>
      <c r="G529" s="50">
        <v>35.608199524975504</v>
      </c>
      <c r="H529" s="50">
        <v>0</v>
      </c>
      <c r="I529" s="50">
        <v>140.0506877843894</v>
      </c>
      <c r="J529" s="50">
        <v>111.70244032704049</v>
      </c>
      <c r="K529" s="51">
        <v>17.89733059548254</v>
      </c>
    </row>
    <row r="530" spans="1:11" ht="12.75" customHeight="1" x14ac:dyDescent="0.2">
      <c r="A530" s="52" t="s">
        <v>585</v>
      </c>
      <c r="B530" s="52" t="s">
        <v>1</v>
      </c>
      <c r="C530" s="50">
        <v>1.3897423781065819</v>
      </c>
      <c r="D530" s="50">
        <v>6.88793563761927</v>
      </c>
      <c r="E530" s="50">
        <v>108.83466923662606</v>
      </c>
      <c r="F530" s="50">
        <v>24.751691250410286</v>
      </c>
      <c r="G530" s="50">
        <v>26.601018942335777</v>
      </c>
      <c r="H530" s="50">
        <v>0</v>
      </c>
      <c r="I530" s="50">
        <v>106.98534154470057</v>
      </c>
      <c r="J530" s="50">
        <v>90.48937450230828</v>
      </c>
      <c r="K530" s="51">
        <v>13.01300479123887</v>
      </c>
    </row>
    <row r="531" spans="1:11" ht="12.75" customHeight="1" x14ac:dyDescent="0.2">
      <c r="A531" s="52" t="s">
        <v>586</v>
      </c>
      <c r="B531" s="52" t="s">
        <v>1</v>
      </c>
      <c r="C531" s="50">
        <v>2.3873711606772567</v>
      </c>
      <c r="D531" s="50">
        <v>11.787550273508472</v>
      </c>
      <c r="E531" s="50">
        <v>183.69323802775284</v>
      </c>
      <c r="F531" s="50">
        <v>42.69688992467573</v>
      </c>
      <c r="G531" s="50">
        <v>43.110357333603012</v>
      </c>
      <c r="H531" s="50">
        <v>0</v>
      </c>
      <c r="I531" s="50">
        <v>183.27977061882561</v>
      </c>
      <c r="J531" s="50">
        <v>146.00162600826482</v>
      </c>
      <c r="K531" s="51">
        <v>19.531827515400408</v>
      </c>
    </row>
    <row r="532" spans="1:11" ht="12.75" customHeight="1" x14ac:dyDescent="0.2">
      <c r="A532" s="52" t="s">
        <v>536</v>
      </c>
      <c r="B532" s="52" t="s">
        <v>1</v>
      </c>
      <c r="C532" s="50">
        <v>0.75584132896141898</v>
      </c>
      <c r="D532" s="50">
        <v>5.2741950376908724</v>
      </c>
      <c r="E532" s="50">
        <v>61.914047852564778</v>
      </c>
      <c r="F532" s="50">
        <v>14.924473615985939</v>
      </c>
      <c r="G532" s="50">
        <v>21.179119994076267</v>
      </c>
      <c r="H532" s="50">
        <v>0</v>
      </c>
      <c r="I532" s="50">
        <v>55.65940147447445</v>
      </c>
      <c r="J532" s="50">
        <v>48.22211100625379</v>
      </c>
      <c r="K532" s="51">
        <v>8.4052019164955496</v>
      </c>
    </row>
    <row r="533" spans="1:11" ht="12.75" customHeight="1" x14ac:dyDescent="0.2">
      <c r="A533" s="52" t="s">
        <v>537</v>
      </c>
      <c r="B533" s="52" t="s">
        <v>1</v>
      </c>
      <c r="C533" s="50">
        <v>0.68749629458016959</v>
      </c>
      <c r="D533" s="50">
        <v>5.3588275034382518</v>
      </c>
      <c r="E533" s="50">
        <v>56.642009634540699</v>
      </c>
      <c r="F533" s="50">
        <v>15.244839529376184</v>
      </c>
      <c r="G533" s="50">
        <v>19.804772333824655</v>
      </c>
      <c r="H533" s="50">
        <v>0</v>
      </c>
      <c r="I533" s="50">
        <v>52.082076830092248</v>
      </c>
      <c r="J533" s="50">
        <v>45.496774905808095</v>
      </c>
      <c r="K533" s="51">
        <v>7.8548939082819977</v>
      </c>
    </row>
    <row r="534" spans="1:11" ht="12.75" customHeight="1" x14ac:dyDescent="0.2">
      <c r="A534" s="52" t="s">
        <v>538</v>
      </c>
      <c r="B534" s="52" t="s">
        <v>1</v>
      </c>
      <c r="C534" s="50">
        <v>0.63969179926784625</v>
      </c>
      <c r="D534" s="50">
        <v>3.8144947423276379</v>
      </c>
      <c r="E534" s="50">
        <v>52.992791515994988</v>
      </c>
      <c r="F534" s="50">
        <v>10.782129082712997</v>
      </c>
      <c r="G534" s="50">
        <v>17.621527637555058</v>
      </c>
      <c r="H534" s="50">
        <v>0</v>
      </c>
      <c r="I534" s="50">
        <v>46.15339296115291</v>
      </c>
      <c r="J534" s="50">
        <v>40.883108027347447</v>
      </c>
      <c r="K534" s="51">
        <v>7.0253251197809705</v>
      </c>
    </row>
    <row r="536" spans="1:11" ht="12.75" customHeight="1" x14ac:dyDescent="0.2">
      <c r="A536" s="45" t="s">
        <v>443</v>
      </c>
    </row>
    <row r="537" spans="1:11" ht="12.75" customHeight="1" x14ac:dyDescent="0.2">
      <c r="A537" t="s">
        <v>444</v>
      </c>
      <c r="B537" t="s">
        <v>1</v>
      </c>
      <c r="C537" s="27">
        <v>0</v>
      </c>
      <c r="D537" s="27">
        <v>0</v>
      </c>
      <c r="E537" s="27">
        <v>0</v>
      </c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46">
        <v>0</v>
      </c>
    </row>
    <row r="539" spans="1:11" x14ac:dyDescent="0.2">
      <c r="A539" s="45" t="s">
        <v>127</v>
      </c>
      <c r="C539" s="47">
        <f t="shared" ref="C539:J539" si="34">SUM(C540:C542)</f>
        <v>0</v>
      </c>
      <c r="D539" s="47">
        <f t="shared" si="34"/>
        <v>0</v>
      </c>
      <c r="E539" s="47">
        <f t="shared" si="34"/>
        <v>0</v>
      </c>
      <c r="F539" s="47">
        <f t="shared" si="34"/>
        <v>0</v>
      </c>
      <c r="G539" s="47">
        <f t="shared" si="34"/>
        <v>0</v>
      </c>
      <c r="H539" s="47">
        <f t="shared" si="34"/>
        <v>0</v>
      </c>
      <c r="I539" s="47">
        <f t="shared" si="34"/>
        <v>0</v>
      </c>
      <c r="J539" s="47">
        <f t="shared" si="34"/>
        <v>0</v>
      </c>
      <c r="K539" s="48">
        <f>MAX(K540:K542)</f>
        <v>0</v>
      </c>
    </row>
    <row r="540" spans="1:11" x14ac:dyDescent="0.2">
      <c r="A540" t="s">
        <v>481</v>
      </c>
      <c r="B540" t="s">
        <v>1</v>
      </c>
      <c r="C540" s="50">
        <v>0</v>
      </c>
      <c r="D540" s="50">
        <v>0</v>
      </c>
      <c r="E540" s="50">
        <v>0</v>
      </c>
      <c r="F540" s="50">
        <v>0</v>
      </c>
      <c r="G540" s="50">
        <v>0</v>
      </c>
      <c r="H540" s="50">
        <v>0</v>
      </c>
      <c r="I540" s="50">
        <v>0</v>
      </c>
      <c r="J540" s="50">
        <v>0</v>
      </c>
      <c r="K540" s="51">
        <v>0</v>
      </c>
    </row>
    <row r="541" spans="1:11" x14ac:dyDescent="0.2">
      <c r="A541" t="s">
        <v>62</v>
      </c>
      <c r="B541" t="s">
        <v>1</v>
      </c>
      <c r="C541" s="50">
        <v>0</v>
      </c>
      <c r="D541" s="50">
        <v>0</v>
      </c>
      <c r="E541" s="50">
        <v>0</v>
      </c>
      <c r="F541" s="50">
        <v>0</v>
      </c>
      <c r="G541" s="50">
        <v>0</v>
      </c>
      <c r="H541" s="50">
        <v>0</v>
      </c>
      <c r="I541" s="50">
        <v>0</v>
      </c>
      <c r="J541" s="50">
        <v>0</v>
      </c>
      <c r="K541" s="51">
        <v>0</v>
      </c>
    </row>
    <row r="542" spans="1:11" x14ac:dyDescent="0.2">
      <c r="A542" t="s">
        <v>40</v>
      </c>
      <c r="B542" t="s">
        <v>1</v>
      </c>
      <c r="C542" s="50">
        <v>0</v>
      </c>
      <c r="D542" s="50">
        <v>0</v>
      </c>
      <c r="E542" s="50">
        <v>0</v>
      </c>
      <c r="F542" s="50">
        <v>0</v>
      </c>
      <c r="G542" s="50">
        <v>0</v>
      </c>
      <c r="H542" s="50">
        <v>0</v>
      </c>
      <c r="I542" s="50">
        <v>0</v>
      </c>
      <c r="J542" s="50">
        <v>0</v>
      </c>
      <c r="K542" s="51">
        <v>0</v>
      </c>
    </row>
    <row r="543" spans="1:11" x14ac:dyDescent="0.2">
      <c r="A543"/>
      <c r="B543"/>
      <c r="C543" s="27"/>
      <c r="D543" s="27"/>
      <c r="E543" s="27"/>
      <c r="F543" s="27"/>
      <c r="G543" s="27"/>
      <c r="H543" s="27"/>
      <c r="I543" s="27"/>
      <c r="J543" s="27"/>
      <c r="K543" s="46"/>
    </row>
    <row r="544" spans="1:11" x14ac:dyDescent="0.2">
      <c r="A544" s="45" t="s">
        <v>128</v>
      </c>
      <c r="C544" s="47"/>
      <c r="D544" s="47"/>
      <c r="E544" s="47"/>
      <c r="F544" s="47"/>
      <c r="G544" s="47"/>
      <c r="H544" s="47"/>
      <c r="I544" s="47"/>
      <c r="J544" s="47"/>
      <c r="K544" s="48"/>
    </row>
    <row r="545" spans="1:11" x14ac:dyDescent="0.2">
      <c r="A545" s="52" t="s">
        <v>50</v>
      </c>
      <c r="B545" s="52" t="s">
        <v>1</v>
      </c>
      <c r="C545" s="50">
        <v>0</v>
      </c>
      <c r="D545" s="50">
        <v>10.901025045312931</v>
      </c>
      <c r="E545" s="50">
        <v>0</v>
      </c>
      <c r="F545" s="50">
        <v>28.804516169698456</v>
      </c>
      <c r="G545" s="50">
        <v>3.7273043923589793</v>
      </c>
      <c r="H545" s="50">
        <v>0</v>
      </c>
      <c r="I545" s="50">
        <v>25.077211777339471</v>
      </c>
      <c r="J545" s="50">
        <v>19.912428247725675</v>
      </c>
      <c r="K545" s="51">
        <v>6.0068446269678297</v>
      </c>
    </row>
    <row r="546" spans="1:11" x14ac:dyDescent="0.2">
      <c r="A546"/>
      <c r="B546"/>
      <c r="C546" s="27"/>
      <c r="D546" s="27"/>
      <c r="E546" s="27"/>
      <c r="F546" s="27"/>
      <c r="G546" s="27"/>
      <c r="H546" s="27"/>
      <c r="I546" s="27"/>
      <c r="J546" s="27"/>
      <c r="K546" s="46"/>
    </row>
    <row r="547" spans="1:11" x14ac:dyDescent="0.2">
      <c r="A547" s="45" t="s">
        <v>582</v>
      </c>
      <c r="B547"/>
      <c r="C547" s="27"/>
      <c r="D547" s="27"/>
      <c r="E547" s="27"/>
      <c r="F547" s="27"/>
      <c r="G547" s="27"/>
      <c r="H547" s="27"/>
      <c r="I547" s="27"/>
      <c r="J547" s="27"/>
      <c r="K547" s="46"/>
    </row>
    <row r="548" spans="1:11" x14ac:dyDescent="0.2">
      <c r="A548" s="52" t="s">
        <v>583</v>
      </c>
      <c r="B548" s="52" t="s">
        <v>1</v>
      </c>
      <c r="C548" s="50">
        <v>2.0159428220116298</v>
      </c>
      <c r="D548" s="50">
        <v>43.323582806739459</v>
      </c>
      <c r="E548" s="50">
        <v>160.29853085036879</v>
      </c>
      <c r="F548" s="50">
        <v>154.32651561859126</v>
      </c>
      <c r="G548" s="50">
        <v>39.349943500855296</v>
      </c>
      <c r="H548" s="50">
        <v>0</v>
      </c>
      <c r="I548" s="50">
        <v>275.2751029681047</v>
      </c>
      <c r="J548" s="50">
        <v>230.26118687122778</v>
      </c>
      <c r="K548" s="51">
        <v>10.41752224503764</v>
      </c>
    </row>
    <row r="549" spans="1:11" x14ac:dyDescent="0.2">
      <c r="A549"/>
      <c r="B549"/>
      <c r="C549" s="27"/>
      <c r="D549" s="27"/>
      <c r="E549" s="27"/>
      <c r="F549" s="27"/>
      <c r="G549" s="27"/>
      <c r="H549" s="27"/>
      <c r="I549" s="27"/>
      <c r="J549" s="27"/>
      <c r="K549" s="46"/>
    </row>
    <row r="550" spans="1:11" x14ac:dyDescent="0.2">
      <c r="A550" s="45" t="s">
        <v>156</v>
      </c>
      <c r="B550"/>
      <c r="C550" s="47">
        <f t="shared" ref="C550:J550" si="35">SUM(C551:C562)</f>
        <v>99.177840114242741</v>
      </c>
      <c r="D550" s="47">
        <f t="shared" si="35"/>
        <v>279.15121637138094</v>
      </c>
      <c r="E550" s="47">
        <f t="shared" si="35"/>
        <v>7337.060375122901</v>
      </c>
      <c r="F550" s="47">
        <f t="shared" si="35"/>
        <v>1325.9946859172335</v>
      </c>
      <c r="G550" s="47">
        <f t="shared" si="35"/>
        <v>3376.3396296376118</v>
      </c>
      <c r="H550" s="47">
        <f t="shared" si="35"/>
        <v>0</v>
      </c>
      <c r="I550" s="47">
        <f t="shared" si="35"/>
        <v>5286.7154314025238</v>
      </c>
      <c r="J550" s="47">
        <f t="shared" si="35"/>
        <v>3082.6696490821387</v>
      </c>
      <c r="K550" s="48">
        <f>MAX(K551:K562)</f>
        <v>37.180013689253933</v>
      </c>
    </row>
    <row r="551" spans="1:11" x14ac:dyDescent="0.2">
      <c r="A551" s="52" t="s">
        <v>740</v>
      </c>
      <c r="B551" s="52" t="s">
        <v>1</v>
      </c>
      <c r="C551" s="50">
        <v>1.3210187080627365</v>
      </c>
      <c r="D551" s="50">
        <v>2.5040230799653047</v>
      </c>
      <c r="E551" s="50">
        <v>103.65812233409824</v>
      </c>
      <c r="F551" s="50">
        <v>14.494037147003317</v>
      </c>
      <c r="G551" s="50">
        <v>83.62046583383686</v>
      </c>
      <c r="H551" s="50">
        <v>0</v>
      </c>
      <c r="I551" s="50">
        <v>34.531693647264674</v>
      </c>
      <c r="J551" s="50">
        <v>31.234002887947128</v>
      </c>
      <c r="K551" s="51">
        <v>3.5427789185489389</v>
      </c>
    </row>
    <row r="552" spans="1:11" x14ac:dyDescent="0.2">
      <c r="A552" s="52" t="s">
        <v>741</v>
      </c>
      <c r="B552" s="52" t="s">
        <v>1</v>
      </c>
      <c r="C552" s="50">
        <v>4.2823000704226502</v>
      </c>
      <c r="D552" s="50">
        <v>12.027133921150341</v>
      </c>
      <c r="E552" s="50">
        <v>318.43824211280668</v>
      </c>
      <c r="F552" s="50">
        <v>55.271817532714458</v>
      </c>
      <c r="G552" s="50">
        <v>193.44368789082131</v>
      </c>
      <c r="H552" s="50">
        <v>0</v>
      </c>
      <c r="I552" s="50">
        <v>180.26637175469972</v>
      </c>
      <c r="J552" s="50">
        <v>127.94126721997911</v>
      </c>
      <c r="K552" s="51">
        <v>12.42436687200547</v>
      </c>
    </row>
    <row r="553" spans="1:11" x14ac:dyDescent="0.2">
      <c r="A553" s="52" t="s">
        <v>262</v>
      </c>
      <c r="B553" s="52" t="s">
        <v>1</v>
      </c>
      <c r="C553" s="50">
        <v>5.2582938730180588</v>
      </c>
      <c r="D553" s="50">
        <v>13.67383617975165</v>
      </c>
      <c r="E553" s="50">
        <v>395.2926929852793</v>
      </c>
      <c r="F553" s="50">
        <v>62.883600274088437</v>
      </c>
      <c r="G553" s="50">
        <v>235.60223014422837</v>
      </c>
      <c r="H553" s="50">
        <v>0</v>
      </c>
      <c r="I553" s="50">
        <v>222.57406311513935</v>
      </c>
      <c r="J553" s="50">
        <v>171.45332915124064</v>
      </c>
      <c r="K553" s="51">
        <v>10.85284052019164</v>
      </c>
    </row>
    <row r="554" spans="1:11" x14ac:dyDescent="0.2">
      <c r="A554" s="52" t="s">
        <v>162</v>
      </c>
      <c r="B554" s="52" t="s">
        <v>1</v>
      </c>
      <c r="C554" s="50">
        <v>0</v>
      </c>
      <c r="D554" s="50">
        <v>0</v>
      </c>
      <c r="E554" s="50">
        <v>0</v>
      </c>
      <c r="F554" s="50">
        <v>0</v>
      </c>
      <c r="G554" s="50">
        <v>0</v>
      </c>
      <c r="H554" s="50">
        <v>0</v>
      </c>
      <c r="I554" s="50">
        <v>0</v>
      </c>
      <c r="J554" s="50">
        <v>0</v>
      </c>
      <c r="K554" s="51">
        <v>0</v>
      </c>
    </row>
    <row r="555" spans="1:11" x14ac:dyDescent="0.2">
      <c r="A555" s="52" t="s">
        <v>182</v>
      </c>
      <c r="B555" s="52" t="s">
        <v>1</v>
      </c>
      <c r="C555" s="50">
        <v>4.6873036338943272</v>
      </c>
      <c r="D555" s="50">
        <v>14.232393813160312</v>
      </c>
      <c r="E555" s="50">
        <v>350.2507302150749</v>
      </c>
      <c r="F555" s="50">
        <v>76.015088861751309</v>
      </c>
      <c r="G555" s="50">
        <v>228.27480144726155</v>
      </c>
      <c r="H555" s="50">
        <v>0</v>
      </c>
      <c r="I555" s="50">
        <v>197.99101762956482</v>
      </c>
      <c r="J555" s="50">
        <v>146.42602895737323</v>
      </c>
      <c r="K555" s="51">
        <v>12.26009582477754</v>
      </c>
    </row>
    <row r="556" spans="1:11" x14ac:dyDescent="0.2">
      <c r="A556" s="52" t="s">
        <v>216</v>
      </c>
      <c r="B556" s="52" t="s">
        <v>1</v>
      </c>
      <c r="C556" s="50">
        <v>0</v>
      </c>
      <c r="D556" s="50">
        <v>0</v>
      </c>
      <c r="E556" s="50">
        <v>0</v>
      </c>
      <c r="F556" s="50">
        <v>0</v>
      </c>
      <c r="G556" s="50">
        <v>0</v>
      </c>
      <c r="H556" s="50">
        <v>0</v>
      </c>
      <c r="I556" s="50">
        <v>0</v>
      </c>
      <c r="J556" s="50">
        <v>0</v>
      </c>
      <c r="K556" s="51">
        <v>0</v>
      </c>
    </row>
    <row r="557" spans="1:11" x14ac:dyDescent="0.2">
      <c r="A557" s="52" t="s">
        <v>290</v>
      </c>
      <c r="B557" s="52" t="s">
        <v>1</v>
      </c>
      <c r="C557" s="50">
        <v>3.8487655049293919E-2</v>
      </c>
      <c r="D557" s="50">
        <v>7.0592067464080657E-3</v>
      </c>
      <c r="E557" s="50">
        <v>3.4687370635516062</v>
      </c>
      <c r="F557" s="50">
        <v>3.3899280065940375E-2</v>
      </c>
      <c r="G557" s="50">
        <v>3.2424723778239217</v>
      </c>
      <c r="H557" s="50">
        <v>0</v>
      </c>
      <c r="I557" s="50">
        <v>0.26016396579362411</v>
      </c>
      <c r="J557" s="50">
        <v>0.25669180897679911</v>
      </c>
      <c r="K557" s="51">
        <v>0.33675564681724846</v>
      </c>
    </row>
    <row r="558" spans="1:11" x14ac:dyDescent="0.2">
      <c r="A558" s="52" t="s">
        <v>314</v>
      </c>
      <c r="B558" s="52" t="s">
        <v>1</v>
      </c>
      <c r="C558" s="50">
        <v>0.22068936591985133</v>
      </c>
      <c r="D558" s="50">
        <v>0.48796829799563246</v>
      </c>
      <c r="E558" s="50">
        <v>18.864928511988438</v>
      </c>
      <c r="F558" s="50">
        <v>1.7899112440377922</v>
      </c>
      <c r="G558" s="50">
        <v>16.345887593467893</v>
      </c>
      <c r="H558" s="50">
        <v>0</v>
      </c>
      <c r="I558" s="50">
        <v>4.3089521625583407</v>
      </c>
      <c r="J558" s="50">
        <v>4.1745778725955356</v>
      </c>
      <c r="K558" s="51">
        <v>1.0130047912388771</v>
      </c>
    </row>
    <row r="559" spans="1:11" x14ac:dyDescent="0.2">
      <c r="A559" s="52" t="s">
        <v>220</v>
      </c>
      <c r="B559" s="52" t="s">
        <v>1</v>
      </c>
      <c r="C559" s="50">
        <v>0.36580121464279469</v>
      </c>
      <c r="D559" s="50">
        <v>0</v>
      </c>
      <c r="E559" s="50">
        <v>28.076171962649678</v>
      </c>
      <c r="F559" s="50">
        <v>0</v>
      </c>
      <c r="G559" s="50">
        <v>20.685713217822371</v>
      </c>
      <c r="H559" s="50">
        <v>0</v>
      </c>
      <c r="I559" s="50">
        <v>7.3904587448273045</v>
      </c>
      <c r="J559" s="50">
        <v>6.4674669482274405</v>
      </c>
      <c r="K559" s="51">
        <v>4.8815879534565356</v>
      </c>
    </row>
    <row r="560" spans="1:11" x14ac:dyDescent="0.2">
      <c r="A560" s="52" t="s">
        <v>202</v>
      </c>
      <c r="B560" s="52" t="s">
        <v>1</v>
      </c>
      <c r="C560" s="50">
        <v>22.60206579785536</v>
      </c>
      <c r="D560" s="50">
        <v>40.041827370488832</v>
      </c>
      <c r="E560" s="50">
        <v>1662.2461325147299</v>
      </c>
      <c r="F560" s="50">
        <v>199.15324447411223</v>
      </c>
      <c r="G560" s="50">
        <v>677.66870764092312</v>
      </c>
      <c r="H560" s="50">
        <v>0</v>
      </c>
      <c r="I560" s="50">
        <v>1183.7306693479193</v>
      </c>
      <c r="J560" s="50">
        <v>640.91742135389086</v>
      </c>
      <c r="K560" s="51">
        <v>32.2217659137577</v>
      </c>
    </row>
    <row r="561" spans="1:11" x14ac:dyDescent="0.2">
      <c r="A561" s="52" t="s">
        <v>334</v>
      </c>
      <c r="B561" s="52" t="s">
        <v>1</v>
      </c>
      <c r="C561" s="50">
        <v>26.980991832256176</v>
      </c>
      <c r="D561" s="50">
        <v>120.71530158518429</v>
      </c>
      <c r="E561" s="50">
        <v>1993.8306965837355</v>
      </c>
      <c r="F561" s="50">
        <v>564.16945195670257</v>
      </c>
      <c r="G561" s="50">
        <v>979.63086403290572</v>
      </c>
      <c r="H561" s="50">
        <v>0</v>
      </c>
      <c r="I561" s="50">
        <v>1578.3692845075325</v>
      </c>
      <c r="J561" s="50">
        <v>924.72896757760293</v>
      </c>
      <c r="K561" s="51">
        <v>30.984257357973991</v>
      </c>
    </row>
    <row r="562" spans="1:11" x14ac:dyDescent="0.2">
      <c r="A562" s="52" t="s">
        <v>340</v>
      </c>
      <c r="B562" s="52" t="s">
        <v>1</v>
      </c>
      <c r="C562" s="50">
        <v>33.42088796312148</v>
      </c>
      <c r="D562" s="50">
        <v>75.461672916938156</v>
      </c>
      <c r="E562" s="50">
        <v>2462.933920838987</v>
      </c>
      <c r="F562" s="50">
        <v>352.18363514675747</v>
      </c>
      <c r="G562" s="50">
        <v>937.82479945852072</v>
      </c>
      <c r="H562" s="50">
        <v>0</v>
      </c>
      <c r="I562" s="50">
        <v>1877.2927565272244</v>
      </c>
      <c r="J562" s="50">
        <v>1029.0698953043052</v>
      </c>
      <c r="K562" s="51">
        <v>37.180013689253933</v>
      </c>
    </row>
    <row r="563" spans="1:11" x14ac:dyDescent="0.2">
      <c r="A563"/>
      <c r="B563"/>
      <c r="C563" s="27"/>
      <c r="D563" s="27"/>
      <c r="E563" s="27"/>
      <c r="F563" s="27"/>
      <c r="G563" s="27"/>
      <c r="H563" s="27"/>
      <c r="I563" s="27"/>
      <c r="J563" s="27"/>
      <c r="K563" s="46"/>
    </row>
    <row r="564" spans="1:11" x14ac:dyDescent="0.2">
      <c r="A564" s="45" t="s">
        <v>129</v>
      </c>
      <c r="C564" s="47"/>
      <c r="D564" s="47"/>
      <c r="E564" s="47"/>
      <c r="F564" s="47"/>
      <c r="G564" s="47"/>
      <c r="H564" s="47"/>
      <c r="I564" s="47"/>
      <c r="J564" s="47"/>
      <c r="K564" s="48"/>
    </row>
    <row r="565" spans="1:11" x14ac:dyDescent="0.2">
      <c r="A565" s="52" t="s">
        <v>15</v>
      </c>
      <c r="B565" s="52" t="s">
        <v>1</v>
      </c>
      <c r="C565" s="50">
        <v>2.0819251307944895</v>
      </c>
      <c r="D565" s="50">
        <v>0</v>
      </c>
      <c r="E565" s="50">
        <v>154.98472395855421</v>
      </c>
      <c r="F565" s="50">
        <v>0</v>
      </c>
      <c r="G565" s="50">
        <v>11.020831042745055</v>
      </c>
      <c r="H565" s="50">
        <v>0</v>
      </c>
      <c r="I565" s="50">
        <v>143.96389291580914</v>
      </c>
      <c r="J565" s="50">
        <v>80.662077822168953</v>
      </c>
      <c r="K565" s="51">
        <v>21.494866529774121</v>
      </c>
    </row>
    <row r="566" spans="1:11" x14ac:dyDescent="0.2">
      <c r="A566"/>
      <c r="B566"/>
      <c r="C566" s="27"/>
      <c r="D566" s="27"/>
      <c r="E566" s="27"/>
      <c r="F566" s="27"/>
      <c r="G566" s="27"/>
      <c r="H566" s="27"/>
      <c r="I566" s="27"/>
      <c r="J566" s="27"/>
      <c r="K566" s="46"/>
    </row>
    <row r="567" spans="1:11" x14ac:dyDescent="0.2">
      <c r="A567" s="45" t="s">
        <v>252</v>
      </c>
      <c r="B567"/>
      <c r="C567" s="27"/>
      <c r="D567" s="27"/>
      <c r="E567" s="27"/>
      <c r="F567" s="27"/>
      <c r="G567" s="27"/>
      <c r="H567" s="27"/>
      <c r="I567" s="27"/>
      <c r="J567" s="27"/>
      <c r="K567" s="46"/>
    </row>
    <row r="568" spans="1:11" x14ac:dyDescent="0.2">
      <c r="A568" t="s">
        <v>213</v>
      </c>
      <c r="B568" t="s">
        <v>1</v>
      </c>
      <c r="C568" s="50">
        <v>0</v>
      </c>
      <c r="D568" s="50">
        <v>0</v>
      </c>
      <c r="E568" s="50">
        <v>0</v>
      </c>
      <c r="F568" s="50">
        <v>0</v>
      </c>
      <c r="G568" s="50">
        <v>0</v>
      </c>
      <c r="H568" s="50">
        <v>0</v>
      </c>
      <c r="I568" s="50">
        <v>0</v>
      </c>
      <c r="J568" s="50">
        <v>0</v>
      </c>
      <c r="K568" s="51">
        <v>0</v>
      </c>
    </row>
    <row r="569" spans="1:11" x14ac:dyDescent="0.2">
      <c r="A569"/>
      <c r="B569"/>
      <c r="C569" s="27"/>
      <c r="D569" s="27"/>
      <c r="E569" s="27"/>
      <c r="F569" s="27"/>
      <c r="G569" s="27"/>
      <c r="H569" s="27"/>
      <c r="I569" s="27"/>
      <c r="J569" s="27"/>
      <c r="K569" s="46"/>
    </row>
    <row r="570" spans="1:11" x14ac:dyDescent="0.2">
      <c r="A570" s="45" t="s">
        <v>325</v>
      </c>
      <c r="B570"/>
      <c r="C570" s="27"/>
      <c r="D570" s="27"/>
      <c r="E570" s="27"/>
      <c r="F570" s="27"/>
      <c r="G570" s="27"/>
      <c r="H570" s="27"/>
      <c r="I570" s="27"/>
      <c r="J570" s="27"/>
      <c r="K570" s="46"/>
    </row>
    <row r="571" spans="1:11" x14ac:dyDescent="0.2">
      <c r="A571" t="s">
        <v>322</v>
      </c>
      <c r="B571" t="s">
        <v>1</v>
      </c>
      <c r="C571" s="50">
        <v>0</v>
      </c>
      <c r="D571" s="50">
        <v>0</v>
      </c>
      <c r="E571" s="50">
        <v>0</v>
      </c>
      <c r="F571" s="50">
        <v>0</v>
      </c>
      <c r="G571" s="50">
        <v>0</v>
      </c>
      <c r="H571" s="50">
        <v>0</v>
      </c>
      <c r="I571" s="50">
        <v>0</v>
      </c>
      <c r="J571" s="50">
        <v>0</v>
      </c>
      <c r="K571" s="51">
        <v>0</v>
      </c>
    </row>
    <row r="572" spans="1:11" x14ac:dyDescent="0.2">
      <c r="A572"/>
      <c r="B572"/>
      <c r="C572" s="27"/>
      <c r="D572" s="27"/>
      <c r="E572" s="27"/>
      <c r="F572" s="27"/>
      <c r="G572" s="27"/>
      <c r="H572" s="27"/>
      <c r="I572" s="27"/>
      <c r="J572" s="27"/>
      <c r="K572" s="46"/>
    </row>
    <row r="573" spans="1:11" ht="12.75" customHeight="1" x14ac:dyDescent="0.2">
      <c r="A573" s="45" t="s">
        <v>131</v>
      </c>
      <c r="C573" s="47">
        <f t="shared" ref="C573:J573" si="36">SUM(C574:C576)</f>
        <v>0</v>
      </c>
      <c r="D573" s="47">
        <f t="shared" si="36"/>
        <v>0</v>
      </c>
      <c r="E573" s="47">
        <f t="shared" si="36"/>
        <v>0</v>
      </c>
      <c r="F573" s="47">
        <f t="shared" si="36"/>
        <v>0</v>
      </c>
      <c r="G573" s="47">
        <f t="shared" si="36"/>
        <v>0</v>
      </c>
      <c r="H573" s="47">
        <f t="shared" si="36"/>
        <v>0</v>
      </c>
      <c r="I573" s="47">
        <f t="shared" si="36"/>
        <v>0</v>
      </c>
      <c r="J573" s="47">
        <f t="shared" si="36"/>
        <v>0</v>
      </c>
      <c r="K573" s="48">
        <f>MAX(K574:K576)</f>
        <v>0</v>
      </c>
    </row>
    <row r="574" spans="1:11" ht="12.75" customHeight="1" x14ac:dyDescent="0.2">
      <c r="A574" t="s">
        <v>274</v>
      </c>
      <c r="B574" t="s">
        <v>1</v>
      </c>
      <c r="C574" s="27">
        <v>0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46">
        <v>0</v>
      </c>
    </row>
    <row r="575" spans="1:11" ht="12.75" customHeight="1" x14ac:dyDescent="0.2">
      <c r="A575" t="s">
        <v>275</v>
      </c>
      <c r="B575" t="s">
        <v>1</v>
      </c>
      <c r="C575" s="27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46">
        <v>0</v>
      </c>
    </row>
    <row r="576" spans="1:11" ht="12.75" customHeight="1" x14ac:dyDescent="0.2">
      <c r="A576" t="s">
        <v>276</v>
      </c>
      <c r="B576" t="s">
        <v>1</v>
      </c>
      <c r="C576" s="27">
        <v>0</v>
      </c>
      <c r="D576" s="27">
        <v>0</v>
      </c>
      <c r="E576" s="27">
        <v>0</v>
      </c>
      <c r="F576" s="27">
        <v>0</v>
      </c>
      <c r="G576" s="27">
        <v>0</v>
      </c>
      <c r="H576" s="27">
        <v>0</v>
      </c>
      <c r="I576" s="27">
        <v>0</v>
      </c>
      <c r="J576" s="27">
        <v>0</v>
      </c>
      <c r="K576" s="46">
        <v>0</v>
      </c>
    </row>
    <row r="577" spans="1:11" ht="12.75" customHeight="1" x14ac:dyDescent="0.2">
      <c r="C577" s="27"/>
      <c r="D577" s="27"/>
      <c r="E577" s="27"/>
      <c r="F577" s="27"/>
      <c r="G577" s="27"/>
      <c r="H577" s="27"/>
      <c r="I577" s="27"/>
      <c r="J577" s="27"/>
      <c r="K577"/>
    </row>
    <row r="578" spans="1:11" x14ac:dyDescent="0.2">
      <c r="A578" s="45" t="s">
        <v>132</v>
      </c>
      <c r="C578" s="47">
        <f t="shared" ref="C578:J578" si="37">SUM(C579:C580)</f>
        <v>2.3484883955148064</v>
      </c>
      <c r="D578" s="47">
        <f t="shared" si="37"/>
        <v>0</v>
      </c>
      <c r="E578" s="47">
        <f t="shared" si="37"/>
        <v>175.77808877667226</v>
      </c>
      <c r="F578" s="47">
        <f t="shared" si="37"/>
        <v>0</v>
      </c>
      <c r="G578" s="47">
        <f t="shared" si="37"/>
        <v>96.574174813716667</v>
      </c>
      <c r="H578" s="47">
        <f t="shared" si="37"/>
        <v>0</v>
      </c>
      <c r="I578" s="47">
        <f t="shared" si="37"/>
        <v>79.203913962955568</v>
      </c>
      <c r="J578" s="47">
        <f t="shared" si="37"/>
        <v>55.63813940979017</v>
      </c>
      <c r="K578" s="48">
        <f>MAX(K579:K580)</f>
        <v>15.759069130732369</v>
      </c>
    </row>
    <row r="579" spans="1:11" x14ac:dyDescent="0.2">
      <c r="A579" s="52" t="s">
        <v>18</v>
      </c>
      <c r="B579" s="52" t="s">
        <v>1</v>
      </c>
      <c r="C579" s="50">
        <v>1.167719513817185</v>
      </c>
      <c r="D579" s="50">
        <v>0</v>
      </c>
      <c r="E579" s="50">
        <v>87.352437333392004</v>
      </c>
      <c r="F579" s="50">
        <v>0</v>
      </c>
      <c r="G579" s="50">
        <v>40.603264100527632</v>
      </c>
      <c r="H579" s="50">
        <v>0</v>
      </c>
      <c r="I579" s="50">
        <v>46.749173232864351</v>
      </c>
      <c r="J579" s="50">
        <v>31.948627248690411</v>
      </c>
      <c r="K579" s="51">
        <v>15.759069130732369</v>
      </c>
    </row>
    <row r="580" spans="1:11" x14ac:dyDescent="0.2">
      <c r="A580" s="52" t="s">
        <v>485</v>
      </c>
      <c r="B580" s="52" t="s">
        <v>1</v>
      </c>
      <c r="C580" s="50">
        <v>1.1807688816976212</v>
      </c>
      <c r="D580" s="50">
        <v>0</v>
      </c>
      <c r="E580" s="50">
        <v>88.425651443280259</v>
      </c>
      <c r="F580" s="50">
        <v>0</v>
      </c>
      <c r="G580" s="50">
        <v>55.970910713189042</v>
      </c>
      <c r="H580" s="50">
        <v>0</v>
      </c>
      <c r="I580" s="50">
        <v>32.454740730091224</v>
      </c>
      <c r="J580" s="50">
        <v>23.689512161099763</v>
      </c>
      <c r="K580" s="51">
        <v>12.11225188227241</v>
      </c>
    </row>
    <row r="581" spans="1:11" x14ac:dyDescent="0.2">
      <c r="C581" s="49"/>
      <c r="D581" s="49"/>
      <c r="E581" s="49"/>
      <c r="F581" s="49"/>
      <c r="G581" s="49"/>
      <c r="H581" s="49"/>
      <c r="I581" s="49"/>
      <c r="J581" s="49"/>
      <c r="K581" s="49"/>
    </row>
    <row r="582" spans="1:11" x14ac:dyDescent="0.2">
      <c r="A582" s="45" t="s">
        <v>445</v>
      </c>
      <c r="C582" s="47">
        <f t="shared" ref="C582:J582" si="38">SUM(C583:C589)</f>
        <v>0</v>
      </c>
      <c r="D582" s="47">
        <f t="shared" si="38"/>
        <v>0</v>
      </c>
      <c r="E582" s="47">
        <f t="shared" si="38"/>
        <v>0</v>
      </c>
      <c r="F582" s="47">
        <f t="shared" si="38"/>
        <v>0</v>
      </c>
      <c r="G582" s="47">
        <f t="shared" si="38"/>
        <v>0</v>
      </c>
      <c r="H582" s="47">
        <f t="shared" si="38"/>
        <v>0</v>
      </c>
      <c r="I582" s="47">
        <f t="shared" si="38"/>
        <v>0</v>
      </c>
      <c r="J582" s="47">
        <f t="shared" si="38"/>
        <v>0</v>
      </c>
      <c r="K582" s="48">
        <f>MAX(K583:K589)</f>
        <v>0</v>
      </c>
    </row>
    <row r="583" spans="1:11" x14ac:dyDescent="0.2">
      <c r="A583" s="52" t="s">
        <v>446</v>
      </c>
      <c r="B583" s="52" t="s">
        <v>1</v>
      </c>
      <c r="C583" s="50">
        <v>0</v>
      </c>
      <c r="D583" s="50">
        <v>0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1">
        <v>0</v>
      </c>
    </row>
    <row r="584" spans="1:11" x14ac:dyDescent="0.2">
      <c r="A584" s="52" t="s">
        <v>447</v>
      </c>
      <c r="B584" s="52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1">
        <v>0</v>
      </c>
    </row>
    <row r="585" spans="1:11" x14ac:dyDescent="0.2">
      <c r="A585" s="52" t="s">
        <v>448</v>
      </c>
      <c r="B585" s="52" t="s">
        <v>1</v>
      </c>
      <c r="C585" s="50">
        <v>0</v>
      </c>
      <c r="D585" s="50">
        <v>0</v>
      </c>
      <c r="E585" s="50">
        <v>0</v>
      </c>
      <c r="F585" s="50">
        <v>0</v>
      </c>
      <c r="G585" s="50">
        <v>0</v>
      </c>
      <c r="H585" s="50">
        <v>0</v>
      </c>
      <c r="I585" s="50">
        <v>0</v>
      </c>
      <c r="J585" s="50">
        <v>0</v>
      </c>
      <c r="K585" s="51">
        <v>0</v>
      </c>
    </row>
    <row r="586" spans="1:11" x14ac:dyDescent="0.2">
      <c r="A586" s="52" t="s">
        <v>449</v>
      </c>
      <c r="B586" s="52" t="s">
        <v>1</v>
      </c>
      <c r="C586" s="50">
        <v>0</v>
      </c>
      <c r="D586" s="50">
        <v>0</v>
      </c>
      <c r="E586" s="50">
        <v>0</v>
      </c>
      <c r="F586" s="50">
        <v>0</v>
      </c>
      <c r="G586" s="50">
        <v>0</v>
      </c>
      <c r="H586" s="50">
        <v>0</v>
      </c>
      <c r="I586" s="50">
        <v>0</v>
      </c>
      <c r="J586" s="50">
        <v>0</v>
      </c>
      <c r="K586" s="51">
        <v>0</v>
      </c>
    </row>
    <row r="587" spans="1:11" x14ac:dyDescent="0.2">
      <c r="A587" s="52" t="s">
        <v>450</v>
      </c>
      <c r="B587" s="52" t="s">
        <v>1</v>
      </c>
      <c r="C587" s="50">
        <v>0</v>
      </c>
      <c r="D587" s="50">
        <v>0</v>
      </c>
      <c r="E587" s="50">
        <v>0</v>
      </c>
      <c r="F587" s="50">
        <v>0</v>
      </c>
      <c r="G587" s="50">
        <v>0</v>
      </c>
      <c r="H587" s="50">
        <v>0</v>
      </c>
      <c r="I587" s="50">
        <v>0</v>
      </c>
      <c r="J587" s="50">
        <v>0</v>
      </c>
      <c r="K587" s="51">
        <v>0</v>
      </c>
    </row>
    <row r="588" spans="1:11" x14ac:dyDescent="0.2">
      <c r="A588" s="52" t="s">
        <v>451</v>
      </c>
      <c r="B588" s="52" t="s">
        <v>1</v>
      </c>
      <c r="C588" s="50">
        <v>0</v>
      </c>
      <c r="D588" s="50">
        <v>0</v>
      </c>
      <c r="E588" s="50">
        <v>0</v>
      </c>
      <c r="F588" s="50">
        <v>0</v>
      </c>
      <c r="G588" s="50">
        <v>0</v>
      </c>
      <c r="H588" s="50">
        <v>0</v>
      </c>
      <c r="I588" s="50">
        <v>0</v>
      </c>
      <c r="J588" s="50">
        <v>0</v>
      </c>
      <c r="K588" s="51">
        <v>0</v>
      </c>
    </row>
    <row r="589" spans="1:11" x14ac:dyDescent="0.2">
      <c r="A589" s="52" t="s">
        <v>452</v>
      </c>
      <c r="B589" s="52" t="s">
        <v>1</v>
      </c>
      <c r="C589" s="50">
        <v>0</v>
      </c>
      <c r="D589" s="50">
        <v>0</v>
      </c>
      <c r="E589" s="50">
        <v>0</v>
      </c>
      <c r="F589" s="50">
        <v>0</v>
      </c>
      <c r="G589" s="50">
        <v>0</v>
      </c>
      <c r="H589" s="50">
        <v>0</v>
      </c>
      <c r="I589" s="50">
        <v>0</v>
      </c>
      <c r="J589" s="50">
        <v>0</v>
      </c>
      <c r="K589" s="51">
        <v>0</v>
      </c>
    </row>
    <row r="590" spans="1:11" x14ac:dyDescent="0.2">
      <c r="C590" s="49"/>
      <c r="D590" s="49"/>
      <c r="E590" s="49"/>
      <c r="F590" s="49"/>
      <c r="G590" s="49"/>
      <c r="H590" s="49"/>
      <c r="I590" s="49"/>
      <c r="J590" s="49"/>
      <c r="K590" s="49"/>
    </row>
    <row r="591" spans="1:11" x14ac:dyDescent="0.2">
      <c r="A591" s="45" t="s">
        <v>133</v>
      </c>
      <c r="B591"/>
      <c r="C591" s="47">
        <f t="shared" ref="C591:J591" si="39">SUM(C592:C592)</f>
        <v>0.99617805084776823</v>
      </c>
      <c r="D591" s="47">
        <f t="shared" si="39"/>
        <v>0</v>
      </c>
      <c r="E591" s="47">
        <f t="shared" si="39"/>
        <v>77.503923396724005</v>
      </c>
      <c r="F591" s="47">
        <f t="shared" si="39"/>
        <v>0</v>
      </c>
      <c r="G591" s="47">
        <f t="shared" si="39"/>
        <v>57.046406618845964</v>
      </c>
      <c r="H591" s="47">
        <f t="shared" si="39"/>
        <v>0</v>
      </c>
      <c r="I591" s="47">
        <f t="shared" si="39"/>
        <v>20.45751677787803</v>
      </c>
      <c r="J591" s="47">
        <f t="shared" si="39"/>
        <v>18.378671412661486</v>
      </c>
      <c r="K591" s="48">
        <f>MAX(K592:K592)</f>
        <v>3.8384668035592062</v>
      </c>
    </row>
    <row r="592" spans="1:11" x14ac:dyDescent="0.2">
      <c r="A592" s="52" t="s">
        <v>70</v>
      </c>
      <c r="B592" s="52" t="s">
        <v>1</v>
      </c>
      <c r="C592" s="50">
        <v>0.99617805084776823</v>
      </c>
      <c r="D592" s="50">
        <v>0</v>
      </c>
      <c r="E592" s="50">
        <v>77.503923396724005</v>
      </c>
      <c r="F592" s="50">
        <v>0</v>
      </c>
      <c r="G592" s="50">
        <v>57.046406618845964</v>
      </c>
      <c r="H592" s="50">
        <v>0</v>
      </c>
      <c r="I592" s="50">
        <v>20.45751677787803</v>
      </c>
      <c r="J592" s="50">
        <v>18.378671412661486</v>
      </c>
      <c r="K592" s="51">
        <v>3.8384668035592062</v>
      </c>
    </row>
    <row r="594" spans="1:11" x14ac:dyDescent="0.2">
      <c r="A594" s="45" t="s">
        <v>134</v>
      </c>
      <c r="C594" s="47">
        <f t="shared" ref="C594:J594" si="40">SUM(C595:C600)</f>
        <v>0.71222839951005557</v>
      </c>
      <c r="D594" s="47">
        <f t="shared" si="40"/>
        <v>5.3667973453259057</v>
      </c>
      <c r="E594" s="47">
        <f t="shared" si="40"/>
        <v>59.8262061960342</v>
      </c>
      <c r="F594" s="47">
        <f t="shared" si="40"/>
        <v>21.303173292198704</v>
      </c>
      <c r="G594" s="47">
        <f t="shared" si="40"/>
        <v>62.863208544327463</v>
      </c>
      <c r="H594" s="47">
        <f t="shared" si="40"/>
        <v>0</v>
      </c>
      <c r="I594" s="47">
        <f t="shared" si="40"/>
        <v>18.26617094390544</v>
      </c>
      <c r="J594" s="47">
        <f t="shared" si="40"/>
        <v>15.690690377663834</v>
      </c>
      <c r="K594" s="48">
        <f>MAX(K595:K600)</f>
        <v>9.4401095140314837</v>
      </c>
    </row>
    <row r="595" spans="1:11" x14ac:dyDescent="0.2">
      <c r="A595" s="52" t="s">
        <v>509</v>
      </c>
      <c r="B595" s="52" t="s">
        <v>1</v>
      </c>
      <c r="C595" s="50">
        <v>0</v>
      </c>
      <c r="D595" s="50">
        <v>5.3042503620567274</v>
      </c>
      <c r="E595" s="50">
        <v>0</v>
      </c>
      <c r="F595" s="50">
        <v>21.046171274977265</v>
      </c>
      <c r="G595" s="50">
        <v>11.659865622773012</v>
      </c>
      <c r="H595" s="50">
        <v>0</v>
      </c>
      <c r="I595" s="50">
        <v>9.3863056522042569</v>
      </c>
      <c r="J595" s="50">
        <v>7.2179788056318692</v>
      </c>
      <c r="K595" s="51">
        <v>9.4401095140314837</v>
      </c>
    </row>
    <row r="596" spans="1:11" x14ac:dyDescent="0.2">
      <c r="A596" s="52" t="s">
        <v>24</v>
      </c>
      <c r="B596" s="52" t="s">
        <v>1</v>
      </c>
      <c r="C596" s="50">
        <v>0</v>
      </c>
      <c r="D596" s="50">
        <v>0</v>
      </c>
      <c r="E596" s="50">
        <v>0</v>
      </c>
      <c r="F596" s="50">
        <v>0</v>
      </c>
      <c r="G596" s="50">
        <v>0</v>
      </c>
      <c r="H596" s="50">
        <v>0</v>
      </c>
      <c r="I596" s="50">
        <v>0</v>
      </c>
      <c r="J596" s="50">
        <v>0</v>
      </c>
      <c r="K596" s="51">
        <v>0</v>
      </c>
    </row>
    <row r="597" spans="1:11" x14ac:dyDescent="0.2">
      <c r="A597" s="52" t="s">
        <v>31</v>
      </c>
      <c r="B597" s="52" t="s">
        <v>1</v>
      </c>
      <c r="C597" s="50">
        <v>0</v>
      </c>
      <c r="D597" s="50">
        <v>0</v>
      </c>
      <c r="E597" s="50">
        <v>0</v>
      </c>
      <c r="F597" s="50">
        <v>0</v>
      </c>
      <c r="G597" s="50">
        <v>0</v>
      </c>
      <c r="H597" s="50">
        <v>0</v>
      </c>
      <c r="I597" s="50">
        <v>0</v>
      </c>
      <c r="J597" s="50">
        <v>0</v>
      </c>
      <c r="K597" s="51">
        <v>0</v>
      </c>
    </row>
    <row r="598" spans="1:11" x14ac:dyDescent="0.2">
      <c r="A598" s="52" t="s">
        <v>32</v>
      </c>
      <c r="B598" s="52" t="s">
        <v>1</v>
      </c>
      <c r="C598" s="50">
        <v>0</v>
      </c>
      <c r="D598" s="50">
        <v>0</v>
      </c>
      <c r="E598" s="50">
        <v>0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1">
        <v>0</v>
      </c>
    </row>
    <row r="599" spans="1:11" x14ac:dyDescent="0.2">
      <c r="A599" s="52" t="s">
        <v>33</v>
      </c>
      <c r="B599" s="52" t="s">
        <v>1</v>
      </c>
      <c r="C599" s="50">
        <v>0.50008487982431971</v>
      </c>
      <c r="D599" s="50">
        <v>0</v>
      </c>
      <c r="E599" s="50">
        <v>41.163986854000953</v>
      </c>
      <c r="F599" s="50">
        <v>0</v>
      </c>
      <c r="G599" s="50">
        <v>33.972510935814633</v>
      </c>
      <c r="H599" s="50">
        <v>0</v>
      </c>
      <c r="I599" s="50">
        <v>7.1914759181863221</v>
      </c>
      <c r="J599" s="50">
        <v>6.8163339733524593</v>
      </c>
      <c r="K599" s="51">
        <v>1.749486652977412</v>
      </c>
    </row>
    <row r="600" spans="1:11" x14ac:dyDescent="0.2">
      <c r="A600" s="52" t="s">
        <v>488</v>
      </c>
      <c r="B600" s="52" t="s">
        <v>1</v>
      </c>
      <c r="C600" s="50">
        <v>0.21214351968573586</v>
      </c>
      <c r="D600" s="50">
        <v>6.2546983269178583E-2</v>
      </c>
      <c r="E600" s="50">
        <v>18.662219342033247</v>
      </c>
      <c r="F600" s="50">
        <v>0.2570020172214374</v>
      </c>
      <c r="G600" s="50">
        <v>17.230831985739822</v>
      </c>
      <c r="H600" s="50">
        <v>0</v>
      </c>
      <c r="I600" s="50">
        <v>1.6883893735148632</v>
      </c>
      <c r="J600" s="50">
        <v>1.656377598679506</v>
      </c>
      <c r="K600" s="51">
        <v>0.57494866529774125</v>
      </c>
    </row>
    <row r="601" spans="1:11" x14ac:dyDescent="0.2">
      <c r="A601"/>
      <c r="B601"/>
      <c r="C601" s="27"/>
      <c r="D601" s="27"/>
      <c r="E601" s="27"/>
      <c r="F601" s="27"/>
      <c r="G601" s="27"/>
      <c r="H601" s="27"/>
      <c r="I601" s="27"/>
      <c r="J601" s="27"/>
      <c r="K601" s="46"/>
    </row>
    <row r="602" spans="1:11" x14ac:dyDescent="0.2">
      <c r="A602" s="45" t="s">
        <v>135</v>
      </c>
      <c r="C602" s="47">
        <f t="shared" ref="C602:J602" si="41">SUM(C603:C603)</f>
        <v>0</v>
      </c>
      <c r="D602" s="47">
        <f t="shared" si="41"/>
        <v>0</v>
      </c>
      <c r="E602" s="47">
        <f t="shared" si="41"/>
        <v>0</v>
      </c>
      <c r="F602" s="47">
        <f t="shared" si="41"/>
        <v>0</v>
      </c>
      <c r="G602" s="47">
        <f t="shared" si="41"/>
        <v>0</v>
      </c>
      <c r="H602" s="47">
        <f t="shared" si="41"/>
        <v>0</v>
      </c>
      <c r="I602" s="47">
        <f t="shared" si="41"/>
        <v>0</v>
      </c>
      <c r="J602" s="47">
        <f t="shared" si="41"/>
        <v>0</v>
      </c>
      <c r="K602" s="48">
        <f>MAX(K603:K603)</f>
        <v>0</v>
      </c>
    </row>
    <row r="603" spans="1:11" x14ac:dyDescent="0.2">
      <c r="A603" t="s">
        <v>73</v>
      </c>
      <c r="B603" t="s">
        <v>1</v>
      </c>
      <c r="C603" s="50">
        <v>0</v>
      </c>
      <c r="D603" s="50">
        <v>0</v>
      </c>
      <c r="E603" s="50">
        <v>0</v>
      </c>
      <c r="F603" s="50">
        <v>0</v>
      </c>
      <c r="G603" s="50">
        <v>0</v>
      </c>
      <c r="H603" s="50">
        <v>0</v>
      </c>
      <c r="I603" s="50">
        <v>0</v>
      </c>
      <c r="J603" s="50">
        <v>0</v>
      </c>
      <c r="K603" s="51">
        <v>0</v>
      </c>
    </row>
    <row r="604" spans="1:11" x14ac:dyDescent="0.2">
      <c r="A604"/>
      <c r="B604"/>
      <c r="C604" s="27"/>
      <c r="D604" s="27"/>
      <c r="E604" s="27"/>
      <c r="F604" s="27"/>
      <c r="G604" s="27"/>
      <c r="H604" s="27"/>
      <c r="I604" s="27"/>
      <c r="J604" s="27"/>
      <c r="K604" s="46"/>
    </row>
    <row r="605" spans="1:11" x14ac:dyDescent="0.2">
      <c r="A605" s="45" t="s">
        <v>136</v>
      </c>
      <c r="C605" s="47">
        <f t="shared" ref="C605:J605" si="42">SUM(C606:C614)</f>
        <v>5.7964728674812118</v>
      </c>
      <c r="D605" s="47">
        <f t="shared" si="42"/>
        <v>33.543344743699187</v>
      </c>
      <c r="E605" s="47">
        <f t="shared" si="42"/>
        <v>460.52498718910795</v>
      </c>
      <c r="F605" s="47">
        <f t="shared" si="42"/>
        <v>106.39726111331609</v>
      </c>
      <c r="G605" s="47">
        <f t="shared" si="42"/>
        <v>235.9360872942637</v>
      </c>
      <c r="H605" s="47">
        <f t="shared" si="42"/>
        <v>0</v>
      </c>
      <c r="I605" s="47">
        <f t="shared" si="42"/>
        <v>330.98616100816042</v>
      </c>
      <c r="J605" s="47">
        <f t="shared" si="42"/>
        <v>272.00304516653443</v>
      </c>
      <c r="K605" s="48">
        <f>MAX(K606:K614)</f>
        <v>13.804243668720051</v>
      </c>
    </row>
    <row r="606" spans="1:11" x14ac:dyDescent="0.2">
      <c r="A606" s="52" t="s">
        <v>17</v>
      </c>
      <c r="B606" s="52" t="s">
        <v>1</v>
      </c>
      <c r="C606" s="50">
        <v>0</v>
      </c>
      <c r="D606" s="50">
        <v>0</v>
      </c>
      <c r="E606" s="50">
        <v>0</v>
      </c>
      <c r="F606" s="50">
        <v>0</v>
      </c>
      <c r="G606" s="50">
        <v>0</v>
      </c>
      <c r="H606" s="50">
        <v>0</v>
      </c>
      <c r="I606" s="50">
        <v>0</v>
      </c>
      <c r="J606" s="50">
        <v>0</v>
      </c>
      <c r="K606" s="51">
        <v>0</v>
      </c>
    </row>
    <row r="607" spans="1:11" x14ac:dyDescent="0.2">
      <c r="A607" s="52" t="s">
        <v>331</v>
      </c>
      <c r="B607" s="52" t="s">
        <v>1</v>
      </c>
      <c r="C607" s="50">
        <v>0.42110323433392571</v>
      </c>
      <c r="D607" s="50">
        <v>1.6861038610471257</v>
      </c>
      <c r="E607" s="50">
        <v>34.041027318516292</v>
      </c>
      <c r="F607" s="50">
        <v>4.833186450802943</v>
      </c>
      <c r="G607" s="50">
        <v>17.09744246303924</v>
      </c>
      <c r="H607" s="50">
        <v>0</v>
      </c>
      <c r="I607" s="50">
        <v>21.776771306279993</v>
      </c>
      <c r="J607" s="50">
        <v>18.961987392011562</v>
      </c>
      <c r="K607" s="51">
        <v>5.7878165639972625</v>
      </c>
    </row>
    <row r="608" spans="1:11" x14ac:dyDescent="0.2">
      <c r="A608" s="52" t="s">
        <v>296</v>
      </c>
      <c r="B608" s="52" t="s">
        <v>1</v>
      </c>
      <c r="C608" s="50">
        <v>0.90105586925145287</v>
      </c>
      <c r="D608" s="50">
        <v>2.3211620232846037</v>
      </c>
      <c r="E608" s="50">
        <v>74.907780451133107</v>
      </c>
      <c r="F608" s="50">
        <v>6.5546716082278929</v>
      </c>
      <c r="G608" s="50">
        <v>27.831399040066035</v>
      </c>
      <c r="H608" s="50">
        <v>0</v>
      </c>
      <c r="I608" s="50">
        <v>53.631053019294967</v>
      </c>
      <c r="J608" s="50">
        <v>48.553226857061375</v>
      </c>
      <c r="K608" s="51">
        <v>4.2026009582477748</v>
      </c>
    </row>
    <row r="609" spans="1:11" x14ac:dyDescent="0.2">
      <c r="A609" s="52" t="s">
        <v>293</v>
      </c>
      <c r="B609" s="52" t="s">
        <v>1</v>
      </c>
      <c r="C609" s="50">
        <v>2.2835126094270217</v>
      </c>
      <c r="D609" s="50">
        <v>9.5794996988406211</v>
      </c>
      <c r="E609" s="50">
        <v>181.67470932836486</v>
      </c>
      <c r="F609" s="50">
        <v>28.193501223824143</v>
      </c>
      <c r="G609" s="50">
        <v>74.559126748175132</v>
      </c>
      <c r="H609" s="50">
        <v>0</v>
      </c>
      <c r="I609" s="50">
        <v>135.30908380401385</v>
      </c>
      <c r="J609" s="50">
        <v>108.36807011008572</v>
      </c>
      <c r="K609" s="51">
        <v>11.47707049965776</v>
      </c>
    </row>
    <row r="610" spans="1:11" x14ac:dyDescent="0.2">
      <c r="A610" s="52" t="s">
        <v>377</v>
      </c>
      <c r="B610" s="52" t="s">
        <v>1</v>
      </c>
      <c r="C610" s="50">
        <v>0.46727172991167376</v>
      </c>
      <c r="D610" s="50">
        <v>2.8287096385145363</v>
      </c>
      <c r="E610" s="50">
        <v>36.403636525715619</v>
      </c>
      <c r="F610" s="50">
        <v>9.4393978326097905</v>
      </c>
      <c r="G610" s="50">
        <v>22.21386759176157</v>
      </c>
      <c r="H610" s="50">
        <v>0</v>
      </c>
      <c r="I610" s="50">
        <v>23.629166766563859</v>
      </c>
      <c r="J610" s="50">
        <v>19.858533190856949</v>
      </c>
      <c r="K610" s="51">
        <v>6.924024640657084</v>
      </c>
    </row>
    <row r="611" spans="1:11" x14ac:dyDescent="0.2">
      <c r="A611" s="52" t="s">
        <v>378</v>
      </c>
      <c r="B611" s="52" t="s">
        <v>1</v>
      </c>
      <c r="C611" s="50">
        <v>0.24734123652412643</v>
      </c>
      <c r="D611" s="50">
        <v>0.99686733297658392</v>
      </c>
      <c r="E611" s="50">
        <v>19.694360694616936</v>
      </c>
      <c r="F611" s="50">
        <v>3.2953541422617998</v>
      </c>
      <c r="G611" s="50">
        <v>12.865430969471737</v>
      </c>
      <c r="H611" s="50">
        <v>0</v>
      </c>
      <c r="I611" s="50">
        <v>10.124283867407</v>
      </c>
      <c r="J611" s="50">
        <v>9.0504457128869937</v>
      </c>
      <c r="K611" s="51">
        <v>4.1916495550992474</v>
      </c>
    </row>
    <row r="612" spans="1:11" x14ac:dyDescent="0.2">
      <c r="A612" s="52" t="s">
        <v>379</v>
      </c>
      <c r="B612" s="52" t="s">
        <v>1</v>
      </c>
      <c r="C612" s="50">
        <v>0.27625880030133138</v>
      </c>
      <c r="D612" s="50">
        <v>8.1340978791541971</v>
      </c>
      <c r="E612" s="50">
        <v>21.466663108990836</v>
      </c>
      <c r="F612" s="50">
        <v>27.315193882557409</v>
      </c>
      <c r="G612" s="50">
        <v>25.160516171626941</v>
      </c>
      <c r="H612" s="50">
        <v>0</v>
      </c>
      <c r="I612" s="50">
        <v>23.621340819921301</v>
      </c>
      <c r="J612" s="50">
        <v>19.220973005938298</v>
      </c>
      <c r="K612" s="51">
        <v>7.9397672826830918</v>
      </c>
    </row>
    <row r="613" spans="1:11" x14ac:dyDescent="0.2">
      <c r="A613" s="52" t="s">
        <v>415</v>
      </c>
      <c r="B613" s="52" t="s">
        <v>1</v>
      </c>
      <c r="C613" s="50">
        <v>1.0847747751594483</v>
      </c>
      <c r="D613" s="50">
        <v>7.5667785624008115</v>
      </c>
      <c r="E613" s="50">
        <v>82.689774739710373</v>
      </c>
      <c r="F613" s="50">
        <v>25.439414167462836</v>
      </c>
      <c r="G613" s="50">
        <v>50.017593096347767</v>
      </c>
      <c r="H613" s="50">
        <v>0</v>
      </c>
      <c r="I613" s="50">
        <v>58.111595810825449</v>
      </c>
      <c r="J613" s="50">
        <v>43.473627612181524</v>
      </c>
      <c r="K613" s="51">
        <v>13.804243668720051</v>
      </c>
    </row>
    <row r="614" spans="1:11" ht="12.75" customHeight="1" x14ac:dyDescent="0.2">
      <c r="A614" s="52" t="s">
        <v>365</v>
      </c>
      <c r="B614" s="52" t="s">
        <v>1</v>
      </c>
      <c r="C614" s="50">
        <v>0.11515461257223228</v>
      </c>
      <c r="D614" s="50">
        <v>0.43012574748071175</v>
      </c>
      <c r="E614" s="50">
        <v>9.6470350220599919</v>
      </c>
      <c r="F614" s="50">
        <v>1.3265418055692679</v>
      </c>
      <c r="G614" s="50">
        <v>6.19071121377526</v>
      </c>
      <c r="H614" s="50">
        <v>0</v>
      </c>
      <c r="I614" s="50">
        <v>4.7828656138539989</v>
      </c>
      <c r="J614" s="50">
        <v>4.5161812855120278</v>
      </c>
      <c r="K614" s="51">
        <v>2.0342231348391508</v>
      </c>
    </row>
    <row r="615" spans="1:11" ht="12.75" customHeight="1" x14ac:dyDescent="0.2">
      <c r="A615"/>
      <c r="B615"/>
      <c r="C615" s="27"/>
      <c r="D615" s="27"/>
      <c r="E615" s="27"/>
      <c r="F615" s="27"/>
      <c r="G615" s="27"/>
      <c r="H615" s="27"/>
      <c r="I615" s="27"/>
      <c r="J615" s="27"/>
      <c r="K615" s="46"/>
    </row>
    <row r="616" spans="1:11" ht="12.75" customHeight="1" x14ac:dyDescent="0.2">
      <c r="A616" s="45" t="s">
        <v>279</v>
      </c>
      <c r="B616"/>
      <c r="C616"/>
      <c r="D616" s="27"/>
      <c r="E616" s="27"/>
      <c r="F616" s="27"/>
      <c r="G616" s="27"/>
      <c r="H616" s="27"/>
      <c r="I616" s="27"/>
      <c r="J616" s="27"/>
      <c r="K616" s="27"/>
    </row>
    <row r="617" spans="1:11" ht="12.75" customHeight="1" x14ac:dyDescent="0.2">
      <c r="A617" t="s">
        <v>272</v>
      </c>
      <c r="B617" t="s">
        <v>1</v>
      </c>
      <c r="C617" s="27">
        <v>0</v>
      </c>
      <c r="D617" s="27">
        <v>0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8" max="10" man="1"/>
    <brk id="260" max="10" man="1"/>
    <brk id="309" max="10" man="1"/>
    <brk id="400" max="10" man="1"/>
    <brk id="549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4932-7905-4714-AF53-7868C7E18930}">
  <sheetPr>
    <pageSetUpPr fitToPage="1"/>
  </sheetPr>
  <dimension ref="A1:L617"/>
  <sheetViews>
    <sheetView showOutlineSymbols="0" zoomScale="90" zoomScaleNormal="90" workbookViewId="0">
      <pane ySplit="7" topLeftCell="A8" activePane="bottomLeft" state="frozen"/>
      <selection activeCell="F552" sqref="F552"/>
      <selection pane="bottomLeft" activeCell="A15" sqref="A15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742</v>
      </c>
      <c r="B1" s="31"/>
      <c r="C1" s="31"/>
      <c r="D1" s="32"/>
      <c r="F1" s="61" t="s">
        <v>143</v>
      </c>
      <c r="G1" s="61"/>
      <c r="K1" s="33">
        <v>45197</v>
      </c>
    </row>
    <row r="2" spans="1:11" ht="12.75" customHeight="1" x14ac:dyDescent="0.2">
      <c r="A2" s="34" t="s">
        <v>2</v>
      </c>
      <c r="B2" s="35">
        <v>45200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>C10+C25+C28+C34+C54+C59+C61+C68+C71+C74+C79+C92+C98+C103+C113+C116+C123+C486+C128+C154+C165+C172+C179+C191+C204+C210+C216+C232+C243+C249+C251+C304+C317+C320+C330+C333+C335+C340+C342+C519+C539+C545+C550+C565+C573+C578+C591+C594+C602+C605+C207+C327+C95+C110+C568+C12+C617+C479+C445+C571+C101+C82+C87+C118+C239+C477+C537+C582+C30+C199+C525+C77+C163+C156+C212+C126+C548</f>
        <v>1111.0024702028397</v>
      </c>
      <c r="D7" s="42">
        <f t="shared" ref="D7:J7" si="0">D10+D25+D28+D34+D54+D59+D61+D68+D71+D74+D79+D92+D98+D103+D113+D116+D123+D486+D128+D154+D165+D172+D179+D191+D204+D210+D216+D232+D243+D249+D251+D304+D317+D320+D330+D333+D335+D340+D342+D519+D539+D545+D550+D565+D573+D578+D591+D594+D602+D605+D207+D327+D95+D110+D568+D12+D617+D479+D445+D571+D101+D82+D87+D118+D239+D477+D537+D582+D30+D199+D525+D77+D163+D156+D212+D126+D548</f>
        <v>3098.5781000795196</v>
      </c>
      <c r="E7" s="42">
        <f t="shared" si="0"/>
        <v>83944.98572651195</v>
      </c>
      <c r="F7" s="42">
        <f t="shared" si="0"/>
        <v>14034.93090214955</v>
      </c>
      <c r="G7" s="42">
        <f t="shared" si="0"/>
        <v>42658.503500991741</v>
      </c>
      <c r="H7" s="42">
        <f t="shared" si="0"/>
        <v>2098.9194782500008</v>
      </c>
      <c r="I7" s="42">
        <f t="shared" si="0"/>
        <v>53222.493649419746</v>
      </c>
      <c r="J7" s="42">
        <f t="shared" si="0"/>
        <v>36577.40116439238</v>
      </c>
      <c r="K7" s="43">
        <f>MAX(K9:K617)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  <c r="K9" s="44"/>
    </row>
    <row r="10" spans="1:11" ht="12.75" customHeight="1" x14ac:dyDescent="0.2">
      <c r="A10" t="s">
        <v>61</v>
      </c>
      <c r="B10" t="s">
        <v>1</v>
      </c>
      <c r="C10" s="50">
        <v>4.2071921518751214E-2</v>
      </c>
      <c r="D10" s="50">
        <v>0</v>
      </c>
      <c r="E10" s="50">
        <v>3.156235552336716</v>
      </c>
      <c r="F10" s="50">
        <v>-1.7763568394002506E-16</v>
      </c>
      <c r="G10" s="50">
        <v>0.22443455857824671</v>
      </c>
      <c r="H10" s="50">
        <v>0</v>
      </c>
      <c r="I10" s="50">
        <v>2.9318009937584693</v>
      </c>
      <c r="J10" s="50">
        <v>2.2416500556753034</v>
      </c>
      <c r="K10" s="51">
        <v>7.3648186173853523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22.465596333637766</v>
      </c>
      <c r="D12" s="47">
        <f t="shared" si="1"/>
        <v>46.705850852431269</v>
      </c>
      <c r="E12" s="47">
        <f t="shared" si="1"/>
        <v>1706.7838117055812</v>
      </c>
      <c r="F12" s="47">
        <f t="shared" si="1"/>
        <v>217.84828347038805</v>
      </c>
      <c r="G12" s="47">
        <f t="shared" si="1"/>
        <v>629.87628438484774</v>
      </c>
      <c r="H12" s="47">
        <f t="shared" si="1"/>
        <v>18.025279000000001</v>
      </c>
      <c r="I12" s="47">
        <f t="shared" si="1"/>
        <v>1276.7305317911216</v>
      </c>
      <c r="J12" s="47">
        <f t="shared" si="1"/>
        <v>856.69601288567651</v>
      </c>
      <c r="K12" s="48">
        <f>MAX(K13:K22)</f>
        <v>43.118412046543462</v>
      </c>
    </row>
    <row r="13" spans="1:11" ht="12.75" customHeight="1" x14ac:dyDescent="0.2">
      <c r="A13" s="52" t="s">
        <v>423</v>
      </c>
      <c r="B13" s="52" t="s">
        <v>1</v>
      </c>
      <c r="C13" s="50">
        <v>2.1032821069957967E-2</v>
      </c>
      <c r="D13" s="50">
        <v>2.718377019905964E-2</v>
      </c>
      <c r="E13" s="50">
        <v>1.6008080116345014</v>
      </c>
      <c r="F13" s="50">
        <v>0.10547302837235137</v>
      </c>
      <c r="G13" s="50">
        <v>0.12439459197361746</v>
      </c>
      <c r="H13" s="50">
        <v>0</v>
      </c>
      <c r="I13" s="50">
        <v>1.5818864480332349</v>
      </c>
      <c r="J13" s="50">
        <v>1.0638370672967612</v>
      </c>
      <c r="K13" s="51">
        <v>16.375085557837089</v>
      </c>
    </row>
    <row r="14" spans="1:11" ht="12.75" customHeight="1" x14ac:dyDescent="0.2">
      <c r="A14" s="52" t="s">
        <v>391</v>
      </c>
      <c r="B14" s="52" t="s">
        <v>1</v>
      </c>
      <c r="C14" s="50">
        <v>2.0579930594721252</v>
      </c>
      <c r="D14" s="50">
        <v>2.3378222440562304</v>
      </c>
      <c r="E14" s="50">
        <v>156.63385175642338</v>
      </c>
      <c r="F14" s="50">
        <v>9.0707503069381747</v>
      </c>
      <c r="G14" s="50">
        <v>55.723370478029949</v>
      </c>
      <c r="H14" s="50">
        <v>1.8617600000000001</v>
      </c>
      <c r="I14" s="50">
        <v>108.1194715853316</v>
      </c>
      <c r="J14" s="50">
        <v>69.003589366307509</v>
      </c>
      <c r="K14" s="51">
        <v>22.464065708418889</v>
      </c>
    </row>
    <row r="15" spans="1:11" ht="12.75" customHeight="1" x14ac:dyDescent="0.2">
      <c r="A15" s="52" t="s">
        <v>692</v>
      </c>
      <c r="B15" s="52" t="s">
        <v>1</v>
      </c>
      <c r="C15" s="50">
        <v>4.7077846586823799</v>
      </c>
      <c r="D15" s="50">
        <v>4.9640305684941204</v>
      </c>
      <c r="E15" s="50">
        <v>358.30949037231585</v>
      </c>
      <c r="F15" s="50">
        <v>19.260438605757184</v>
      </c>
      <c r="G15" s="50">
        <v>77.009076219506497</v>
      </c>
      <c r="H15" s="50">
        <v>2.8568760000000002</v>
      </c>
      <c r="I15" s="50">
        <v>297.70397675856668</v>
      </c>
      <c r="J15" s="50">
        <v>230.19590230729929</v>
      </c>
      <c r="K15" s="51">
        <v>12.344969199178641</v>
      </c>
    </row>
    <row r="16" spans="1:11" ht="12.75" customHeight="1" x14ac:dyDescent="0.2">
      <c r="A16" s="52" t="s">
        <v>455</v>
      </c>
      <c r="B16" s="52" t="s">
        <v>1</v>
      </c>
      <c r="C16" s="50">
        <v>4.3277820388580199</v>
      </c>
      <c r="D16" s="50">
        <v>23.785442962957553</v>
      </c>
      <c r="E16" s="50">
        <v>326.31476572989453</v>
      </c>
      <c r="F16" s="50">
        <v>128.91710085922998</v>
      </c>
      <c r="G16" s="50">
        <v>245.30690151241927</v>
      </c>
      <c r="H16" s="50">
        <v>6.7</v>
      </c>
      <c r="I16" s="50">
        <v>203.2249650767053</v>
      </c>
      <c r="J16" s="50">
        <v>148.40876860928898</v>
      </c>
      <c r="K16" s="51">
        <v>13.921971252566729</v>
      </c>
    </row>
    <row r="17" spans="1:12" ht="12.75" customHeight="1" x14ac:dyDescent="0.2">
      <c r="A17" s="52" t="s">
        <v>694</v>
      </c>
      <c r="B17" s="52" t="s">
        <v>1</v>
      </c>
      <c r="C17" s="50">
        <v>6.2341387694727102</v>
      </c>
      <c r="D17" s="50">
        <v>6.1380372148562294</v>
      </c>
      <c r="E17" s="50">
        <v>474.48030174456807</v>
      </c>
      <c r="F17" s="50">
        <v>23.815584393642169</v>
      </c>
      <c r="G17" s="50">
        <v>130.77315369728709</v>
      </c>
      <c r="H17" s="50">
        <v>1.7180909999999998</v>
      </c>
      <c r="I17" s="50">
        <v>365.80464144092315</v>
      </c>
      <c r="J17" s="50">
        <v>192.59455887715276</v>
      </c>
      <c r="K17" s="51">
        <v>43.118412046543462</v>
      </c>
    </row>
    <row r="18" spans="1:12" ht="12.75" customHeight="1" x14ac:dyDescent="0.2">
      <c r="A18" s="52" t="s">
        <v>288</v>
      </c>
      <c r="B18" s="52" t="s">
        <v>1</v>
      </c>
      <c r="C18" s="50">
        <v>0.17897703913248708</v>
      </c>
      <c r="D18" s="50">
        <v>0.62934174879236437</v>
      </c>
      <c r="E18" s="50">
        <v>13.621942448373591</v>
      </c>
      <c r="F18" s="50">
        <v>2.441845985314373</v>
      </c>
      <c r="G18" s="50">
        <v>9.8595565542266179</v>
      </c>
      <c r="H18" s="50">
        <v>1.0446</v>
      </c>
      <c r="I18" s="50">
        <v>5.1596318794613456</v>
      </c>
      <c r="J18" s="50">
        <v>4.6949106946365351</v>
      </c>
      <c r="K18" s="51">
        <v>6.2067077344284733</v>
      </c>
    </row>
    <row r="19" spans="1:12" ht="12.75" customHeight="1" x14ac:dyDescent="0.2">
      <c r="A19" s="52" t="s">
        <v>267</v>
      </c>
      <c r="B19" s="52" t="s">
        <v>1</v>
      </c>
      <c r="C19" s="50">
        <v>0.27003586279750086</v>
      </c>
      <c r="D19" s="50">
        <v>0.26144027876537329</v>
      </c>
      <c r="E19" s="50">
        <v>20.552429517517783</v>
      </c>
      <c r="F19" s="50">
        <v>1.0143882816096481</v>
      </c>
      <c r="G19" s="50">
        <v>9.0724603943592541</v>
      </c>
      <c r="H19" s="50">
        <v>0.343192</v>
      </c>
      <c r="I19" s="50">
        <v>12.151165404768175</v>
      </c>
      <c r="J19" s="50">
        <v>7.5252434537153041</v>
      </c>
      <c r="K19" s="51">
        <v>21.464750171115671</v>
      </c>
    </row>
    <row r="20" spans="1:12" ht="12.75" customHeight="1" x14ac:dyDescent="0.2">
      <c r="A20" s="52" t="s">
        <v>382</v>
      </c>
      <c r="B20" s="52" t="s">
        <v>1</v>
      </c>
      <c r="C20" s="50">
        <v>0.77222718266954782</v>
      </c>
      <c r="D20" s="50">
        <v>1.0307027048174962</v>
      </c>
      <c r="E20" s="50">
        <v>58.774210872979296</v>
      </c>
      <c r="F20" s="50">
        <v>3.9991264946918852</v>
      </c>
      <c r="G20" s="50">
        <v>21.571322902735108</v>
      </c>
      <c r="H20" s="50">
        <v>1.1669200000000002</v>
      </c>
      <c r="I20" s="50">
        <v>40.035094464936087</v>
      </c>
      <c r="J20" s="50">
        <v>31.874892555519935</v>
      </c>
      <c r="K20" s="51">
        <v>11.561943874058862</v>
      </c>
    </row>
    <row r="21" spans="1:12" ht="12.75" customHeight="1" x14ac:dyDescent="0.2">
      <c r="A21" s="52" t="s">
        <v>256</v>
      </c>
      <c r="B21" s="52" t="s">
        <v>1</v>
      </c>
      <c r="C21" s="50">
        <v>2.7076611096306515</v>
      </c>
      <c r="D21" s="50">
        <v>6.5233853879803494</v>
      </c>
      <c r="E21" s="50">
        <v>206.08008705398893</v>
      </c>
      <c r="F21" s="50">
        <v>25.310735305363757</v>
      </c>
      <c r="G21" s="50">
        <v>54.235347569730855</v>
      </c>
      <c r="H21" s="50">
        <v>1.1669200000000002</v>
      </c>
      <c r="I21" s="50">
        <v>175.98855478962184</v>
      </c>
      <c r="J21" s="50">
        <v>120.01482423301567</v>
      </c>
      <c r="K21" s="51">
        <v>23.728952772073921</v>
      </c>
    </row>
    <row r="22" spans="1:12" ht="12.75" customHeight="1" x14ac:dyDescent="0.2">
      <c r="A22" s="52" t="s">
        <v>383</v>
      </c>
      <c r="B22" s="52" t="s">
        <v>1</v>
      </c>
      <c r="C22" s="50">
        <v>1.1879637918523875</v>
      </c>
      <c r="D22" s="50">
        <v>1.008463971512497</v>
      </c>
      <c r="E22" s="50">
        <v>90.415924197885204</v>
      </c>
      <c r="F22" s="50">
        <v>3.912840209468488</v>
      </c>
      <c r="G22" s="50">
        <v>26.200700464579409</v>
      </c>
      <c r="H22" s="50">
        <v>1.1669200000000002</v>
      </c>
      <c r="I22" s="50">
        <v>66.961143942774271</v>
      </c>
      <c r="J22" s="50">
        <v>51.319485721443733</v>
      </c>
      <c r="K22" s="51">
        <v>10.688569472963721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s="52" t="s">
        <v>55</v>
      </c>
      <c r="B25" s="52" t="s">
        <v>1</v>
      </c>
      <c r="C25" s="50">
        <v>3.4396866224338454</v>
      </c>
      <c r="D25" s="50">
        <v>0</v>
      </c>
      <c r="E25" s="50">
        <v>260.69384911426113</v>
      </c>
      <c r="F25" s="50">
        <v>0</v>
      </c>
      <c r="G25" s="50">
        <v>136.73082167520374</v>
      </c>
      <c r="H25" s="50">
        <v>4.7143200000000007</v>
      </c>
      <c r="I25" s="50">
        <v>119.24870743905741</v>
      </c>
      <c r="J25" s="50">
        <v>86.79744751068867</v>
      </c>
      <c r="K25" s="51">
        <v>13.36618754277891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s="52" t="s">
        <v>49</v>
      </c>
      <c r="B28" s="52" t="s">
        <v>1</v>
      </c>
      <c r="C28" s="50">
        <v>8.4609543784009311E-2</v>
      </c>
      <c r="D28" s="50">
        <v>11.266073888957418</v>
      </c>
      <c r="E28" s="50">
        <v>6.2636445263302081</v>
      </c>
      <c r="F28" s="50">
        <v>34.699507577988861</v>
      </c>
      <c r="G28" s="50">
        <v>36.193152526049069</v>
      </c>
      <c r="H28" s="50">
        <v>1.696002</v>
      </c>
      <c r="I28" s="50">
        <v>3.0739975782699944</v>
      </c>
      <c r="J28" s="50">
        <v>3.1308846855080446</v>
      </c>
      <c r="K28" s="51">
        <v>2.8720054757015738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2.8556084454585617</v>
      </c>
      <c r="D30" s="47">
        <f t="shared" si="2"/>
        <v>8.3278838628161438</v>
      </c>
      <c r="E30" s="47">
        <f t="shared" si="2"/>
        <v>224.93627724877084</v>
      </c>
      <c r="F30" s="47">
        <f t="shared" si="2"/>
        <v>22.235449913719105</v>
      </c>
      <c r="G30" s="47">
        <f t="shared" si="2"/>
        <v>80.605943084161169</v>
      </c>
      <c r="H30" s="47">
        <f t="shared" si="2"/>
        <v>0.560616</v>
      </c>
      <c r="I30" s="47">
        <f t="shared" si="2"/>
        <v>166.00516807832878</v>
      </c>
      <c r="J30" s="47">
        <f t="shared" si="2"/>
        <v>133.8735628878502</v>
      </c>
      <c r="K30" s="48">
        <f>MAX(K31:K32)</f>
        <v>12.588637919233401</v>
      </c>
    </row>
    <row r="31" spans="1:12" x14ac:dyDescent="0.2">
      <c r="A31" s="52" t="s">
        <v>516</v>
      </c>
      <c r="B31" s="52" t="s">
        <v>1</v>
      </c>
      <c r="C31" s="50">
        <v>1.1775873652777553</v>
      </c>
      <c r="D31" s="50">
        <v>5.4415700777607388</v>
      </c>
      <c r="E31" s="50">
        <v>92.758556762928748</v>
      </c>
      <c r="F31" s="50">
        <v>14.528992107621173</v>
      </c>
      <c r="G31" s="50">
        <v>35.410224401425864</v>
      </c>
      <c r="H31" s="50">
        <v>0.280308</v>
      </c>
      <c r="I31" s="50">
        <v>71.597016469124071</v>
      </c>
      <c r="J31" s="50">
        <v>59.441138631975576</v>
      </c>
      <c r="K31" s="51">
        <v>9.9630390143737166</v>
      </c>
    </row>
    <row r="32" spans="1:12" x14ac:dyDescent="0.2">
      <c r="A32" s="52" t="s">
        <v>517</v>
      </c>
      <c r="B32" s="52" t="s">
        <v>1</v>
      </c>
      <c r="C32" s="50">
        <v>1.6780210801808062</v>
      </c>
      <c r="D32" s="50">
        <v>2.8863137850554055</v>
      </c>
      <c r="E32" s="50">
        <v>132.17772048584209</v>
      </c>
      <c r="F32" s="50">
        <v>7.7064578060979327</v>
      </c>
      <c r="G32" s="50">
        <v>45.195718682735304</v>
      </c>
      <c r="H32" s="50">
        <v>0.280308</v>
      </c>
      <c r="I32" s="50">
        <v>94.408151609204694</v>
      </c>
      <c r="J32" s="50">
        <v>74.432424255874636</v>
      </c>
      <c r="K32" s="51">
        <v>12.588637919233401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3.2394728354241562</v>
      </c>
      <c r="D34" s="47">
        <f t="shared" si="3"/>
        <v>0</v>
      </c>
      <c r="E34" s="47">
        <f t="shared" si="3"/>
        <v>241.98862080618446</v>
      </c>
      <c r="F34" s="47">
        <f t="shared" si="3"/>
        <v>0</v>
      </c>
      <c r="G34" s="47">
        <f t="shared" si="3"/>
        <v>17.207512794026918</v>
      </c>
      <c r="H34" s="47">
        <f t="shared" si="3"/>
        <v>0</v>
      </c>
      <c r="I34" s="47">
        <f t="shared" si="3"/>
        <v>224.78110801215752</v>
      </c>
      <c r="J34" s="47">
        <f t="shared" si="3"/>
        <v>152.47094498330307</v>
      </c>
      <c r="K34" s="48">
        <f>MAX(K35:K52)</f>
        <v>19.819301848049282</v>
      </c>
    </row>
    <row r="35" spans="1:11" x14ac:dyDescent="0.2">
      <c r="A35" s="52" t="s">
        <v>204</v>
      </c>
      <c r="B35" s="52" t="s">
        <v>1</v>
      </c>
      <c r="C35" s="50">
        <v>0.14906277903920084</v>
      </c>
      <c r="D35" s="50">
        <v>0</v>
      </c>
      <c r="E35" s="50">
        <v>11.134989594228299</v>
      </c>
      <c r="F35" s="50">
        <v>0</v>
      </c>
      <c r="G35" s="50">
        <v>0.79179539626990314</v>
      </c>
      <c r="H35" s="50">
        <v>0</v>
      </c>
      <c r="I35" s="50">
        <v>10.343194197958399</v>
      </c>
      <c r="J35" s="50">
        <v>7.1604519911220743</v>
      </c>
      <c r="K35" s="51">
        <v>11.854893908281991</v>
      </c>
    </row>
    <row r="36" spans="1:11" x14ac:dyDescent="0.2">
      <c r="A36" s="52" t="s">
        <v>205</v>
      </c>
      <c r="B36" s="52" t="s">
        <v>1</v>
      </c>
      <c r="C36" s="50">
        <v>0.17924818128748454</v>
      </c>
      <c r="D36" s="50">
        <v>0</v>
      </c>
      <c r="E36" s="50">
        <v>13.389839142175095</v>
      </c>
      <c r="F36" s="50">
        <v>0</v>
      </c>
      <c r="G36" s="50">
        <v>0.9521349705673926</v>
      </c>
      <c r="H36" s="50">
        <v>0</v>
      </c>
      <c r="I36" s="50">
        <v>12.437704171607702</v>
      </c>
      <c r="J36" s="50">
        <v>8.738660958625557</v>
      </c>
      <c r="K36" s="51">
        <v>11.540041067761798</v>
      </c>
    </row>
    <row r="37" spans="1:11" x14ac:dyDescent="0.2">
      <c r="A37" s="52" t="s">
        <v>206</v>
      </c>
      <c r="B37" s="52" t="s">
        <v>1</v>
      </c>
      <c r="C37" s="50">
        <v>0.533202177260926</v>
      </c>
      <c r="D37" s="50">
        <v>0</v>
      </c>
      <c r="E37" s="50">
        <v>39.830202641391168</v>
      </c>
      <c r="F37" s="50">
        <v>0</v>
      </c>
      <c r="G37" s="50">
        <v>2.8322766552290179</v>
      </c>
      <c r="H37" s="50">
        <v>0</v>
      </c>
      <c r="I37" s="50">
        <v>36.997925986162144</v>
      </c>
      <c r="J37" s="50">
        <v>22.0121459444536</v>
      </c>
      <c r="K37" s="51">
        <v>19.819301848049282</v>
      </c>
    </row>
    <row r="38" spans="1:11" x14ac:dyDescent="0.2">
      <c r="A38" s="52" t="s">
        <v>214</v>
      </c>
      <c r="B38" s="52" t="s">
        <v>1</v>
      </c>
      <c r="C38" s="50">
        <v>0.12059534980057672</v>
      </c>
      <c r="D38" s="50">
        <v>0</v>
      </c>
      <c r="E38" s="50">
        <v>9.0084726301030784</v>
      </c>
      <c r="F38" s="50">
        <v>0</v>
      </c>
      <c r="G38" s="50">
        <v>0.64058139395444835</v>
      </c>
      <c r="H38" s="50">
        <v>0</v>
      </c>
      <c r="I38" s="50">
        <v>8.3678912361486315</v>
      </c>
      <c r="J38" s="50">
        <v>6.2478654935527489</v>
      </c>
      <c r="K38" s="51">
        <v>8.5147159479808359</v>
      </c>
    </row>
    <row r="39" spans="1:11" x14ac:dyDescent="0.2">
      <c r="A39" s="52" t="s">
        <v>215</v>
      </c>
      <c r="B39" s="52" t="s">
        <v>1</v>
      </c>
      <c r="C39" s="50">
        <v>0.31938236952162824</v>
      </c>
      <c r="D39" s="50">
        <v>0</v>
      </c>
      <c r="E39" s="50">
        <v>23.857863003265628</v>
      </c>
      <c r="F39" s="50">
        <v>0</v>
      </c>
      <c r="G39" s="50">
        <v>1.6965032549842238</v>
      </c>
      <c r="H39" s="50">
        <v>0</v>
      </c>
      <c r="I39" s="50">
        <v>22.161359748281406</v>
      </c>
      <c r="J39" s="50">
        <v>15.290046744197612</v>
      </c>
      <c r="K39" s="51">
        <v>12.344969199178641</v>
      </c>
    </row>
    <row r="40" spans="1:11" x14ac:dyDescent="0.2">
      <c r="A40" s="52" t="s">
        <v>179</v>
      </c>
      <c r="B40" s="52" t="s">
        <v>1</v>
      </c>
      <c r="C40" s="50">
        <v>3.6501689038051552E-2</v>
      </c>
      <c r="D40" s="50">
        <v>0</v>
      </c>
      <c r="E40" s="50">
        <v>2.7266761711424516</v>
      </c>
      <c r="F40" s="50">
        <v>0</v>
      </c>
      <c r="G40" s="50">
        <v>0.19389058437454826</v>
      </c>
      <c r="H40" s="50">
        <v>0</v>
      </c>
      <c r="I40" s="50">
        <v>2.5327855867679032</v>
      </c>
      <c r="J40" s="50">
        <v>2.3354811265260556</v>
      </c>
      <c r="K40" s="51">
        <v>1.7549623545516762</v>
      </c>
    </row>
    <row r="41" spans="1:11" x14ac:dyDescent="0.2">
      <c r="A41" s="52" t="s">
        <v>188</v>
      </c>
      <c r="B41" s="52" t="s">
        <v>1</v>
      </c>
      <c r="C41" s="50">
        <v>0.33427708283620605</v>
      </c>
      <c r="D41" s="50">
        <v>0</v>
      </c>
      <c r="E41" s="50">
        <v>24.970498087864595</v>
      </c>
      <c r="F41" s="50">
        <v>0</v>
      </c>
      <c r="G41" s="50">
        <v>1.7756213655364306</v>
      </c>
      <c r="H41" s="50">
        <v>0</v>
      </c>
      <c r="I41" s="50">
        <v>23.194876722328164</v>
      </c>
      <c r="J41" s="50">
        <v>16.258503296612048</v>
      </c>
      <c r="K41" s="51">
        <v>11.03080082135523</v>
      </c>
    </row>
    <row r="42" spans="1:11" x14ac:dyDescent="0.2">
      <c r="A42" s="52" t="s">
        <v>218</v>
      </c>
      <c r="B42" s="5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s="52" t="s">
        <v>269</v>
      </c>
      <c r="B43" s="52" t="s">
        <v>1</v>
      </c>
      <c r="C43" s="50">
        <v>5.0249538256114029E-2</v>
      </c>
      <c r="D43" s="50">
        <v>0</v>
      </c>
      <c r="E43" s="50">
        <v>3.7536405077317188</v>
      </c>
      <c r="F43" s="50">
        <v>0</v>
      </c>
      <c r="G43" s="50">
        <v>0.26691675354728295</v>
      </c>
      <c r="H43" s="50">
        <v>0</v>
      </c>
      <c r="I43" s="50">
        <v>3.4867237541844349</v>
      </c>
      <c r="J43" s="50">
        <v>2.3157693810374482</v>
      </c>
      <c r="K43" s="51">
        <v>12.08213552361396</v>
      </c>
    </row>
    <row r="44" spans="1:11" x14ac:dyDescent="0.2">
      <c r="A44" s="52" t="s">
        <v>207</v>
      </c>
      <c r="B44" s="52" t="s">
        <v>1</v>
      </c>
      <c r="C44" s="50">
        <v>3.9732505306205293E-4</v>
      </c>
      <c r="D44" s="50">
        <v>0</v>
      </c>
      <c r="E44" s="50">
        <v>2.9680181463735345E-2</v>
      </c>
      <c r="F44" s="50">
        <v>0</v>
      </c>
      <c r="G44" s="50">
        <v>2.1105211499813387E-3</v>
      </c>
      <c r="H44" s="50">
        <v>0</v>
      </c>
      <c r="I44" s="50">
        <v>2.7569660313754008E-2</v>
      </c>
      <c r="J44" s="50">
        <v>2.1558822083969021E-2</v>
      </c>
      <c r="K44" s="51">
        <v>6.0424366872005466</v>
      </c>
    </row>
    <row r="45" spans="1:11" x14ac:dyDescent="0.2">
      <c r="A45" s="52" t="s">
        <v>456</v>
      </c>
      <c r="B45" s="52" t="s">
        <v>1</v>
      </c>
      <c r="C45" s="50">
        <v>1.3007279149768326E-2</v>
      </c>
      <c r="D45" s="50">
        <v>0</v>
      </c>
      <c r="E45" s="50">
        <v>0.97164375248769386</v>
      </c>
      <c r="F45" s="50">
        <v>0</v>
      </c>
      <c r="G45" s="50">
        <v>6.9092390569718151E-2</v>
      </c>
      <c r="H45" s="50">
        <v>0</v>
      </c>
      <c r="I45" s="50">
        <v>0.9025513619179758</v>
      </c>
      <c r="J45" s="50">
        <v>0.84966776581493764</v>
      </c>
      <c r="K45" s="51">
        <v>1.2594113620807661</v>
      </c>
    </row>
    <row r="46" spans="1:11" x14ac:dyDescent="0.2">
      <c r="A46" s="52" t="s">
        <v>457</v>
      </c>
      <c r="B46" s="52" t="s">
        <v>1</v>
      </c>
      <c r="C46" s="50">
        <v>8.2333455018871293E-2</v>
      </c>
      <c r="D46" s="50">
        <v>0</v>
      </c>
      <c r="E46" s="50">
        <v>6.1503090899096859</v>
      </c>
      <c r="F46" s="50">
        <v>0</v>
      </c>
      <c r="G46" s="50">
        <v>0.43734090470561598</v>
      </c>
      <c r="H46" s="50">
        <v>0</v>
      </c>
      <c r="I46" s="50">
        <v>5.7129681852040672</v>
      </c>
      <c r="J46" s="50">
        <v>4.8353416642793272</v>
      </c>
      <c r="K46" s="51">
        <v>4.5968514715947979</v>
      </c>
    </row>
    <row r="47" spans="1:11" x14ac:dyDescent="0.2">
      <c r="A47" s="52" t="s">
        <v>236</v>
      </c>
      <c r="B47" s="52" t="s">
        <v>1</v>
      </c>
      <c r="C47" s="50">
        <v>0.13773063202049804</v>
      </c>
      <c r="D47" s="50">
        <v>0</v>
      </c>
      <c r="E47" s="50">
        <v>10.288478211931201</v>
      </c>
      <c r="F47" s="50">
        <v>0</v>
      </c>
      <c r="G47" s="50">
        <v>0.73160101443228198</v>
      </c>
      <c r="H47" s="50">
        <v>0</v>
      </c>
      <c r="I47" s="50">
        <v>9.5568771974989222</v>
      </c>
      <c r="J47" s="50">
        <v>6.9533293649322765</v>
      </c>
      <c r="K47" s="51">
        <v>9.4839151266255985</v>
      </c>
    </row>
    <row r="48" spans="1:11" x14ac:dyDescent="0.2">
      <c r="A48" s="52" t="s">
        <v>184</v>
      </c>
      <c r="B48" s="52" t="s">
        <v>1</v>
      </c>
      <c r="C48" s="50">
        <v>0.20184532369414585</v>
      </c>
      <c r="D48" s="50">
        <v>0</v>
      </c>
      <c r="E48" s="50">
        <v>15.077845679952688</v>
      </c>
      <c r="F48" s="50">
        <v>0</v>
      </c>
      <c r="G48" s="50">
        <v>1.0721670365316558</v>
      </c>
      <c r="H48" s="50">
        <v>0</v>
      </c>
      <c r="I48" s="50">
        <v>14.005678643421032</v>
      </c>
      <c r="J48" s="50">
        <v>9.9727634172019499</v>
      </c>
      <c r="K48" s="51">
        <v>9.6372347707049961</v>
      </c>
    </row>
    <row r="49" spans="1:11" x14ac:dyDescent="0.2">
      <c r="A49" s="52" t="s">
        <v>278</v>
      </c>
      <c r="B49" s="52" t="s">
        <v>1</v>
      </c>
      <c r="C49" s="50">
        <v>0.5439745059772666</v>
      </c>
      <c r="D49" s="50">
        <v>0</v>
      </c>
      <c r="E49" s="50">
        <v>40.634895596501821</v>
      </c>
      <c r="F49" s="50">
        <v>0</v>
      </c>
      <c r="G49" s="50">
        <v>2.8894973802126946</v>
      </c>
      <c r="H49" s="50">
        <v>0</v>
      </c>
      <c r="I49" s="50">
        <v>37.745398216289125</v>
      </c>
      <c r="J49" s="50">
        <v>24.322455677079255</v>
      </c>
      <c r="K49" s="51">
        <v>14.135523613963031</v>
      </c>
    </row>
    <row r="50" spans="1:11" x14ac:dyDescent="0.2">
      <c r="A50" s="52" t="s">
        <v>239</v>
      </c>
      <c r="B50" s="52" t="s">
        <v>1</v>
      </c>
      <c r="C50" s="50">
        <v>0.40390741582157913</v>
      </c>
      <c r="D50" s="50">
        <v>0</v>
      </c>
      <c r="E50" s="50">
        <v>30.171883961871959</v>
      </c>
      <c r="F50" s="50">
        <v>0</v>
      </c>
      <c r="G50" s="50">
        <v>2.14548550904646</v>
      </c>
      <c r="H50" s="50">
        <v>0</v>
      </c>
      <c r="I50" s="50">
        <v>28.026398452825497</v>
      </c>
      <c r="J50" s="50">
        <v>17.979729254921043</v>
      </c>
      <c r="K50" s="51">
        <v>14.220396988364129</v>
      </c>
    </row>
    <row r="51" spans="1:11" x14ac:dyDescent="0.2">
      <c r="A51" s="52" t="s">
        <v>376</v>
      </c>
      <c r="B51" s="52" t="s">
        <v>1</v>
      </c>
      <c r="C51" s="50">
        <v>1.911592233386895E-2</v>
      </c>
      <c r="D51" s="50">
        <v>0</v>
      </c>
      <c r="E51" s="50">
        <v>1.4279593983400103</v>
      </c>
      <c r="F51" s="50">
        <v>0</v>
      </c>
      <c r="G51" s="50">
        <v>0.10154043415110343</v>
      </c>
      <c r="H51" s="50">
        <v>0</v>
      </c>
      <c r="I51" s="50">
        <v>1.326418964188907</v>
      </c>
      <c r="J51" s="50">
        <v>0.97137273789854528</v>
      </c>
      <c r="K51" s="51">
        <v>8.1615331964407929</v>
      </c>
    </row>
    <row r="52" spans="1:11" x14ac:dyDescent="0.2">
      <c r="A52" s="52" t="s">
        <v>251</v>
      </c>
      <c r="B52" s="52" t="s">
        <v>1</v>
      </c>
      <c r="C52" s="50">
        <v>0.11464180931490767</v>
      </c>
      <c r="D52" s="50">
        <v>0</v>
      </c>
      <c r="E52" s="50">
        <v>8.5637431558236035</v>
      </c>
      <c r="F52" s="50">
        <v>0</v>
      </c>
      <c r="G52" s="50">
        <v>0.60895722876415936</v>
      </c>
      <c r="H52" s="50">
        <v>0</v>
      </c>
      <c r="I52" s="50">
        <v>7.9547859270594445</v>
      </c>
      <c r="J52" s="50">
        <v>6.2058013429646</v>
      </c>
      <c r="K52" s="51">
        <v>6.1738535249828876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t="s">
        <v>491</v>
      </c>
      <c r="B55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1" x14ac:dyDescent="0.2">
      <c r="A56" t="s">
        <v>140</v>
      </c>
      <c r="B56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s="52" t="s">
        <v>230</v>
      </c>
      <c r="B59" s="52" t="s">
        <v>1</v>
      </c>
      <c r="C59" s="50">
        <v>2.7676510458106316</v>
      </c>
      <c r="D59" s="50">
        <v>0</v>
      </c>
      <c r="E59" s="50">
        <v>209.76027276198769</v>
      </c>
      <c r="F59" s="50">
        <v>0</v>
      </c>
      <c r="G59" s="50">
        <v>135.87575039121791</v>
      </c>
      <c r="H59" s="50">
        <v>14.499999999999998</v>
      </c>
      <c r="I59" s="50">
        <v>59.384522370769794</v>
      </c>
      <c r="J59" s="50">
        <v>53.474867884603654</v>
      </c>
      <c r="K59" s="51">
        <v>6.9322381930184802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s="52" t="s">
        <v>59</v>
      </c>
      <c r="B68" s="52" t="s">
        <v>1</v>
      </c>
      <c r="C68" s="50">
        <v>0.33981488696659767</v>
      </c>
      <c r="D68" s="50">
        <v>0</v>
      </c>
      <c r="E68" s="50">
        <v>23.821023576358492</v>
      </c>
      <c r="F68" s="50">
        <v>0</v>
      </c>
      <c r="G68" s="50">
        <v>2.8799617503817414</v>
      </c>
      <c r="H68" s="50">
        <v>0</v>
      </c>
      <c r="I68" s="50">
        <v>20.941061825976753</v>
      </c>
      <c r="J68" s="50">
        <v>14.275716139714033</v>
      </c>
      <c r="K68" s="51">
        <v>12.164271047227921</v>
      </c>
    </row>
    <row r="70" spans="1:11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1" x14ac:dyDescent="0.2">
      <c r="A71" t="s">
        <v>238</v>
      </c>
      <c r="B71" t="s">
        <v>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4.5644849999999995</v>
      </c>
      <c r="I71" s="27">
        <v>-4.5644849999999995</v>
      </c>
      <c r="J71" s="27">
        <v>-4.344994003474655</v>
      </c>
      <c r="K71" s="46">
        <v>0</v>
      </c>
    </row>
    <row r="72" spans="1:11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1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1" x14ac:dyDescent="0.2">
      <c r="A74" t="s">
        <v>264</v>
      </c>
      <c r="B74" t="s">
        <v>1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9.5</v>
      </c>
      <c r="I74" s="27">
        <v>-9.5</v>
      </c>
      <c r="J74" s="27">
        <v>-9.04317640062553</v>
      </c>
      <c r="K74" s="46">
        <v>0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1" x14ac:dyDescent="0.2">
      <c r="A77" s="52" t="s">
        <v>546</v>
      </c>
      <c r="B77" s="52" t="s">
        <v>1</v>
      </c>
      <c r="C77" s="50">
        <v>4.0410632346686475</v>
      </c>
      <c r="D77" s="50">
        <v>0</v>
      </c>
      <c r="E77" s="50">
        <v>314.51595155426088</v>
      </c>
      <c r="F77" s="50">
        <v>0</v>
      </c>
      <c r="G77" s="50">
        <v>22.363466199134205</v>
      </c>
      <c r="H77" s="50">
        <v>6.8091249999999999</v>
      </c>
      <c r="I77" s="50">
        <v>285.34336035512661</v>
      </c>
      <c r="J77" s="50">
        <v>225.57937400881011</v>
      </c>
      <c r="K77" s="51">
        <v>13.10335386721423</v>
      </c>
    </row>
    <row r="78" spans="1:11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1" x14ac:dyDescent="0.2">
      <c r="A79" s="45" t="s">
        <v>97</v>
      </c>
      <c r="C79" s="47">
        <f t="shared" ref="C79:J79" si="6">SUM(C80:C80)</f>
        <v>3.8084399181764028</v>
      </c>
      <c r="D79" s="47">
        <f t="shared" si="6"/>
        <v>4.6953762678194995</v>
      </c>
      <c r="E79" s="47">
        <f t="shared" si="6"/>
        <v>288.64166139858969</v>
      </c>
      <c r="F79" s="47">
        <f t="shared" si="6"/>
        <v>19.063227647347162</v>
      </c>
      <c r="G79" s="47">
        <f t="shared" si="6"/>
        <v>208.04758898428315</v>
      </c>
      <c r="H79" s="47">
        <f t="shared" si="6"/>
        <v>7.761432000000001</v>
      </c>
      <c r="I79" s="47">
        <f t="shared" si="6"/>
        <v>91.895868061653687</v>
      </c>
      <c r="J79" s="47">
        <f t="shared" si="6"/>
        <v>78.839442745899234</v>
      </c>
      <c r="K79" s="48">
        <f>MAX(K80:K80)</f>
        <v>6.6584531143052699</v>
      </c>
    </row>
    <row r="80" spans="1:11" x14ac:dyDescent="0.2">
      <c r="A80" s="52" t="s">
        <v>323</v>
      </c>
      <c r="B80" s="52" t="s">
        <v>1</v>
      </c>
      <c r="C80" s="50">
        <v>3.8084399181764028</v>
      </c>
      <c r="D80" s="50">
        <v>4.6953762678194995</v>
      </c>
      <c r="E80" s="50">
        <v>288.64166139858969</v>
      </c>
      <c r="F80" s="50">
        <v>19.063227647347162</v>
      </c>
      <c r="G80" s="50">
        <v>208.04758898428315</v>
      </c>
      <c r="H80" s="50">
        <v>7.761432000000001</v>
      </c>
      <c r="I80" s="50">
        <v>91.895868061653687</v>
      </c>
      <c r="J80" s="50">
        <v>78.839442745899234</v>
      </c>
      <c r="K80" s="51">
        <v>6.6584531143052699</v>
      </c>
    </row>
    <row r="81" spans="1:11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1" x14ac:dyDescent="0.2">
      <c r="A82" s="45" t="s">
        <v>393</v>
      </c>
      <c r="C82" s="47">
        <f t="shared" ref="C82:J82" si="7">SUM(C83:C85)</f>
        <v>0.3817062469075635</v>
      </c>
      <c r="D82" s="47">
        <f t="shared" si="7"/>
        <v>5.7076361764528389</v>
      </c>
      <c r="E82" s="47">
        <f t="shared" si="7"/>
        <v>29.257783825464735</v>
      </c>
      <c r="F82" s="47">
        <f t="shared" si="7"/>
        <v>14.497395888190212</v>
      </c>
      <c r="G82" s="47">
        <f t="shared" si="7"/>
        <v>5.4132290924305009</v>
      </c>
      <c r="H82" s="47">
        <f t="shared" si="7"/>
        <v>0</v>
      </c>
      <c r="I82" s="47">
        <f t="shared" si="7"/>
        <v>38.341950621224441</v>
      </c>
      <c r="J82" s="47">
        <f t="shared" si="7"/>
        <v>28.592812449656833</v>
      </c>
      <c r="K82" s="48">
        <f>MAX(K83:K85)</f>
        <v>11.846680355920601</v>
      </c>
    </row>
    <row r="83" spans="1:11" x14ac:dyDescent="0.2">
      <c r="A83" s="52" t="s">
        <v>394</v>
      </c>
      <c r="B83" s="52" t="s">
        <v>1</v>
      </c>
      <c r="C83" s="50">
        <v>5.9274094985746401E-2</v>
      </c>
      <c r="D83" s="50">
        <v>0.54877979576429692</v>
      </c>
      <c r="E83" s="50">
        <v>4.5433593806574608</v>
      </c>
      <c r="F83" s="50">
        <v>1.3939006812413139</v>
      </c>
      <c r="G83" s="50">
        <v>0.72966289727411326</v>
      </c>
      <c r="H83" s="50">
        <v>0</v>
      </c>
      <c r="I83" s="50">
        <v>5.2075971646246613</v>
      </c>
      <c r="J83" s="50">
        <v>4.3722222114903735</v>
      </c>
      <c r="K83" s="51">
        <v>4.7446954140999313</v>
      </c>
    </row>
    <row r="84" spans="1:11" x14ac:dyDescent="0.2">
      <c r="A84" s="52" t="s">
        <v>395</v>
      </c>
      <c r="B84" s="52" t="s">
        <v>1</v>
      </c>
      <c r="C84" s="50">
        <v>0.20633158177535726</v>
      </c>
      <c r="D84" s="50">
        <v>3.1453031014529698</v>
      </c>
      <c r="E84" s="50">
        <v>15.815315743081131</v>
      </c>
      <c r="F84" s="50">
        <v>7.9890698776905458</v>
      </c>
      <c r="G84" s="50">
        <v>2.9458573155116654</v>
      </c>
      <c r="H84" s="50">
        <v>0</v>
      </c>
      <c r="I84" s="50">
        <v>20.858528305260009</v>
      </c>
      <c r="J84" s="50">
        <v>14.744636402647473</v>
      </c>
      <c r="K84" s="51">
        <v>11.846680355920601</v>
      </c>
    </row>
    <row r="85" spans="1:11" x14ac:dyDescent="0.2">
      <c r="A85" s="52" t="s">
        <v>396</v>
      </c>
      <c r="B85" s="52" t="s">
        <v>1</v>
      </c>
      <c r="C85" s="50">
        <v>0.1161005701464598</v>
      </c>
      <c r="D85" s="50">
        <v>2.0135532792355724</v>
      </c>
      <c r="E85" s="50">
        <v>8.8991087017261421</v>
      </c>
      <c r="F85" s="50">
        <v>5.1144253292583537</v>
      </c>
      <c r="G85" s="50">
        <v>1.7377088796447218</v>
      </c>
      <c r="H85" s="50">
        <v>0</v>
      </c>
      <c r="I85" s="50">
        <v>12.275825151339772</v>
      </c>
      <c r="J85" s="50">
        <v>9.4759538355189878</v>
      </c>
      <c r="K85" s="51">
        <v>8.1040383299110186</v>
      </c>
    </row>
    <row r="86" spans="1:11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1" x14ac:dyDescent="0.2">
      <c r="A87" s="45" t="s">
        <v>427</v>
      </c>
      <c r="C87" s="47">
        <f t="shared" ref="C87:J87" si="8">SUM(C88:C89)</f>
        <v>4.2414854371358652</v>
      </c>
      <c r="D87" s="47">
        <f t="shared" si="8"/>
        <v>23.810879155806848</v>
      </c>
      <c r="E87" s="47">
        <f t="shared" si="8"/>
        <v>318.19623749393264</v>
      </c>
      <c r="F87" s="47">
        <f t="shared" si="8"/>
        <v>81.43320671285943</v>
      </c>
      <c r="G87" s="47">
        <f t="shared" si="8"/>
        <v>49.007382061660451</v>
      </c>
      <c r="H87" s="47">
        <f t="shared" si="8"/>
        <v>0</v>
      </c>
      <c r="I87" s="47">
        <f t="shared" si="8"/>
        <v>350.62206214513162</v>
      </c>
      <c r="J87" s="47">
        <f t="shared" si="8"/>
        <v>262.72812428847789</v>
      </c>
      <c r="K87" s="48">
        <f>MAX(K88:K90)</f>
        <v>22.737850787132103</v>
      </c>
    </row>
    <row r="88" spans="1:11" x14ac:dyDescent="0.2">
      <c r="A88" s="52" t="s">
        <v>428</v>
      </c>
      <c r="B88" s="52" t="s">
        <v>1</v>
      </c>
      <c r="C88" s="50">
        <v>1.5540862182358608</v>
      </c>
      <c r="D88" s="50">
        <v>7.7637350607765434</v>
      </c>
      <c r="E88" s="50">
        <v>116.58754809205423</v>
      </c>
      <c r="F88" s="50">
        <v>26.551973907855782</v>
      </c>
      <c r="G88" s="50">
        <v>17.531259988005893</v>
      </c>
      <c r="H88" s="50">
        <v>0</v>
      </c>
      <c r="I88" s="50">
        <v>125.60826201190416</v>
      </c>
      <c r="J88" s="50">
        <v>102.32874319391922</v>
      </c>
      <c r="K88" s="51">
        <v>7.9507186858316219</v>
      </c>
    </row>
    <row r="89" spans="1:11" x14ac:dyDescent="0.2">
      <c r="A89" s="52" t="s">
        <v>429</v>
      </c>
      <c r="B89" s="52" t="s">
        <v>1</v>
      </c>
      <c r="C89" s="50">
        <v>2.6873992189000044</v>
      </c>
      <c r="D89" s="50">
        <v>16.047144095030305</v>
      </c>
      <c r="E89" s="50">
        <v>201.60868940187839</v>
      </c>
      <c r="F89" s="50">
        <v>54.881232805003648</v>
      </c>
      <c r="G89" s="50">
        <v>31.476122073654562</v>
      </c>
      <c r="H89" s="50">
        <v>0</v>
      </c>
      <c r="I89" s="50">
        <v>225.01380013322745</v>
      </c>
      <c r="J89" s="50">
        <v>160.39938109455866</v>
      </c>
      <c r="K89" s="51">
        <v>22.737850787132103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s="52" t="s">
        <v>431</v>
      </c>
      <c r="B95" s="52" t="s">
        <v>1</v>
      </c>
      <c r="C95" s="50">
        <v>0</v>
      </c>
      <c r="D95" s="50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51">
        <v>0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2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2" x14ac:dyDescent="0.2">
      <c r="A98" t="s">
        <v>234</v>
      </c>
      <c r="B98" t="s">
        <v>1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3.5249999999999999</v>
      </c>
      <c r="I98" s="27">
        <v>-3.5249999999999999</v>
      </c>
      <c r="J98" s="27">
        <v>-3.3554944012847367</v>
      </c>
      <c r="K98" s="46">
        <v>0</v>
      </c>
    </row>
    <row r="99" spans="1:12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2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2" x14ac:dyDescent="0.2">
      <c r="A101" t="s">
        <v>342</v>
      </c>
      <c r="B101" t="s">
        <v>1</v>
      </c>
      <c r="C101" s="50">
        <v>0</v>
      </c>
      <c r="D101" s="50">
        <v>0</v>
      </c>
      <c r="E101" s="50">
        <v>0</v>
      </c>
      <c r="F101" s="50">
        <v>0</v>
      </c>
      <c r="G101" s="50">
        <v>0</v>
      </c>
      <c r="H101" s="50">
        <v>1.4335</v>
      </c>
      <c r="I101" s="50">
        <v>-1.4335</v>
      </c>
      <c r="J101" s="50">
        <v>-1.3645677231891264</v>
      </c>
      <c r="K101" s="51">
        <v>0</v>
      </c>
    </row>
    <row r="102" spans="1:12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2" x14ac:dyDescent="0.2">
      <c r="A103" s="45" t="s">
        <v>101</v>
      </c>
      <c r="C103" s="47">
        <f t="shared" ref="C103:J103" si="9">SUM(C104:C107)</f>
        <v>5.094316287459896</v>
      </c>
      <c r="D103" s="47">
        <f t="shared" si="9"/>
        <v>7.0395045492105854</v>
      </c>
      <c r="E103" s="47">
        <f t="shared" si="9"/>
        <v>386.09823142658547</v>
      </c>
      <c r="F103" s="47">
        <f t="shared" si="9"/>
        <v>43.473490018395609</v>
      </c>
      <c r="G103" s="47">
        <f t="shared" si="9"/>
        <v>147.26233765141782</v>
      </c>
      <c r="H103" s="47">
        <f t="shared" si="9"/>
        <v>32.80946999999999</v>
      </c>
      <c r="I103" s="47">
        <f t="shared" si="9"/>
        <v>249.49991379356334</v>
      </c>
      <c r="J103" s="47">
        <f t="shared" si="9"/>
        <v>132.54765417896942</v>
      </c>
      <c r="K103" s="48">
        <f>MAX(K104:K107)</f>
        <v>25.541409993155369</v>
      </c>
    </row>
    <row r="104" spans="1:12" x14ac:dyDescent="0.2">
      <c r="A104" s="52" t="s">
        <v>458</v>
      </c>
      <c r="B104" s="52" t="s">
        <v>1</v>
      </c>
      <c r="C104" s="50">
        <v>0.34934094463823528</v>
      </c>
      <c r="D104" s="50">
        <v>0</v>
      </c>
      <c r="E104" s="50">
        <v>26.476550194131857</v>
      </c>
      <c r="F104" s="50">
        <v>0</v>
      </c>
      <c r="G104" s="50">
        <v>19.597310289940069</v>
      </c>
      <c r="H104" s="50">
        <v>4.2644850000000005</v>
      </c>
      <c r="I104" s="50">
        <v>2.6147549041917855</v>
      </c>
      <c r="J104" s="50">
        <v>3.3965891575557383</v>
      </c>
      <c r="K104" s="51">
        <v>4.3449691991786441</v>
      </c>
    </row>
    <row r="105" spans="1:12" x14ac:dyDescent="0.2">
      <c r="A105" s="52" t="s">
        <v>459</v>
      </c>
      <c r="B105" s="52" t="s">
        <v>1</v>
      </c>
      <c r="C105" s="50">
        <v>4.6803597803496908</v>
      </c>
      <c r="D105" s="50">
        <v>3.8806206360978193</v>
      </c>
      <c r="E105" s="50">
        <v>354.72446775270305</v>
      </c>
      <c r="F105" s="50">
        <v>23.477754848391804</v>
      </c>
      <c r="G105" s="50">
        <v>108.03139410549797</v>
      </c>
      <c r="H105" s="50">
        <v>5.1052229999999996</v>
      </c>
      <c r="I105" s="50">
        <v>265.06560549559691</v>
      </c>
      <c r="J105" s="50">
        <v>144.40483495173365</v>
      </c>
      <c r="K105" s="51">
        <v>25.541409993155369</v>
      </c>
    </row>
    <row r="106" spans="1:12" x14ac:dyDescent="0.2">
      <c r="A106" s="52" t="s">
        <v>497</v>
      </c>
      <c r="B106" s="52" t="s">
        <v>1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11.719880999999997</v>
      </c>
      <c r="I106" s="50">
        <v>-11.719880999999997</v>
      </c>
      <c r="J106" s="50">
        <v>-11.156310660772585</v>
      </c>
      <c r="K106" s="51">
        <v>0</v>
      </c>
    </row>
    <row r="107" spans="1:12" x14ac:dyDescent="0.2">
      <c r="A107" s="52" t="s">
        <v>221</v>
      </c>
      <c r="B107" s="52" t="s">
        <v>1</v>
      </c>
      <c r="C107" s="50">
        <v>6.4615562471969937E-2</v>
      </c>
      <c r="D107" s="50">
        <v>3.1588839131127662</v>
      </c>
      <c r="E107" s="50">
        <v>4.8972134797506008</v>
      </c>
      <c r="F107" s="50">
        <v>19.995735170003808</v>
      </c>
      <c r="G107" s="50">
        <v>19.633633255979795</v>
      </c>
      <c r="H107" s="50">
        <v>11.719880999999997</v>
      </c>
      <c r="I107" s="50">
        <v>-6.4605656062253836</v>
      </c>
      <c r="J107" s="50">
        <v>-4.097459269547385</v>
      </c>
      <c r="K107" s="51">
        <v>2.1327857631759062</v>
      </c>
    </row>
    <row r="108" spans="1:12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2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2" x14ac:dyDescent="0.2">
      <c r="A110" s="52" t="s">
        <v>210</v>
      </c>
      <c r="B110" s="52" t="s">
        <v>1</v>
      </c>
      <c r="C110" s="50">
        <v>2.6390985258205406</v>
      </c>
      <c r="D110" s="50">
        <v>0</v>
      </c>
      <c r="E110" s="50">
        <v>199.19915672893438</v>
      </c>
      <c r="F110" s="50">
        <v>0</v>
      </c>
      <c r="G110" s="50">
        <v>95.742082386877314</v>
      </c>
      <c r="H110" s="50">
        <v>3.9696960000000003</v>
      </c>
      <c r="I110" s="50">
        <v>99.487378342057085</v>
      </c>
      <c r="J110" s="50">
        <v>79.954654509474722</v>
      </c>
      <c r="K110" s="51">
        <v>8.8323066392881575</v>
      </c>
      <c r="L110"/>
    </row>
    <row r="111" spans="1:12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2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t="s">
        <v>47</v>
      </c>
      <c r="B113" t="s">
        <v>1</v>
      </c>
      <c r="C113" s="50">
        <v>0</v>
      </c>
      <c r="D113" s="50">
        <v>0.22671878846514182</v>
      </c>
      <c r="E113" s="50">
        <v>0</v>
      </c>
      <c r="F113" s="50">
        <v>1.0655783057861663</v>
      </c>
      <c r="G113" s="50">
        <v>0.10671653373054225</v>
      </c>
      <c r="H113" s="50">
        <v>0</v>
      </c>
      <c r="I113" s="50">
        <v>0.95886177205562417</v>
      </c>
      <c r="J113" s="50">
        <v>0.91146815414116544</v>
      </c>
      <c r="K113" s="51">
        <v>1.0376454483230659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s="52" t="s">
        <v>245</v>
      </c>
      <c r="B116" s="52" t="s">
        <v>1</v>
      </c>
      <c r="C116" s="50">
        <v>0</v>
      </c>
      <c r="D116" s="50">
        <v>0.38198227662625894</v>
      </c>
      <c r="E116" s="50">
        <v>0</v>
      </c>
      <c r="F116" s="50">
        <v>0.99697374199453581</v>
      </c>
      <c r="G116" s="50">
        <v>0.12292686238792624</v>
      </c>
      <c r="H116" s="50">
        <v>0</v>
      </c>
      <c r="I116" s="50">
        <v>0.87404687960660932</v>
      </c>
      <c r="J116" s="50">
        <v>0.6469214305196006</v>
      </c>
      <c r="K116" s="51">
        <v>7.8521560574948657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s="52" t="s">
        <v>461</v>
      </c>
      <c r="B123" s="52" t="s">
        <v>1</v>
      </c>
      <c r="C123" s="50">
        <v>0</v>
      </c>
      <c r="D123" s="50">
        <v>0</v>
      </c>
      <c r="E123" s="50">
        <v>0</v>
      </c>
      <c r="F123" s="50">
        <v>0</v>
      </c>
      <c r="G123" s="50">
        <v>0</v>
      </c>
      <c r="H123" s="50">
        <v>9.5581649999999989</v>
      </c>
      <c r="I123" s="50">
        <v>-9.5581649999999989</v>
      </c>
      <c r="J123" s="50">
        <v>-9.0985444380299931</v>
      </c>
      <c r="K123" s="51">
        <v>0</v>
      </c>
    </row>
    <row r="124" spans="1:11" x14ac:dyDescent="0.2">
      <c r="A124"/>
      <c r="B124"/>
      <c r="C124" s="27"/>
      <c r="D124" s="27"/>
      <c r="E124" s="27"/>
      <c r="F124" s="27"/>
      <c r="G124" s="27"/>
      <c r="H124" s="27"/>
      <c r="I124" s="27"/>
      <c r="J124" s="27"/>
      <c r="K124" s="46"/>
    </row>
    <row r="125" spans="1:11" x14ac:dyDescent="0.2">
      <c r="A125" s="45" t="s">
        <v>695</v>
      </c>
      <c r="C125" s="47"/>
      <c r="D125" s="47"/>
      <c r="E125" s="47"/>
      <c r="F125" s="47"/>
      <c r="G125" s="47"/>
      <c r="H125" s="47"/>
      <c r="I125" s="47"/>
      <c r="J125" s="47"/>
      <c r="K125" s="48"/>
    </row>
    <row r="126" spans="1:11" x14ac:dyDescent="0.2">
      <c r="A126" s="52" t="s">
        <v>696</v>
      </c>
      <c r="B126" s="52" t="s">
        <v>1</v>
      </c>
      <c r="C126" s="50">
        <v>0.31693854840294394</v>
      </c>
      <c r="D126" s="50">
        <v>4.3326991718234149</v>
      </c>
      <c r="E126" s="50">
        <v>23.776729901188851</v>
      </c>
      <c r="F126" s="50">
        <v>14.817831167636077</v>
      </c>
      <c r="G126" s="50">
        <v>20.791565954874073</v>
      </c>
      <c r="H126" s="50">
        <v>6.3237019999999999</v>
      </c>
      <c r="I126" s="50">
        <v>11.479293113950858</v>
      </c>
      <c r="J126" s="50">
        <v>11.861389448791586</v>
      </c>
      <c r="K126" s="51">
        <v>3.2525667351129361</v>
      </c>
    </row>
    <row r="127" spans="1:11" x14ac:dyDescent="0.2">
      <c r="C127" s="49"/>
      <c r="D127" s="49"/>
      <c r="E127" s="49"/>
      <c r="F127" s="49"/>
      <c r="G127" s="49"/>
      <c r="H127" s="49"/>
      <c r="I127" s="49"/>
      <c r="J127" s="49"/>
      <c r="K127" s="49"/>
    </row>
    <row r="128" spans="1:11" x14ac:dyDescent="0.2">
      <c r="A128" s="45" t="s">
        <v>105</v>
      </c>
      <c r="C128" s="47">
        <f t="shared" ref="C128:J128" si="11">SUM(C129:C151)</f>
        <v>6.7703884245299886</v>
      </c>
      <c r="D128" s="47">
        <f t="shared" si="11"/>
        <v>51.391326625350523</v>
      </c>
      <c r="E128" s="47">
        <f t="shared" si="11"/>
        <v>510.50372164111377</v>
      </c>
      <c r="F128" s="47">
        <f t="shared" si="11"/>
        <v>189.47527742429941</v>
      </c>
      <c r="G128" s="47">
        <f t="shared" si="11"/>
        <v>69.287439145624987</v>
      </c>
      <c r="H128" s="47">
        <f t="shared" si="11"/>
        <v>3.73368075</v>
      </c>
      <c r="I128" s="47">
        <f t="shared" si="11"/>
        <v>626.95787916978827</v>
      </c>
      <c r="J128" s="47">
        <f t="shared" si="11"/>
        <v>466.843909735681</v>
      </c>
      <c r="K128" s="48">
        <f>MAX(K129:K151)</f>
        <v>16.191649555099239</v>
      </c>
    </row>
    <row r="129" spans="1:11" x14ac:dyDescent="0.2">
      <c r="A129" s="52" t="s">
        <v>400</v>
      </c>
      <c r="B129" s="52" t="s">
        <v>1</v>
      </c>
      <c r="C129" s="50">
        <v>2.1602865818657814E-2</v>
      </c>
      <c r="D129" s="50">
        <v>0.31528692919302881</v>
      </c>
      <c r="E129" s="50">
        <v>1.619134793108403</v>
      </c>
      <c r="F129" s="50">
        <v>1.1539501608464853</v>
      </c>
      <c r="G129" s="50">
        <v>0.23074981053055685</v>
      </c>
      <c r="H129" s="50">
        <v>0</v>
      </c>
      <c r="I129" s="50">
        <v>2.542335143424332</v>
      </c>
      <c r="J129" s="50">
        <v>2.1475574560084905</v>
      </c>
      <c r="K129" s="51">
        <v>4.5530458590006839</v>
      </c>
    </row>
    <row r="130" spans="1:11" x14ac:dyDescent="0.2">
      <c r="A130" s="52" t="s">
        <v>401</v>
      </c>
      <c r="B130" s="52" t="s">
        <v>1</v>
      </c>
      <c r="C130" s="50">
        <v>0.26693344657793272</v>
      </c>
      <c r="D130" s="50">
        <v>2.3673399006535241</v>
      </c>
      <c r="E130" s="50">
        <v>20.00666182101606</v>
      </c>
      <c r="F130" s="50">
        <v>8.6644640363918981</v>
      </c>
      <c r="G130" s="50">
        <v>2.2907453651152339</v>
      </c>
      <c r="H130" s="50">
        <v>0</v>
      </c>
      <c r="I130" s="50">
        <v>26.380380492292726</v>
      </c>
      <c r="J130" s="50">
        <v>22.185558621591824</v>
      </c>
      <c r="K130" s="51">
        <v>4.7008898015058174</v>
      </c>
    </row>
    <row r="131" spans="1:11" x14ac:dyDescent="0.2">
      <c r="A131" s="52" t="s">
        <v>402</v>
      </c>
      <c r="B131" s="52" t="s">
        <v>1</v>
      </c>
      <c r="C131" s="50">
        <v>0</v>
      </c>
      <c r="D131" s="50">
        <v>0.13022855806326544</v>
      </c>
      <c r="E131" s="50">
        <v>0</v>
      </c>
      <c r="F131" s="50">
        <v>0.48445023599534742</v>
      </c>
      <c r="G131" s="50">
        <v>0.28189572810630803</v>
      </c>
      <c r="H131" s="50">
        <v>0.91484999999999994</v>
      </c>
      <c r="I131" s="50">
        <v>-0.71229549211096055</v>
      </c>
      <c r="J131" s="50">
        <v>-0.64713282586444487</v>
      </c>
      <c r="K131" s="51">
        <v>0.28199863107460638</v>
      </c>
    </row>
    <row r="132" spans="1:11" x14ac:dyDescent="0.2">
      <c r="A132" s="52" t="s">
        <v>307</v>
      </c>
      <c r="B132" s="52" t="s">
        <v>1</v>
      </c>
      <c r="C132" s="50">
        <v>0.3450827141682411</v>
      </c>
      <c r="D132" s="50">
        <v>3.9272429732878633</v>
      </c>
      <c r="E132" s="50">
        <v>25.86394942690967</v>
      </c>
      <c r="F132" s="50">
        <v>14.373709282233579</v>
      </c>
      <c r="G132" s="50">
        <v>3.2792642046678626</v>
      </c>
      <c r="H132" s="50">
        <v>0</v>
      </c>
      <c r="I132" s="50">
        <v>36.958394504475386</v>
      </c>
      <c r="J132" s="50">
        <v>27.063356169556897</v>
      </c>
      <c r="K132" s="51">
        <v>9.1389459274469544</v>
      </c>
    </row>
    <row r="133" spans="1:11" x14ac:dyDescent="0.2">
      <c r="A133" s="52" t="s">
        <v>403</v>
      </c>
      <c r="B133" s="52" t="s">
        <v>1</v>
      </c>
      <c r="C133" s="50">
        <v>0.28881181023329033</v>
      </c>
      <c r="D133" s="50">
        <v>2.9684204768376317</v>
      </c>
      <c r="E133" s="50">
        <v>21.646445176985107</v>
      </c>
      <c r="F133" s="50">
        <v>10.864418945225735</v>
      </c>
      <c r="G133" s="50">
        <v>2.6277639923804488</v>
      </c>
      <c r="H133" s="50">
        <v>0</v>
      </c>
      <c r="I133" s="50">
        <v>29.883100129830396</v>
      </c>
      <c r="J133" s="50">
        <v>22.729883744895986</v>
      </c>
      <c r="K133" s="51">
        <v>7.7481177275838471</v>
      </c>
    </row>
    <row r="134" spans="1:11" x14ac:dyDescent="0.2">
      <c r="A134" s="52" t="s">
        <v>404</v>
      </c>
      <c r="B134" s="52" t="s">
        <v>1</v>
      </c>
      <c r="C134" s="50">
        <v>1.4004253357694905</v>
      </c>
      <c r="D134" s="50">
        <v>10.977697452818306</v>
      </c>
      <c r="E134" s="50">
        <v>106.51635103862745</v>
      </c>
      <c r="F134" s="50">
        <v>40.837034524484082</v>
      </c>
      <c r="G134" s="50">
        <v>11.66542722026106</v>
      </c>
      <c r="H134" s="50">
        <v>0</v>
      </c>
      <c r="I134" s="50">
        <v>135.68795834285046</v>
      </c>
      <c r="J134" s="50">
        <v>90.405896772586999</v>
      </c>
      <c r="K134" s="51">
        <v>16.191649555099239</v>
      </c>
    </row>
    <row r="135" spans="1:11" x14ac:dyDescent="0.2">
      <c r="A135" s="52" t="s">
        <v>405</v>
      </c>
      <c r="B135" s="52" t="s">
        <v>1</v>
      </c>
      <c r="C135" s="50">
        <v>0.36228124939480966</v>
      </c>
      <c r="D135" s="50">
        <v>2.4933320597879001</v>
      </c>
      <c r="E135" s="50">
        <v>27.555111828969221</v>
      </c>
      <c r="F135" s="50">
        <v>9.275195262410989</v>
      </c>
      <c r="G135" s="50">
        <v>2.8886213336910989</v>
      </c>
      <c r="H135" s="50">
        <v>0</v>
      </c>
      <c r="I135" s="50">
        <v>33.941685757689122</v>
      </c>
      <c r="J135" s="50">
        <v>26.075260747302014</v>
      </c>
      <c r="K135" s="51">
        <v>7.7891854893908281</v>
      </c>
    </row>
    <row r="136" spans="1:11" x14ac:dyDescent="0.2">
      <c r="A136" s="52" t="s">
        <v>406</v>
      </c>
      <c r="B136" s="52" t="s">
        <v>1</v>
      </c>
      <c r="C136" s="50">
        <v>0.9324300137721423</v>
      </c>
      <c r="D136" s="50">
        <v>9.4491081879401637</v>
      </c>
      <c r="E136" s="50">
        <v>70.920626847509155</v>
      </c>
      <c r="F136" s="50">
        <v>35.150682459137393</v>
      </c>
      <c r="G136" s="50">
        <v>8.5646231216803468</v>
      </c>
      <c r="H136" s="50">
        <v>0</v>
      </c>
      <c r="I136" s="50">
        <v>97.506686184966199</v>
      </c>
      <c r="J136" s="50">
        <v>67.487183728952445</v>
      </c>
      <c r="K136" s="51">
        <v>12.74469541409993</v>
      </c>
    </row>
    <row r="137" spans="1:11" x14ac:dyDescent="0.2">
      <c r="A137" s="52" t="s">
        <v>225</v>
      </c>
      <c r="B137" s="52" t="s">
        <v>1</v>
      </c>
      <c r="C137" s="50">
        <v>0</v>
      </c>
      <c r="D137" s="50">
        <v>0</v>
      </c>
      <c r="E137" s="50">
        <v>0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51">
        <v>0</v>
      </c>
    </row>
    <row r="138" spans="1:11" x14ac:dyDescent="0.2">
      <c r="A138" s="52" t="s">
        <v>387</v>
      </c>
      <c r="B138" s="52" t="s">
        <v>1</v>
      </c>
      <c r="C138" s="50">
        <v>7.6374307258494284E-2</v>
      </c>
      <c r="D138" s="50">
        <v>0.54009670074234106</v>
      </c>
      <c r="E138" s="50">
        <v>5.7242543290241459</v>
      </c>
      <c r="F138" s="50">
        <v>1.9767539247169679</v>
      </c>
      <c r="G138" s="50">
        <v>0.60509605876940609</v>
      </c>
      <c r="H138" s="50">
        <v>0</v>
      </c>
      <c r="I138" s="50">
        <v>7.0959121949717083</v>
      </c>
      <c r="J138" s="50">
        <v>6.1061310969265685</v>
      </c>
      <c r="K138" s="51">
        <v>4.216290212183436</v>
      </c>
    </row>
    <row r="139" spans="1:11" x14ac:dyDescent="0.2">
      <c r="A139" s="52" t="s">
        <v>407</v>
      </c>
      <c r="B139" s="52" t="s">
        <v>1</v>
      </c>
      <c r="C139" s="50">
        <v>4.6433505046493823E-2</v>
      </c>
      <c r="D139" s="50">
        <v>0</v>
      </c>
      <c r="E139" s="50">
        <v>3.551698801006312</v>
      </c>
      <c r="F139" s="50">
        <v>0</v>
      </c>
      <c r="G139" s="50">
        <v>2.6404083277898893</v>
      </c>
      <c r="H139" s="50">
        <v>0.80155200000000004</v>
      </c>
      <c r="I139" s="50">
        <v>0.10973847321642244</v>
      </c>
      <c r="J139" s="50">
        <v>0.2178699125031493</v>
      </c>
      <c r="K139" s="51">
        <v>2.108145106091718</v>
      </c>
    </row>
    <row r="140" spans="1:11" x14ac:dyDescent="0.2">
      <c r="A140" s="52" t="s">
        <v>408</v>
      </c>
      <c r="B140" s="52" t="s">
        <v>1</v>
      </c>
      <c r="C140" s="50">
        <v>0.29192972714276821</v>
      </c>
      <c r="D140" s="50">
        <v>3.4990954765822009</v>
      </c>
      <c r="E140" s="50">
        <v>21.88013304935048</v>
      </c>
      <c r="F140" s="50">
        <v>12.80668944429085</v>
      </c>
      <c r="G140" s="50">
        <v>2.8389796867996124</v>
      </c>
      <c r="H140" s="50">
        <v>0</v>
      </c>
      <c r="I140" s="50">
        <v>31.847842806841719</v>
      </c>
      <c r="J140" s="50">
        <v>22.662409191618057</v>
      </c>
      <c r="K140" s="51">
        <v>10.31348391512662</v>
      </c>
    </row>
    <row r="141" spans="1:11" x14ac:dyDescent="0.2">
      <c r="A141" s="52" t="s">
        <v>409</v>
      </c>
      <c r="B141" s="52" t="s">
        <v>1</v>
      </c>
      <c r="C141" s="50">
        <v>0.12431751528244819</v>
      </c>
      <c r="D141" s="50">
        <v>1.819843349539946</v>
      </c>
      <c r="E141" s="50">
        <v>9.317597770419491</v>
      </c>
      <c r="F141" s="50">
        <v>6.6606266593162013</v>
      </c>
      <c r="G141" s="50">
        <v>1.3298960777877518</v>
      </c>
      <c r="H141" s="50">
        <v>0</v>
      </c>
      <c r="I141" s="50">
        <v>14.648328351947942</v>
      </c>
      <c r="J141" s="50">
        <v>11.866037021290893</v>
      </c>
      <c r="K141" s="51">
        <v>5.240246406570841</v>
      </c>
    </row>
    <row r="142" spans="1:11" x14ac:dyDescent="0.2">
      <c r="A142" s="52" t="s">
        <v>311</v>
      </c>
      <c r="B142" s="52" t="s">
        <v>1</v>
      </c>
      <c r="C142" s="50">
        <v>3.0158166863060956E-2</v>
      </c>
      <c r="D142" s="50">
        <v>0.3754075941060242</v>
      </c>
      <c r="E142" s="50">
        <v>2.2603546063864193</v>
      </c>
      <c r="F142" s="50">
        <v>1.3739917944280484</v>
      </c>
      <c r="G142" s="50">
        <v>0.29839217691787723</v>
      </c>
      <c r="H142" s="50">
        <v>0</v>
      </c>
      <c r="I142" s="50">
        <v>3.3359542238965902</v>
      </c>
      <c r="J142" s="50">
        <v>2.6119862101905467</v>
      </c>
      <c r="K142" s="51">
        <v>6.7323750855578366</v>
      </c>
    </row>
    <row r="143" spans="1:11" x14ac:dyDescent="0.2">
      <c r="A143" s="52" t="s">
        <v>312</v>
      </c>
      <c r="B143" s="52" t="s">
        <v>1</v>
      </c>
      <c r="C143" s="50">
        <v>3.0535628952467739E-2</v>
      </c>
      <c r="D143" s="50">
        <v>0.14548408600740934</v>
      </c>
      <c r="E143" s="50">
        <v>2.2886453899874573</v>
      </c>
      <c r="F143" s="50">
        <v>0.53247175478711817</v>
      </c>
      <c r="G143" s="50">
        <v>0.21609093901326529</v>
      </c>
      <c r="H143" s="50">
        <v>0</v>
      </c>
      <c r="I143" s="50">
        <v>2.6050262057613098</v>
      </c>
      <c r="J143" s="50">
        <v>2.2766334602634859</v>
      </c>
      <c r="K143" s="51">
        <v>3.2580424366871998</v>
      </c>
    </row>
    <row r="144" spans="1:11" x14ac:dyDescent="0.2">
      <c r="A144" s="52" t="s">
        <v>410</v>
      </c>
      <c r="B144" s="52" t="s">
        <v>1</v>
      </c>
      <c r="C144" s="50">
        <v>0</v>
      </c>
      <c r="D144" s="50">
        <v>0</v>
      </c>
      <c r="E144" s="50">
        <v>0</v>
      </c>
      <c r="F144" s="50">
        <v>0</v>
      </c>
      <c r="G144" s="50">
        <v>0</v>
      </c>
      <c r="H144" s="50">
        <v>1.3229999999999997</v>
      </c>
      <c r="I144" s="50">
        <v>-1.3229999999999997</v>
      </c>
      <c r="J144" s="50">
        <v>-1.2593813029502714</v>
      </c>
      <c r="K144" s="51">
        <v>0</v>
      </c>
    </row>
    <row r="145" spans="1:11" x14ac:dyDescent="0.2">
      <c r="A145" s="52" t="s">
        <v>343</v>
      </c>
      <c r="B145" s="52" t="s">
        <v>1</v>
      </c>
      <c r="C145" s="50">
        <v>2.8776053393941726E-2</v>
      </c>
      <c r="D145" s="50">
        <v>0.38650596257430192</v>
      </c>
      <c r="E145" s="50">
        <v>2.1567652018759329</v>
      </c>
      <c r="F145" s="50">
        <v>1.4146118230219455</v>
      </c>
      <c r="G145" s="50">
        <v>0.29509587124301356</v>
      </c>
      <c r="H145" s="50">
        <v>0</v>
      </c>
      <c r="I145" s="50">
        <v>3.2762811536548653</v>
      </c>
      <c r="J145" s="50">
        <v>2.867461313848632</v>
      </c>
      <c r="K145" s="51">
        <v>3.3237508555783699</v>
      </c>
    </row>
    <row r="146" spans="1:11" x14ac:dyDescent="0.2">
      <c r="A146" s="52" t="s">
        <v>411</v>
      </c>
      <c r="B146" s="52" t="s">
        <v>1</v>
      </c>
      <c r="C146" s="50">
        <v>1.7992854956455674E-2</v>
      </c>
      <c r="D146" s="50">
        <v>0.33855720458322158</v>
      </c>
      <c r="E146" s="50">
        <v>1.3485644789863529</v>
      </c>
      <c r="F146" s="50">
        <v>1.2391193687745909</v>
      </c>
      <c r="G146" s="50">
        <v>0.22004319687521959</v>
      </c>
      <c r="H146" s="50">
        <v>0</v>
      </c>
      <c r="I146" s="50">
        <v>2.3676406508857242</v>
      </c>
      <c r="J146" s="50">
        <v>2.111185478248101</v>
      </c>
      <c r="K146" s="51">
        <v>2.6967830253251193</v>
      </c>
    </row>
    <row r="147" spans="1:11" x14ac:dyDescent="0.2">
      <c r="A147" s="52" t="s">
        <v>412</v>
      </c>
      <c r="B147" s="52" t="s">
        <v>1</v>
      </c>
      <c r="C147" s="50">
        <v>0.43686559327550567</v>
      </c>
      <c r="D147" s="50">
        <v>4.9622040467505402</v>
      </c>
      <c r="E147" s="50">
        <v>32.743076215999153</v>
      </c>
      <c r="F147" s="50">
        <v>18.161666811106979</v>
      </c>
      <c r="G147" s="50">
        <v>4.1479481682247261</v>
      </c>
      <c r="H147" s="50">
        <v>0</v>
      </c>
      <c r="I147" s="50">
        <v>46.756794858881413</v>
      </c>
      <c r="J147" s="50">
        <v>34.826812517444765</v>
      </c>
      <c r="K147" s="51">
        <v>8.2737850787132103</v>
      </c>
    </row>
    <row r="148" spans="1:11" x14ac:dyDescent="0.2">
      <c r="A148" s="52" t="s">
        <v>313</v>
      </c>
      <c r="B148" s="52" t="s">
        <v>1</v>
      </c>
      <c r="C148" s="50">
        <v>0.43053633334220093</v>
      </c>
      <c r="D148" s="50">
        <v>3.8780222956079542</v>
      </c>
      <c r="E148" s="50">
        <v>32.268698183997962</v>
      </c>
      <c r="F148" s="50">
        <v>14.19356160192511</v>
      </c>
      <c r="G148" s="50">
        <v>3.7166464545716966</v>
      </c>
      <c r="H148" s="50">
        <v>0</v>
      </c>
      <c r="I148" s="50">
        <v>42.745613331351379</v>
      </c>
      <c r="J148" s="50">
        <v>32.044207705368343</v>
      </c>
      <c r="K148" s="51">
        <v>7.9178644763860362</v>
      </c>
    </row>
    <row r="149" spans="1:11" x14ac:dyDescent="0.2">
      <c r="A149" s="52" t="s">
        <v>702</v>
      </c>
      <c r="B149" s="52" t="s">
        <v>1</v>
      </c>
      <c r="C149" s="50">
        <v>1.3190323503540893</v>
      </c>
      <c r="D149" s="50">
        <v>0.92012345588617261</v>
      </c>
      <c r="E149" s="50">
        <v>98.861474659038961</v>
      </c>
      <c r="F149" s="50">
        <v>3.3676518485433915</v>
      </c>
      <c r="G149" s="50">
        <v>13.840206366174689</v>
      </c>
      <c r="H149" s="50">
        <v>0.56348600000000004</v>
      </c>
      <c r="I149" s="50">
        <v>87.825434141407683</v>
      </c>
      <c r="J149" s="50">
        <v>77.12529307529104</v>
      </c>
      <c r="K149" s="51">
        <v>9.5797399041752218</v>
      </c>
    </row>
    <row r="150" spans="1:11" x14ac:dyDescent="0.2">
      <c r="A150" s="52" t="s">
        <v>388</v>
      </c>
      <c r="B150" s="52" t="s">
        <v>1</v>
      </c>
      <c r="C150" s="50">
        <v>0.10982653125310117</v>
      </c>
      <c r="D150" s="50">
        <v>0.67368665324726418</v>
      </c>
      <c r="E150" s="50">
        <v>8.2314985174199329</v>
      </c>
      <c r="F150" s="50">
        <v>2.4656931508849866</v>
      </c>
      <c r="G150" s="50">
        <v>5.7413982216690185</v>
      </c>
      <c r="H150" s="50">
        <v>0.13079274999999999</v>
      </c>
      <c r="I150" s="50">
        <v>4.8250006966359029</v>
      </c>
      <c r="J150" s="50">
        <v>4.078193601921666</v>
      </c>
      <c r="K150" s="51">
        <v>5.2566735112936342</v>
      </c>
    </row>
    <row r="151" spans="1:11" x14ac:dyDescent="0.2">
      <c r="A151" s="52" t="s">
        <v>413</v>
      </c>
      <c r="B151" s="52" t="s">
        <v>1</v>
      </c>
      <c r="C151" s="50">
        <v>0.21004242167439716</v>
      </c>
      <c r="D151" s="50">
        <v>1.2236432611414625</v>
      </c>
      <c r="E151" s="50">
        <v>15.742679504496072</v>
      </c>
      <c r="F151" s="50">
        <v>4.4785343357777512</v>
      </c>
      <c r="G151" s="50">
        <v>1.5681468233558997</v>
      </c>
      <c r="H151" s="50">
        <v>0</v>
      </c>
      <c r="I151" s="50">
        <v>18.653067016917923</v>
      </c>
      <c r="J151" s="50">
        <v>11.861506038685748</v>
      </c>
      <c r="K151" s="51">
        <v>14.940451745379869</v>
      </c>
    </row>
    <row r="152" spans="1:11" x14ac:dyDescent="0.2">
      <c r="A152"/>
      <c r="B152"/>
      <c r="C152" s="27"/>
      <c r="D152" s="27"/>
      <c r="E152" s="27"/>
      <c r="F152" s="27"/>
      <c r="G152" s="27"/>
      <c r="H152" s="27"/>
      <c r="I152" s="27"/>
      <c r="J152" s="27"/>
      <c r="K152" s="46"/>
    </row>
    <row r="153" spans="1:11" x14ac:dyDescent="0.2">
      <c r="A153" s="45" t="s">
        <v>106</v>
      </c>
      <c r="C153" s="47"/>
      <c r="D153" s="47"/>
      <c r="E153" s="47"/>
      <c r="F153" s="47"/>
      <c r="G153" s="47"/>
      <c r="H153" s="47"/>
      <c r="I153" s="47"/>
      <c r="J153" s="47"/>
      <c r="K153" s="48"/>
    </row>
    <row r="154" spans="1:11" x14ac:dyDescent="0.2">
      <c r="A154" s="52" t="s">
        <v>246</v>
      </c>
      <c r="B154" s="52" t="s">
        <v>1</v>
      </c>
      <c r="C154" s="50">
        <v>0</v>
      </c>
      <c r="D154" s="50">
        <v>3.8240634228249276E-2</v>
      </c>
      <c r="E154" s="50">
        <v>0</v>
      </c>
      <c r="F154" s="50">
        <v>0.10363211875855552</v>
      </c>
      <c r="G154" s="50">
        <v>1.0389980319815329E-2</v>
      </c>
      <c r="H154" s="50">
        <v>0</v>
      </c>
      <c r="I154" s="50">
        <v>9.3242138438740199E-2</v>
      </c>
      <c r="J154" s="50">
        <v>8.4992710348727463E-2</v>
      </c>
      <c r="K154" s="51">
        <v>1.9739904175222449</v>
      </c>
    </row>
    <row r="155" spans="1:11" x14ac:dyDescent="0.2">
      <c r="A155"/>
      <c r="B155"/>
      <c r="C155" s="27"/>
      <c r="D155" s="27"/>
      <c r="E155" s="27"/>
      <c r="F155" s="27"/>
      <c r="G155" s="27"/>
      <c r="H155" s="27"/>
      <c r="I155" s="27"/>
      <c r="J155" s="27"/>
      <c r="K155" s="46"/>
    </row>
    <row r="156" spans="1:11" x14ac:dyDescent="0.2">
      <c r="A156" s="45" t="s">
        <v>554</v>
      </c>
      <c r="B156"/>
      <c r="C156" s="47">
        <f t="shared" ref="C156:J156" si="12">SUM(C157:C160)</f>
        <v>12.604695634421111</v>
      </c>
      <c r="D156" s="47">
        <f t="shared" si="12"/>
        <v>17.419211473320409</v>
      </c>
      <c r="E156" s="47">
        <f t="shared" si="12"/>
        <v>945.60426649427166</v>
      </c>
      <c r="F156" s="47">
        <f t="shared" si="12"/>
        <v>59.573703238755812</v>
      </c>
      <c r="G156" s="47">
        <f t="shared" si="12"/>
        <v>122.03239301825245</v>
      </c>
      <c r="H156" s="47">
        <f t="shared" si="12"/>
        <v>0</v>
      </c>
      <c r="I156" s="47">
        <f t="shared" si="12"/>
        <v>883.14557671477519</v>
      </c>
      <c r="J156" s="47">
        <f t="shared" si="12"/>
        <v>610.36893807458637</v>
      </c>
      <c r="K156" s="48">
        <f>MAX(K157:K160)</f>
        <v>27.353867214236821</v>
      </c>
    </row>
    <row r="157" spans="1:11" x14ac:dyDescent="0.2">
      <c r="A157" s="52" t="s">
        <v>555</v>
      </c>
      <c r="B157" s="52" t="s">
        <v>1</v>
      </c>
      <c r="C157" s="50">
        <v>0.71309368252357086</v>
      </c>
      <c r="D157" s="50">
        <v>1.5231401217141305</v>
      </c>
      <c r="E157" s="50">
        <v>53.496288062918268</v>
      </c>
      <c r="F157" s="50">
        <v>5.2091392162623276</v>
      </c>
      <c r="G157" s="50">
        <v>7.1417638413911639</v>
      </c>
      <c r="H157" s="50">
        <v>0</v>
      </c>
      <c r="I157" s="50">
        <v>51.563663437789437</v>
      </c>
      <c r="J157" s="50">
        <v>34.777591423873879</v>
      </c>
      <c r="K157" s="51">
        <v>23.545516769336071</v>
      </c>
    </row>
    <row r="158" spans="1:11" x14ac:dyDescent="0.2">
      <c r="A158" s="52" t="s">
        <v>556</v>
      </c>
      <c r="B158" s="52" t="s">
        <v>1</v>
      </c>
      <c r="C158" s="50">
        <v>5.5593321373799736</v>
      </c>
      <c r="D158" s="50">
        <v>6.1435095579764685</v>
      </c>
      <c r="E158" s="50">
        <v>417.0610969462457</v>
      </c>
      <c r="F158" s="50">
        <v>21.010802688279526</v>
      </c>
      <c r="G158" s="50">
        <v>53.141484488664467</v>
      </c>
      <c r="H158" s="50">
        <v>0</v>
      </c>
      <c r="I158" s="50">
        <v>384.93041514586071</v>
      </c>
      <c r="J158" s="50">
        <v>255.88992218346698</v>
      </c>
      <c r="K158" s="51">
        <v>27.353867214236821</v>
      </c>
    </row>
    <row r="159" spans="1:11" x14ac:dyDescent="0.2">
      <c r="A159" s="52" t="s">
        <v>557</v>
      </c>
      <c r="B159" s="52" t="s">
        <v>1</v>
      </c>
      <c r="C159" s="50">
        <v>4.3590791153599753</v>
      </c>
      <c r="D159" s="50">
        <v>4.6994968780354416</v>
      </c>
      <c r="E159" s="50">
        <v>327.01811523430518</v>
      </c>
      <c r="F159" s="50">
        <v>16.072279322881212</v>
      </c>
      <c r="G159" s="50">
        <v>41.616243076208328</v>
      </c>
      <c r="H159" s="50">
        <v>0</v>
      </c>
      <c r="I159" s="50">
        <v>301.47415148097821</v>
      </c>
      <c r="J159" s="50">
        <v>214.01937874415225</v>
      </c>
      <c r="K159" s="51">
        <v>21.210130047912379</v>
      </c>
    </row>
    <row r="160" spans="1:11" x14ac:dyDescent="0.2">
      <c r="A160" s="52" t="s">
        <v>558</v>
      </c>
      <c r="B160" s="52" t="s">
        <v>1</v>
      </c>
      <c r="C160" s="50">
        <v>1.9731906991575918</v>
      </c>
      <c r="D160" s="50">
        <v>5.0530649155943683</v>
      </c>
      <c r="E160" s="50">
        <v>148.02876625080253</v>
      </c>
      <c r="F160" s="50">
        <v>17.281482011332738</v>
      </c>
      <c r="G160" s="50">
        <v>20.132901611988487</v>
      </c>
      <c r="H160" s="50">
        <v>0</v>
      </c>
      <c r="I160" s="50">
        <v>145.1773466501468</v>
      </c>
      <c r="J160" s="50">
        <v>105.6820457230932</v>
      </c>
      <c r="K160" s="51">
        <v>16.153319644079389</v>
      </c>
    </row>
    <row r="161" spans="1:11" x14ac:dyDescent="0.2">
      <c r="A161"/>
      <c r="B161"/>
      <c r="C161" s="27"/>
      <c r="D161" s="27"/>
      <c r="E161" s="27"/>
      <c r="F161" s="27"/>
      <c r="G161" s="27"/>
      <c r="H161" s="27"/>
      <c r="I161" s="27"/>
      <c r="J161" s="27"/>
      <c r="K161" s="46"/>
    </row>
    <row r="162" spans="1:11" x14ac:dyDescent="0.2">
      <c r="A162" s="45" t="s">
        <v>198</v>
      </c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s="52" t="s">
        <v>196</v>
      </c>
      <c r="B163" s="52" t="s">
        <v>1</v>
      </c>
      <c r="C163" s="50">
        <v>0.95683944365496743</v>
      </c>
      <c r="D163" s="50">
        <v>25.172080175151098</v>
      </c>
      <c r="E163" s="50">
        <v>71.619432357574297</v>
      </c>
      <c r="F163" s="50">
        <v>93.640138251562078</v>
      </c>
      <c r="G163" s="50">
        <v>81.624036299146283</v>
      </c>
      <c r="H163" s="50">
        <v>10.26</v>
      </c>
      <c r="I163" s="50">
        <v>73.375534309990073</v>
      </c>
      <c r="J163" s="50">
        <v>63.781383866932828</v>
      </c>
      <c r="K163" s="51">
        <v>7.3347022587268986</v>
      </c>
    </row>
    <row r="164" spans="1:11" x14ac:dyDescent="0.2">
      <c r="A164"/>
      <c r="B164"/>
      <c r="C164" s="27"/>
      <c r="D164" s="27"/>
      <c r="E164" s="27"/>
      <c r="F164" s="27"/>
      <c r="G164" s="27"/>
      <c r="H164" s="27"/>
      <c r="I164" s="27"/>
      <c r="J164" s="27"/>
      <c r="K164" s="46"/>
    </row>
    <row r="165" spans="1:11" x14ac:dyDescent="0.2">
      <c r="A165" s="45" t="s">
        <v>107</v>
      </c>
      <c r="C165" s="47">
        <f t="shared" ref="C165:J165" si="13">SUM(C166:C170)</f>
        <v>0</v>
      </c>
      <c r="D165" s="47">
        <f t="shared" si="13"/>
        <v>0.33747517431433094</v>
      </c>
      <c r="E165" s="47">
        <f t="shared" si="13"/>
        <v>0</v>
      </c>
      <c r="F165" s="47">
        <f t="shared" si="13"/>
        <v>0.56358354110493281</v>
      </c>
      <c r="G165" s="47">
        <f t="shared" si="13"/>
        <v>5.6594586732513309E-2</v>
      </c>
      <c r="H165" s="47">
        <f t="shared" si="13"/>
        <v>3.2224050000000002</v>
      </c>
      <c r="I165" s="47">
        <f t="shared" si="13"/>
        <v>-2.7154160456275807</v>
      </c>
      <c r="J165" s="47">
        <f t="shared" si="13"/>
        <v>-2.5961882485174703</v>
      </c>
      <c r="K165" s="48">
        <f>MAX(K166:K170)</f>
        <v>1.5961670088980151</v>
      </c>
    </row>
    <row r="166" spans="1:11" x14ac:dyDescent="0.2">
      <c r="A166" s="52" t="s">
        <v>72</v>
      </c>
      <c r="B166" s="52" t="s">
        <v>1</v>
      </c>
      <c r="C166" s="50">
        <v>0</v>
      </c>
      <c r="D166" s="50">
        <v>0</v>
      </c>
      <c r="E166" s="50">
        <v>0</v>
      </c>
      <c r="F166" s="50">
        <v>0</v>
      </c>
      <c r="G166" s="50">
        <v>0</v>
      </c>
      <c r="H166" s="50">
        <v>3.2224050000000002</v>
      </c>
      <c r="I166" s="50">
        <v>-3.2224050000000002</v>
      </c>
      <c r="J166" s="50">
        <v>-3.0674501946587069</v>
      </c>
      <c r="K166" s="51">
        <v>0</v>
      </c>
    </row>
    <row r="167" spans="1:11" x14ac:dyDescent="0.2">
      <c r="A167" s="52" t="s">
        <v>222</v>
      </c>
      <c r="B167" s="52" t="s">
        <v>1</v>
      </c>
      <c r="C167" s="50">
        <v>0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51">
        <v>0</v>
      </c>
    </row>
    <row r="168" spans="1:11" x14ac:dyDescent="0.2">
      <c r="A168" s="52" t="s">
        <v>223</v>
      </c>
      <c r="B168" s="52" t="s">
        <v>1</v>
      </c>
      <c r="C168" s="50">
        <v>0</v>
      </c>
      <c r="D168" s="50">
        <v>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1">
        <v>0</v>
      </c>
    </row>
    <row r="169" spans="1:11" x14ac:dyDescent="0.2">
      <c r="A169" s="52" t="s">
        <v>79</v>
      </c>
      <c r="B169" s="52" t="s">
        <v>1</v>
      </c>
      <c r="C169" s="50">
        <v>0</v>
      </c>
      <c r="D169" s="50">
        <v>0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1">
        <v>0</v>
      </c>
    </row>
    <row r="170" spans="1:11" x14ac:dyDescent="0.2">
      <c r="A170" s="52" t="s">
        <v>80</v>
      </c>
      <c r="B170" s="52" t="s">
        <v>1</v>
      </c>
      <c r="C170" s="50">
        <v>0</v>
      </c>
      <c r="D170" s="50">
        <v>0.33747517431433094</v>
      </c>
      <c r="E170" s="50">
        <v>0</v>
      </c>
      <c r="F170" s="50">
        <v>0.56358354110493281</v>
      </c>
      <c r="G170" s="50">
        <v>5.6594586732513309E-2</v>
      </c>
      <c r="H170" s="50">
        <v>0</v>
      </c>
      <c r="I170" s="50">
        <v>0.50698895437241942</v>
      </c>
      <c r="J170" s="50">
        <v>0.47126194614123668</v>
      </c>
      <c r="K170" s="51">
        <v>1.5961670088980151</v>
      </c>
    </row>
    <row r="171" spans="1:11" x14ac:dyDescent="0.2">
      <c r="A171"/>
      <c r="B171"/>
      <c r="C171" s="27"/>
      <c r="D171" s="27"/>
      <c r="E171" s="27"/>
      <c r="F171" s="27"/>
      <c r="G171" s="27"/>
      <c r="H171" s="27"/>
      <c r="I171" s="27"/>
      <c r="J171" s="27"/>
      <c r="K171" s="46"/>
    </row>
    <row r="172" spans="1:11" x14ac:dyDescent="0.2">
      <c r="A172" s="45" t="s">
        <v>108</v>
      </c>
      <c r="C172" s="47">
        <f t="shared" ref="C172:J172" si="14">SUM(C173:C177)</f>
        <v>191.29305495998764</v>
      </c>
      <c r="D172" s="47">
        <f t="shared" si="14"/>
        <v>14.596815324080403</v>
      </c>
      <c r="E172" s="47">
        <f t="shared" si="14"/>
        <v>14450.27737167747</v>
      </c>
      <c r="F172" s="47">
        <f t="shared" si="14"/>
        <v>89.189824383555802</v>
      </c>
      <c r="G172" s="47">
        <f t="shared" si="14"/>
        <v>8397.1986852927002</v>
      </c>
      <c r="H172" s="47">
        <f t="shared" si="14"/>
        <v>97.794753499999985</v>
      </c>
      <c r="I172" s="47">
        <f t="shared" si="14"/>
        <v>6044.4737572683252</v>
      </c>
      <c r="J172" s="47">
        <f t="shared" si="14"/>
        <v>3757.274512584584</v>
      </c>
      <c r="K172" s="48">
        <f>MAX(K173:K177)</f>
        <v>21.932922655715259</v>
      </c>
    </row>
    <row r="173" spans="1:11" x14ac:dyDescent="0.2">
      <c r="A173" s="52" t="s">
        <v>86</v>
      </c>
      <c r="B173" s="52" t="s">
        <v>1</v>
      </c>
      <c r="C173" s="50">
        <v>3.0251700598555771</v>
      </c>
      <c r="D173" s="50">
        <v>0.32827534245300977</v>
      </c>
      <c r="E173" s="50">
        <v>228.52134632149028</v>
      </c>
      <c r="F173" s="50">
        <v>2.0090450958124202</v>
      </c>
      <c r="G173" s="50">
        <v>166.26017382206695</v>
      </c>
      <c r="H173" s="50">
        <v>9.2451150000000002</v>
      </c>
      <c r="I173" s="50">
        <v>55.025102595235737</v>
      </c>
      <c r="J173" s="50">
        <v>49.037204808126098</v>
      </c>
      <c r="K173" s="51">
        <v>5.8754277891854887</v>
      </c>
    </row>
    <row r="174" spans="1:11" x14ac:dyDescent="0.2">
      <c r="A174" s="52" t="s">
        <v>462</v>
      </c>
      <c r="B174" s="52" t="s">
        <v>1</v>
      </c>
      <c r="C174" s="50">
        <v>5.6044353605239969</v>
      </c>
      <c r="D174" s="50">
        <v>0</v>
      </c>
      <c r="E174" s="50">
        <v>423.35904713398281</v>
      </c>
      <c r="F174" s="50">
        <v>0</v>
      </c>
      <c r="G174" s="50">
        <v>179.46278460861868</v>
      </c>
      <c r="H174" s="50">
        <v>15.362130000000001</v>
      </c>
      <c r="I174" s="50">
        <v>228.5341325253641</v>
      </c>
      <c r="J174" s="50">
        <v>147.18078111703187</v>
      </c>
      <c r="K174" s="51">
        <v>21.932922655715259</v>
      </c>
    </row>
    <row r="175" spans="1:11" x14ac:dyDescent="0.2">
      <c r="A175" s="52" t="s">
        <v>34</v>
      </c>
      <c r="B175" s="52" t="s">
        <v>1</v>
      </c>
      <c r="C175" s="50">
        <v>167.86517625443992</v>
      </c>
      <c r="D175" s="50">
        <v>14.268539981627393</v>
      </c>
      <c r="E175" s="50">
        <v>12680.535414260394</v>
      </c>
      <c r="F175" s="50">
        <v>87.180779287743377</v>
      </c>
      <c r="G175" s="50">
        <v>7355.0989243624545</v>
      </c>
      <c r="H175" s="50">
        <v>44.687508499999993</v>
      </c>
      <c r="I175" s="50">
        <v>5367.9297606856826</v>
      </c>
      <c r="J175" s="50">
        <v>3274.7789496483815</v>
      </c>
      <c r="K175" s="51">
        <v>20.889801505817928</v>
      </c>
    </row>
    <row r="176" spans="1:11" x14ac:dyDescent="0.2">
      <c r="A176" s="52" t="s">
        <v>88</v>
      </c>
      <c r="B176" s="52" t="s">
        <v>1</v>
      </c>
      <c r="C176" s="50">
        <v>7.0256776567663133</v>
      </c>
      <c r="D176" s="50">
        <v>0</v>
      </c>
      <c r="E176" s="50">
        <v>530.71969019212725</v>
      </c>
      <c r="F176" s="50">
        <v>0</v>
      </c>
      <c r="G176" s="50">
        <v>281.13384118815605</v>
      </c>
      <c r="H176" s="50">
        <v>10.5</v>
      </c>
      <c r="I176" s="50">
        <v>239.08584900397119</v>
      </c>
      <c r="J176" s="50">
        <v>167.89808646800779</v>
      </c>
      <c r="K176" s="51">
        <v>14.88569472963723</v>
      </c>
    </row>
    <row r="177" spans="1:11" x14ac:dyDescent="0.2">
      <c r="A177" s="52" t="s">
        <v>237</v>
      </c>
      <c r="B177" s="52" t="s">
        <v>1</v>
      </c>
      <c r="C177" s="50">
        <v>7.77259562840187</v>
      </c>
      <c r="D177" s="50">
        <v>0</v>
      </c>
      <c r="E177" s="50">
        <v>587.14187376947712</v>
      </c>
      <c r="F177" s="50">
        <v>0</v>
      </c>
      <c r="G177" s="50">
        <v>415.24296131140528</v>
      </c>
      <c r="H177" s="50">
        <v>18</v>
      </c>
      <c r="I177" s="50">
        <v>153.89891245807186</v>
      </c>
      <c r="J177" s="50">
        <v>118.37949054303699</v>
      </c>
      <c r="K177" s="51">
        <v>11.55373032169746</v>
      </c>
    </row>
    <row r="178" spans="1:11" x14ac:dyDescent="0.2">
      <c r="C178" s="49"/>
      <c r="D178" s="49"/>
      <c r="E178" s="49"/>
      <c r="F178" s="49"/>
      <c r="G178" s="49"/>
      <c r="H178" s="49"/>
      <c r="I178" s="49"/>
      <c r="J178" s="49"/>
      <c r="K178" s="49"/>
    </row>
    <row r="179" spans="1:11" x14ac:dyDescent="0.2">
      <c r="A179" s="45" t="s">
        <v>109</v>
      </c>
      <c r="C179" s="47">
        <f t="shared" ref="C179:J179" si="15">SUM(C180:C189)</f>
        <v>17.071434567413444</v>
      </c>
      <c r="D179" s="47">
        <f t="shared" si="15"/>
        <v>0</v>
      </c>
      <c r="E179" s="47">
        <f t="shared" si="15"/>
        <v>1287.1855548247067</v>
      </c>
      <c r="F179" s="47">
        <f t="shared" si="15"/>
        <v>0</v>
      </c>
      <c r="G179" s="47">
        <f t="shared" si="15"/>
        <v>704.19638998106643</v>
      </c>
      <c r="H179" s="47">
        <f t="shared" si="15"/>
        <v>52.039269999999995</v>
      </c>
      <c r="I179" s="47">
        <f t="shared" si="15"/>
        <v>530.94989484364044</v>
      </c>
      <c r="J179" s="47">
        <f t="shared" si="15"/>
        <v>335.35109356965444</v>
      </c>
      <c r="K179" s="48">
        <f>MAX(K180:K189)</f>
        <v>19.901437371663238</v>
      </c>
    </row>
    <row r="180" spans="1:11" x14ac:dyDescent="0.2">
      <c r="A180" s="52" t="s">
        <v>27</v>
      </c>
      <c r="B180" s="52" t="s">
        <v>1</v>
      </c>
      <c r="C180" s="50">
        <v>6.7065230991372813</v>
      </c>
      <c r="D180" s="50">
        <v>0</v>
      </c>
      <c r="E180" s="50">
        <v>505.67184167495094</v>
      </c>
      <c r="F180" s="50">
        <v>0</v>
      </c>
      <c r="G180" s="50">
        <v>264.39797648398104</v>
      </c>
      <c r="H180" s="50">
        <v>5.1749999999999998</v>
      </c>
      <c r="I180" s="50">
        <v>236.09886519096975</v>
      </c>
      <c r="J180" s="50">
        <v>147.04244367691149</v>
      </c>
      <c r="K180" s="51">
        <v>19.901437371663238</v>
      </c>
    </row>
    <row r="181" spans="1:11" x14ac:dyDescent="0.2">
      <c r="A181" s="52" t="s">
        <v>35</v>
      </c>
      <c r="B181" s="52" t="s">
        <v>1</v>
      </c>
      <c r="C181" s="50">
        <v>0</v>
      </c>
      <c r="D181" s="50">
        <v>0</v>
      </c>
      <c r="E181" s="50">
        <v>0</v>
      </c>
      <c r="F181" s="50">
        <v>0</v>
      </c>
      <c r="G181" s="50">
        <v>0</v>
      </c>
      <c r="H181" s="50">
        <v>7.125</v>
      </c>
      <c r="I181" s="50">
        <v>-7.125</v>
      </c>
      <c r="J181" s="50">
        <v>-6.7823823004691484</v>
      </c>
      <c r="K181" s="51">
        <v>0</v>
      </c>
    </row>
    <row r="182" spans="1:11" x14ac:dyDescent="0.2">
      <c r="A182" s="52" t="s">
        <v>36</v>
      </c>
      <c r="B182" s="52" t="s">
        <v>1</v>
      </c>
      <c r="C182" s="50">
        <v>0.3596007820270673</v>
      </c>
      <c r="D182" s="50">
        <v>0</v>
      </c>
      <c r="E182" s="50">
        <v>27.113898964840875</v>
      </c>
      <c r="F182" s="50">
        <v>0</v>
      </c>
      <c r="G182" s="50">
        <v>22.570925097728178</v>
      </c>
      <c r="H182" s="50">
        <v>4.75</v>
      </c>
      <c r="I182" s="50">
        <v>-0.2070261328873039</v>
      </c>
      <c r="J182" s="50">
        <v>0.75491500530290023</v>
      </c>
      <c r="K182" s="51">
        <v>2.902121834360027</v>
      </c>
    </row>
    <row r="183" spans="1:11" x14ac:dyDescent="0.2">
      <c r="A183" s="52" t="s">
        <v>43</v>
      </c>
      <c r="B183" s="52" t="s">
        <v>1</v>
      </c>
      <c r="C183" s="50">
        <v>1.0627340540332837</v>
      </c>
      <c r="D183" s="50">
        <v>0</v>
      </c>
      <c r="E183" s="50">
        <v>80.130147674109566</v>
      </c>
      <c r="F183" s="50">
        <v>0</v>
      </c>
      <c r="G183" s="50">
        <v>49.230462979735712</v>
      </c>
      <c r="H183" s="50">
        <v>5.1749999999999998</v>
      </c>
      <c r="I183" s="50">
        <v>25.724684694373867</v>
      </c>
      <c r="J183" s="50">
        <v>21.566560365314572</v>
      </c>
      <c r="K183" s="51">
        <v>10.075290896646131</v>
      </c>
    </row>
    <row r="184" spans="1:11" x14ac:dyDescent="0.2">
      <c r="A184" s="52" t="s">
        <v>51</v>
      </c>
      <c r="B184" s="52" t="s">
        <v>1</v>
      </c>
      <c r="C184" s="50">
        <v>8.5102962525096313</v>
      </c>
      <c r="D184" s="50">
        <v>0</v>
      </c>
      <c r="E184" s="50">
        <v>641.67633743922613</v>
      </c>
      <c r="F184" s="50">
        <v>0</v>
      </c>
      <c r="G184" s="50">
        <v>340.40437861523662</v>
      </c>
      <c r="H184" s="50">
        <v>7.125</v>
      </c>
      <c r="I184" s="50">
        <v>294.14695882398956</v>
      </c>
      <c r="J184" s="50">
        <v>188.66564988904952</v>
      </c>
      <c r="K184" s="51">
        <v>19.25530458590006</v>
      </c>
    </row>
    <row r="185" spans="1:11" x14ac:dyDescent="0.2">
      <c r="A185" s="52" t="s">
        <v>463</v>
      </c>
      <c r="B185" s="52" t="s">
        <v>1</v>
      </c>
      <c r="C185" s="50">
        <v>0</v>
      </c>
      <c r="D185" s="50">
        <v>0</v>
      </c>
      <c r="E185" s="50">
        <v>0</v>
      </c>
      <c r="F185" s="50">
        <v>0</v>
      </c>
      <c r="G185" s="50">
        <v>0</v>
      </c>
      <c r="H185" s="50">
        <v>5.1749999999999998</v>
      </c>
      <c r="I185" s="50">
        <v>-5.1749999999999998</v>
      </c>
      <c r="J185" s="50">
        <v>-4.9261513550775913</v>
      </c>
      <c r="K185" s="51">
        <v>0</v>
      </c>
    </row>
    <row r="186" spans="1:11" x14ac:dyDescent="0.2">
      <c r="A186" s="52" t="s">
        <v>52</v>
      </c>
      <c r="B186" s="52" t="s">
        <v>1</v>
      </c>
      <c r="C186" s="50">
        <v>1.6093638596848634E-3</v>
      </c>
      <c r="D186" s="50">
        <v>0</v>
      </c>
      <c r="E186" s="50">
        <v>0.12073447675355845</v>
      </c>
      <c r="F186" s="50">
        <v>0</v>
      </c>
      <c r="G186" s="50">
        <v>8.5852239308625896E-3</v>
      </c>
      <c r="H186" s="50">
        <v>0</v>
      </c>
      <c r="I186" s="50">
        <v>0.11214925282269585</v>
      </c>
      <c r="J186" s="50">
        <v>8.3462376972134697E-2</v>
      </c>
      <c r="K186" s="51">
        <v>7.4989733059548254</v>
      </c>
    </row>
    <row r="187" spans="1:11" x14ac:dyDescent="0.2">
      <c r="A187" s="52" t="s">
        <v>53</v>
      </c>
      <c r="B187" s="52" t="s">
        <v>1</v>
      </c>
      <c r="C187" s="50">
        <v>0</v>
      </c>
      <c r="D187" s="50">
        <v>0</v>
      </c>
      <c r="E187" s="50">
        <v>0</v>
      </c>
      <c r="F187" s="50">
        <v>0</v>
      </c>
      <c r="G187" s="50">
        <v>0</v>
      </c>
      <c r="H187" s="50">
        <v>5.1749999999999998</v>
      </c>
      <c r="I187" s="50">
        <v>-5.1749999999999998</v>
      </c>
      <c r="J187" s="50">
        <v>-4.9261513550775913</v>
      </c>
      <c r="K187" s="51">
        <v>0</v>
      </c>
    </row>
    <row r="188" spans="1:11" x14ac:dyDescent="0.2">
      <c r="A188" s="52" t="s">
        <v>54</v>
      </c>
      <c r="B188" s="52" t="s">
        <v>1</v>
      </c>
      <c r="C188" s="50">
        <v>0</v>
      </c>
      <c r="D188" s="50">
        <v>0</v>
      </c>
      <c r="E188" s="50">
        <v>0</v>
      </c>
      <c r="F188" s="50">
        <v>0</v>
      </c>
      <c r="G188" s="50">
        <v>0</v>
      </c>
      <c r="H188" s="50">
        <v>7.1642699999999992</v>
      </c>
      <c r="I188" s="50">
        <v>-7.1642699999999992</v>
      </c>
      <c r="J188" s="50">
        <v>-6.8197639359694184</v>
      </c>
      <c r="K188" s="51">
        <v>0</v>
      </c>
    </row>
    <row r="189" spans="1:11" x14ac:dyDescent="0.2">
      <c r="A189" s="52" t="s">
        <v>240</v>
      </c>
      <c r="B189" s="52" t="s">
        <v>1</v>
      </c>
      <c r="C189" s="50">
        <v>0.43067101584649498</v>
      </c>
      <c r="D189" s="50">
        <v>0</v>
      </c>
      <c r="E189" s="50">
        <v>32.472594594825722</v>
      </c>
      <c r="F189" s="50">
        <v>0</v>
      </c>
      <c r="G189" s="50">
        <v>27.584061580454037</v>
      </c>
      <c r="H189" s="50">
        <v>5.1749999999999998</v>
      </c>
      <c r="I189" s="50">
        <v>-0.28646698562830991</v>
      </c>
      <c r="J189" s="50">
        <v>0.69251120269756938</v>
      </c>
      <c r="K189" s="51">
        <v>2.579055441478439</v>
      </c>
    </row>
    <row r="191" spans="1:11" x14ac:dyDescent="0.2">
      <c r="A191" s="45" t="s">
        <v>110</v>
      </c>
      <c r="C191" s="47">
        <f t="shared" ref="C191:J191" si="16">SUM(C192:C197)</f>
        <v>2.5521055537200414</v>
      </c>
      <c r="D191" s="47">
        <f t="shared" si="16"/>
        <v>9.6598109049464433</v>
      </c>
      <c r="E191" s="47">
        <f t="shared" si="16"/>
        <v>192.42875875049106</v>
      </c>
      <c r="F191" s="47">
        <f t="shared" si="16"/>
        <v>51.475860061296359</v>
      </c>
      <c r="G191" s="47">
        <f t="shared" si="16"/>
        <v>187.31385775022494</v>
      </c>
      <c r="H191" s="47">
        <f t="shared" si="16"/>
        <v>45.546896999999994</v>
      </c>
      <c r="I191" s="47">
        <f t="shared" si="16"/>
        <v>11.043864061562463</v>
      </c>
      <c r="J191" s="47">
        <f t="shared" si="16"/>
        <v>12.808231084326454</v>
      </c>
      <c r="K191" s="48">
        <f>MAX(K192:K197)</f>
        <v>4.9637234770704994</v>
      </c>
    </row>
    <row r="192" spans="1:11" customFormat="1" x14ac:dyDescent="0.2">
      <c r="A192" s="52" t="s">
        <v>226</v>
      </c>
      <c r="B192" s="52" t="s">
        <v>1</v>
      </c>
      <c r="C192" s="50">
        <v>0</v>
      </c>
      <c r="D192" s="50">
        <v>0</v>
      </c>
      <c r="E192" s="50">
        <v>0</v>
      </c>
      <c r="F192" s="50">
        <v>0</v>
      </c>
      <c r="G192" s="50">
        <v>0</v>
      </c>
      <c r="H192" s="50">
        <v>8.7750000000000004</v>
      </c>
      <c r="I192" s="50">
        <v>-8.7750000000000004</v>
      </c>
      <c r="J192" s="50">
        <v>-8.3530392542620042</v>
      </c>
      <c r="K192" s="51">
        <v>0</v>
      </c>
    </row>
    <row r="193" spans="1:11" customFormat="1" x14ac:dyDescent="0.2">
      <c r="A193" s="52" t="s">
        <v>228</v>
      </c>
      <c r="B193" s="52" t="s">
        <v>1</v>
      </c>
      <c r="C193" s="50">
        <v>0</v>
      </c>
      <c r="D193" s="50">
        <v>0</v>
      </c>
      <c r="E193" s="50">
        <v>0</v>
      </c>
      <c r="F193" s="50">
        <v>0</v>
      </c>
      <c r="G193" s="50">
        <v>0</v>
      </c>
      <c r="H193" s="50">
        <v>6.9749999999999996</v>
      </c>
      <c r="I193" s="50">
        <v>-6.9749999999999996</v>
      </c>
      <c r="J193" s="50">
        <v>-6.6395953046697977</v>
      </c>
      <c r="K193" s="51">
        <v>0</v>
      </c>
    </row>
    <row r="194" spans="1:11" customFormat="1" x14ac:dyDescent="0.2">
      <c r="A194" s="52" t="s">
        <v>229</v>
      </c>
      <c r="B194" s="52" t="s">
        <v>1</v>
      </c>
      <c r="C194" s="50">
        <v>1.8304418020287216</v>
      </c>
      <c r="D194" s="50">
        <v>6.2879940009779149</v>
      </c>
      <c r="E194" s="50">
        <v>138.01531187296558</v>
      </c>
      <c r="F194" s="50">
        <v>35.527166105525225</v>
      </c>
      <c r="G194" s="50">
        <v>141.31457833413648</v>
      </c>
      <c r="H194" s="50">
        <v>8.7750000000000004</v>
      </c>
      <c r="I194" s="50">
        <v>23.452899644354307</v>
      </c>
      <c r="J194" s="50">
        <v>22.823344442155129</v>
      </c>
      <c r="K194" s="51">
        <v>4.1724845995893221</v>
      </c>
    </row>
    <row r="195" spans="1:11" customFormat="1" x14ac:dyDescent="0.2">
      <c r="A195" s="52" t="s">
        <v>498</v>
      </c>
      <c r="B195" s="52" t="s">
        <v>1</v>
      </c>
      <c r="C195" s="50">
        <v>0.72166375169131958</v>
      </c>
      <c r="D195" s="50">
        <v>3.3718169039685275</v>
      </c>
      <c r="E195" s="50">
        <v>54.413446877525487</v>
      </c>
      <c r="F195" s="50">
        <v>15.948693955771137</v>
      </c>
      <c r="G195" s="50">
        <v>45.999279416088463</v>
      </c>
      <c r="H195" s="50">
        <v>10.221896999999998</v>
      </c>
      <c r="I195" s="50">
        <v>14.140964417208155</v>
      </c>
      <c r="J195" s="50">
        <v>15.258184898656364</v>
      </c>
      <c r="K195" s="51">
        <v>4.9637234770704994</v>
      </c>
    </row>
    <row r="196" spans="1:11" customFormat="1" x14ac:dyDescent="0.2">
      <c r="A196" s="52" t="s">
        <v>44</v>
      </c>
      <c r="B196" s="52" t="s">
        <v>1</v>
      </c>
      <c r="C196" s="50">
        <v>0</v>
      </c>
      <c r="D196" s="50">
        <v>0</v>
      </c>
      <c r="E196" s="50">
        <v>0</v>
      </c>
      <c r="F196" s="50">
        <v>0</v>
      </c>
      <c r="G196" s="50">
        <v>0</v>
      </c>
      <c r="H196" s="50">
        <v>3.3</v>
      </c>
      <c r="I196" s="50">
        <v>-3.3</v>
      </c>
      <c r="J196" s="50">
        <v>-3.1413139075857113</v>
      </c>
      <c r="K196" s="51">
        <v>0</v>
      </c>
    </row>
    <row r="197" spans="1:11" customFormat="1" x14ac:dyDescent="0.2">
      <c r="A197" s="52" t="s">
        <v>56</v>
      </c>
      <c r="B197" s="52" t="s">
        <v>1</v>
      </c>
      <c r="C197" s="50">
        <v>0</v>
      </c>
      <c r="D197" s="50">
        <v>0</v>
      </c>
      <c r="E197" s="50">
        <v>0</v>
      </c>
      <c r="F197" s="50">
        <v>0</v>
      </c>
      <c r="G197" s="50">
        <v>0</v>
      </c>
      <c r="H197" s="50">
        <v>7.5</v>
      </c>
      <c r="I197" s="50">
        <v>-7.5</v>
      </c>
      <c r="J197" s="50">
        <v>-7.1393497899675245</v>
      </c>
      <c r="K197" s="51">
        <v>0</v>
      </c>
    </row>
    <row r="198" spans="1:11" x14ac:dyDescent="0.2">
      <c r="C198" s="49"/>
      <c r="D198" s="49"/>
      <c r="E198" s="49"/>
      <c r="F198" s="49"/>
      <c r="G198" s="49"/>
      <c r="H198" s="49"/>
      <c r="I198" s="49"/>
      <c r="J198" s="49"/>
      <c r="K198" s="49"/>
    </row>
    <row r="199" spans="1:11" x14ac:dyDescent="0.2">
      <c r="A199" s="45" t="s">
        <v>518</v>
      </c>
      <c r="C199" s="47">
        <f t="shared" ref="C199:J199" si="17">SUM(C200:C201)</f>
        <v>2.714187584882501</v>
      </c>
      <c r="D199" s="47">
        <f t="shared" si="17"/>
        <v>2.817870425685137</v>
      </c>
      <c r="E199" s="47">
        <f t="shared" si="17"/>
        <v>213.79655606119462</v>
      </c>
      <c r="F199" s="47">
        <f t="shared" si="17"/>
        <v>7.5237140365793174</v>
      </c>
      <c r="G199" s="47">
        <f t="shared" si="17"/>
        <v>74.346648341506096</v>
      </c>
      <c r="H199" s="47">
        <f t="shared" si="17"/>
        <v>0.560616</v>
      </c>
      <c r="I199" s="47">
        <f t="shared" si="17"/>
        <v>146.41300575626781</v>
      </c>
      <c r="J199" s="47">
        <f t="shared" si="17"/>
        <v>119.28344000272563</v>
      </c>
      <c r="K199" s="48">
        <f>MAX(K200:K201)</f>
        <v>12.249144421629021</v>
      </c>
    </row>
    <row r="200" spans="1:11" x14ac:dyDescent="0.2">
      <c r="A200" s="52" t="s">
        <v>519</v>
      </c>
      <c r="B200" s="52" t="s">
        <v>1</v>
      </c>
      <c r="C200" s="50">
        <v>1.0562038710999007</v>
      </c>
      <c r="D200" s="50">
        <v>0.83777884125489888</v>
      </c>
      <c r="E200" s="50">
        <v>83.197178926539166</v>
      </c>
      <c r="F200" s="50">
        <v>2.2368695061505801</v>
      </c>
      <c r="G200" s="50">
        <v>30.408910092721044</v>
      </c>
      <c r="H200" s="50">
        <v>0.280308</v>
      </c>
      <c r="I200" s="50">
        <v>54.744830339968715</v>
      </c>
      <c r="J200" s="50">
        <v>45.87543306747785</v>
      </c>
      <c r="K200" s="51">
        <v>8.9555099247091032</v>
      </c>
    </row>
    <row r="201" spans="1:11" x14ac:dyDescent="0.2">
      <c r="A201" s="52" t="s">
        <v>520</v>
      </c>
      <c r="B201" s="52" t="s">
        <v>1</v>
      </c>
      <c r="C201" s="50">
        <v>1.6579837137826003</v>
      </c>
      <c r="D201" s="50">
        <v>1.9800915844302382</v>
      </c>
      <c r="E201" s="50">
        <v>130.59937713465547</v>
      </c>
      <c r="F201" s="50">
        <v>5.2868445304287377</v>
      </c>
      <c r="G201" s="50">
        <v>43.93773824878506</v>
      </c>
      <c r="H201" s="50">
        <v>0.280308</v>
      </c>
      <c r="I201" s="50">
        <v>91.668175416299107</v>
      </c>
      <c r="J201" s="50">
        <v>73.408006935247784</v>
      </c>
      <c r="K201" s="51">
        <v>12.249144421629021</v>
      </c>
    </row>
    <row r="202" spans="1:11" x14ac:dyDescent="0.2">
      <c r="C202" s="49"/>
      <c r="D202" s="49"/>
      <c r="E202" s="49"/>
      <c r="F202" s="49"/>
      <c r="G202" s="49"/>
      <c r="H202" s="49"/>
      <c r="I202" s="49"/>
      <c r="J202" s="49"/>
      <c r="K202" s="49"/>
    </row>
    <row r="203" spans="1:11" x14ac:dyDescent="0.2">
      <c r="A203" s="45" t="s">
        <v>111</v>
      </c>
      <c r="C203" s="49"/>
      <c r="D203" s="49"/>
      <c r="E203" s="49"/>
      <c r="F203" s="49"/>
      <c r="G203" s="49"/>
      <c r="H203" s="49"/>
      <c r="I203" s="49"/>
      <c r="J203" s="49"/>
      <c r="K203" s="49"/>
    </row>
    <row r="204" spans="1:11" x14ac:dyDescent="0.2">
      <c r="A204" s="52" t="s">
        <v>81</v>
      </c>
      <c r="B204" s="52" t="s">
        <v>1</v>
      </c>
      <c r="C204" s="50">
        <v>0</v>
      </c>
      <c r="D204" s="50">
        <v>0.93997614672025465</v>
      </c>
      <c r="E204" s="50">
        <v>0</v>
      </c>
      <c r="F204" s="50">
        <v>3.0831217612424346</v>
      </c>
      <c r="G204" s="50">
        <v>0.30897015942694767</v>
      </c>
      <c r="H204" s="50">
        <v>0</v>
      </c>
      <c r="I204" s="50">
        <v>2.7741516018154875</v>
      </c>
      <c r="J204" s="50">
        <v>1.9998848190399847</v>
      </c>
      <c r="K204" s="51">
        <v>9.0403832991101982</v>
      </c>
    </row>
    <row r="205" spans="1:11" x14ac:dyDescent="0.2">
      <c r="A205"/>
      <c r="B205"/>
      <c r="C205" s="27"/>
      <c r="D205" s="27"/>
      <c r="E205" s="27"/>
      <c r="F205" s="27"/>
      <c r="G205" s="27"/>
      <c r="H205" s="27"/>
      <c r="I205" s="27"/>
      <c r="J205" s="27"/>
      <c r="K205"/>
    </row>
    <row r="206" spans="1:11" x14ac:dyDescent="0.2">
      <c r="A206" s="45" t="s">
        <v>281</v>
      </c>
      <c r="B206"/>
      <c r="C206" s="27"/>
      <c r="D206" s="27"/>
      <c r="E206" s="27"/>
      <c r="F206" s="27"/>
      <c r="G206" s="27"/>
      <c r="H206" s="27"/>
      <c r="I206" s="27"/>
      <c r="J206" s="27"/>
      <c r="K206" s="46"/>
    </row>
    <row r="207" spans="1:11" x14ac:dyDescent="0.2">
      <c r="A207" t="s">
        <v>270</v>
      </c>
      <c r="B207" t="s">
        <v>1</v>
      </c>
      <c r="C207" s="50">
        <v>0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1">
        <v>0</v>
      </c>
    </row>
    <row r="208" spans="1:11" x14ac:dyDescent="0.2">
      <c r="C208" s="49"/>
      <c r="D208" s="49"/>
      <c r="E208" s="49"/>
      <c r="F208" s="49"/>
      <c r="G208" s="49"/>
      <c r="H208" s="49"/>
      <c r="I208" s="49"/>
      <c r="J208" s="49"/>
      <c r="K208" s="49"/>
    </row>
    <row r="209" spans="1:12" x14ac:dyDescent="0.2">
      <c r="A209" s="45" t="s">
        <v>112</v>
      </c>
      <c r="C209" s="47"/>
      <c r="D209" s="47"/>
      <c r="E209" s="47"/>
      <c r="F209" s="47"/>
      <c r="G209" s="47"/>
      <c r="H209" s="47"/>
      <c r="I209" s="47"/>
      <c r="J209" s="47"/>
      <c r="K209" s="48"/>
    </row>
    <row r="210" spans="1:12" x14ac:dyDescent="0.2">
      <c r="A210" s="52" t="s">
        <v>465</v>
      </c>
      <c r="B210" s="52" t="s">
        <v>1</v>
      </c>
      <c r="C210" s="50">
        <v>2.4626383243898558E-3</v>
      </c>
      <c r="D210" s="50">
        <v>0</v>
      </c>
      <c r="E210" s="50">
        <v>0.18982016204397009</v>
      </c>
      <c r="F210" s="50">
        <v>0</v>
      </c>
      <c r="G210" s="50">
        <v>1.3497240441507541E-2</v>
      </c>
      <c r="H210" s="50">
        <v>0</v>
      </c>
      <c r="I210" s="50">
        <v>0.17632292160246252</v>
      </c>
      <c r="J210" s="50">
        <v>9.8629979296947265E-2</v>
      </c>
      <c r="K210" s="51">
        <v>21.051334702258725</v>
      </c>
      <c r="L210"/>
    </row>
    <row r="211" spans="1:12" x14ac:dyDescent="0.2">
      <c r="C211" s="49"/>
      <c r="D211" s="49"/>
      <c r="E211" s="49"/>
      <c r="F211" s="49"/>
      <c r="G211" s="49"/>
      <c r="H211" s="49"/>
      <c r="I211" s="49"/>
      <c r="J211" s="49"/>
      <c r="K211" s="49"/>
    </row>
    <row r="212" spans="1:12" x14ac:dyDescent="0.2">
      <c r="A212" s="45" t="s">
        <v>559</v>
      </c>
      <c r="C212" s="47">
        <f t="shared" ref="C212:J212" si="18">SUM(C213:C214)</f>
        <v>5.6675645177051024</v>
      </c>
      <c r="D212" s="47">
        <f t="shared" si="18"/>
        <v>0.74725889158646353</v>
      </c>
      <c r="E212" s="47">
        <f t="shared" si="18"/>
        <v>425.18069011823684</v>
      </c>
      <c r="F212" s="47">
        <f t="shared" si="18"/>
        <v>2.555625409225704</v>
      </c>
      <c r="G212" s="47">
        <f t="shared" si="18"/>
        <v>51.73504336324865</v>
      </c>
      <c r="H212" s="47">
        <f t="shared" si="18"/>
        <v>0</v>
      </c>
      <c r="I212" s="47">
        <f t="shared" si="18"/>
        <v>376.0012721642139</v>
      </c>
      <c r="J212" s="47">
        <f t="shared" si="18"/>
        <v>257.27626891422608</v>
      </c>
      <c r="K212" s="48">
        <f>MAX(K213:K214)</f>
        <v>13.404517453798761</v>
      </c>
    </row>
    <row r="213" spans="1:12" x14ac:dyDescent="0.2">
      <c r="A213" s="52" t="s">
        <v>560</v>
      </c>
      <c r="B213" s="52" t="s">
        <v>1</v>
      </c>
      <c r="C213" s="50">
        <v>3.0884228262491518</v>
      </c>
      <c r="D213" s="50">
        <v>0.42431990056913998</v>
      </c>
      <c r="E213" s="50">
        <v>231.69348042521133</v>
      </c>
      <c r="F213" s="50">
        <v>1.4511740599464575</v>
      </c>
      <c r="G213" s="50">
        <v>28.199523706765127</v>
      </c>
      <c r="H213" s="50">
        <v>0</v>
      </c>
      <c r="I213" s="50">
        <v>204.94513077839269</v>
      </c>
      <c r="J213" s="50">
        <v>138.20522929777965</v>
      </c>
      <c r="K213" s="51">
        <v>13.404517453798761</v>
      </c>
    </row>
    <row r="214" spans="1:12" x14ac:dyDescent="0.2">
      <c r="A214" s="52" t="s">
        <v>561</v>
      </c>
      <c r="B214" s="52" t="s">
        <v>1</v>
      </c>
      <c r="C214" s="50">
        <v>2.5791416914559511</v>
      </c>
      <c r="D214" s="50">
        <v>0.3229389910173236</v>
      </c>
      <c r="E214" s="50">
        <v>193.48720969302548</v>
      </c>
      <c r="F214" s="50">
        <v>1.1044513492792465</v>
      </c>
      <c r="G214" s="50">
        <v>23.535519656483519</v>
      </c>
      <c r="H214" s="50">
        <v>0</v>
      </c>
      <c r="I214" s="50">
        <v>171.05614138582121</v>
      </c>
      <c r="J214" s="50">
        <v>119.07103961644643</v>
      </c>
      <c r="K214" s="51">
        <v>11.92060232717316</v>
      </c>
    </row>
    <row r="215" spans="1:12" x14ac:dyDescent="0.2">
      <c r="C215" s="49"/>
      <c r="D215" s="49"/>
      <c r="E215" s="49"/>
      <c r="F215" s="49"/>
      <c r="G215" s="49"/>
      <c r="H215" s="49"/>
      <c r="I215" s="49"/>
      <c r="J215" s="49"/>
      <c r="K215" s="49"/>
    </row>
    <row r="216" spans="1:12" x14ac:dyDescent="0.2">
      <c r="A216" s="45" t="s">
        <v>113</v>
      </c>
      <c r="C216" s="47">
        <f t="shared" ref="C216:J216" si="19">SUM(C217:C230)</f>
        <v>29.4698614894378</v>
      </c>
      <c r="D216" s="47">
        <f t="shared" si="19"/>
        <v>60.086161466026688</v>
      </c>
      <c r="E216" s="47">
        <f t="shared" si="19"/>
        <v>2222.0256503665919</v>
      </c>
      <c r="F216" s="47">
        <f t="shared" si="19"/>
        <v>311.04133559393915</v>
      </c>
      <c r="G216" s="47">
        <f t="shared" si="19"/>
        <v>1221.0121227241716</v>
      </c>
      <c r="H216" s="47">
        <f t="shared" si="19"/>
        <v>102.62308949999999</v>
      </c>
      <c r="I216" s="47">
        <f t="shared" si="19"/>
        <v>1209.431773736359</v>
      </c>
      <c r="J216" s="47">
        <f t="shared" si="19"/>
        <v>880.51884589725046</v>
      </c>
      <c r="K216" s="48">
        <f>MAX(K217:K230)</f>
        <v>16.48733744010951</v>
      </c>
    </row>
    <row r="217" spans="1:12" x14ac:dyDescent="0.2">
      <c r="A217" s="52" t="s">
        <v>492</v>
      </c>
      <c r="B217" s="52" t="s">
        <v>1</v>
      </c>
      <c r="C217" s="50">
        <v>0</v>
      </c>
      <c r="D217" s="50">
        <v>0</v>
      </c>
      <c r="E217" s="50">
        <v>0</v>
      </c>
      <c r="F217" s="50">
        <v>0</v>
      </c>
      <c r="G217" s="50">
        <v>0</v>
      </c>
      <c r="H217" s="50">
        <v>7.0576999999999996</v>
      </c>
      <c r="I217" s="50">
        <v>-7.0576999999999996</v>
      </c>
      <c r="J217" s="50">
        <v>-6.7183185350205061</v>
      </c>
      <c r="K217" s="51">
        <v>0</v>
      </c>
    </row>
    <row r="218" spans="1:12" x14ac:dyDescent="0.2">
      <c r="A218" s="52" t="s">
        <v>20</v>
      </c>
      <c r="B218" s="52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9.6337605000000011</v>
      </c>
      <c r="I218" s="50">
        <v>-9.6337605000000011</v>
      </c>
      <c r="J218" s="50">
        <v>-9.1705048003029912</v>
      </c>
      <c r="K218" s="51">
        <v>0</v>
      </c>
    </row>
    <row r="219" spans="1:12" x14ac:dyDescent="0.2">
      <c r="A219" s="52" t="s">
        <v>22</v>
      </c>
      <c r="B219" s="52" t="s">
        <v>1</v>
      </c>
      <c r="C219" s="50">
        <v>2.0692775845776397</v>
      </c>
      <c r="D219" s="50">
        <v>11.521032053198992</v>
      </c>
      <c r="E219" s="50">
        <v>156.02352987715403</v>
      </c>
      <c r="F219" s="50">
        <v>53.572799047375312</v>
      </c>
      <c r="G219" s="50">
        <v>129.79886038689193</v>
      </c>
      <c r="H219" s="50">
        <v>6.6</v>
      </c>
      <c r="I219" s="50">
        <v>73.19746853763742</v>
      </c>
      <c r="J219" s="50">
        <v>63.18093825831869</v>
      </c>
      <c r="K219" s="51">
        <v>6.2943189596167004</v>
      </c>
    </row>
    <row r="220" spans="1:12" x14ac:dyDescent="0.2">
      <c r="A220" s="52" t="s">
        <v>165</v>
      </c>
      <c r="B220" s="52" t="s">
        <v>1</v>
      </c>
      <c r="C220" s="50">
        <v>0</v>
      </c>
      <c r="D220" s="50">
        <v>0</v>
      </c>
      <c r="E220" s="50">
        <v>0</v>
      </c>
      <c r="F220" s="50">
        <v>0</v>
      </c>
      <c r="G220" s="50">
        <v>0</v>
      </c>
      <c r="H220" s="50">
        <v>21.666670999999997</v>
      </c>
      <c r="I220" s="50">
        <v>-21.666670999999997</v>
      </c>
      <c r="J220" s="50">
        <v>-20.624792407086062</v>
      </c>
      <c r="K220" s="51">
        <v>0</v>
      </c>
    </row>
    <row r="221" spans="1:12" x14ac:dyDescent="0.2">
      <c r="A221" s="52" t="s">
        <v>733</v>
      </c>
      <c r="B221" s="52" t="s">
        <v>1</v>
      </c>
      <c r="C221" s="50">
        <v>7.9414042418010835E-3</v>
      </c>
      <c r="D221" s="50">
        <v>0</v>
      </c>
      <c r="E221" s="50">
        <v>0.59687594281376932</v>
      </c>
      <c r="F221" s="50">
        <v>0</v>
      </c>
      <c r="G221" s="50">
        <v>4.2442715849242259E-2</v>
      </c>
      <c r="H221" s="50">
        <v>0</v>
      </c>
      <c r="I221" s="50">
        <v>0.55443322696452724</v>
      </c>
      <c r="J221" s="50">
        <v>0.42355808361257791</v>
      </c>
      <c r="K221" s="51">
        <v>6.9185489390828199</v>
      </c>
    </row>
    <row r="222" spans="1:12" x14ac:dyDescent="0.2">
      <c r="A222" s="52" t="s">
        <v>28</v>
      </c>
      <c r="B222" s="52" t="s">
        <v>1</v>
      </c>
      <c r="C222" s="50">
        <v>7.3170172096019037</v>
      </c>
      <c r="D222" s="50">
        <v>9.1266415419327611</v>
      </c>
      <c r="E222" s="50">
        <v>551.70309760398334</v>
      </c>
      <c r="F222" s="50">
        <v>48.553733003082286</v>
      </c>
      <c r="G222" s="50">
        <v>250.41571182029963</v>
      </c>
      <c r="H222" s="50">
        <v>5.4509850000000002</v>
      </c>
      <c r="I222" s="50">
        <v>344.39013378676611</v>
      </c>
      <c r="J222" s="50">
        <v>236.8053981328884</v>
      </c>
      <c r="K222" s="51">
        <v>16.48733744010951</v>
      </c>
    </row>
    <row r="223" spans="1:12" x14ac:dyDescent="0.2">
      <c r="A223" s="52" t="s">
        <v>30</v>
      </c>
      <c r="B223" s="52" t="s">
        <v>1</v>
      </c>
      <c r="C223" s="50">
        <v>0</v>
      </c>
      <c r="D223" s="50">
        <v>0</v>
      </c>
      <c r="E223" s="50">
        <v>0</v>
      </c>
      <c r="F223" s="50">
        <v>0</v>
      </c>
      <c r="G223" s="50">
        <v>0</v>
      </c>
      <c r="H223" s="50">
        <v>5.3436900000000005</v>
      </c>
      <c r="I223" s="50">
        <v>-5.3436900000000005</v>
      </c>
      <c r="J223" s="50">
        <v>-5.086729610553542</v>
      </c>
      <c r="K223" s="51">
        <v>0</v>
      </c>
    </row>
    <row r="224" spans="1:12" x14ac:dyDescent="0.2">
      <c r="A224" s="52" t="s">
        <v>493</v>
      </c>
      <c r="B224" s="52" t="s">
        <v>1</v>
      </c>
      <c r="C224" s="50">
        <v>0.16829393247572483</v>
      </c>
      <c r="D224" s="50">
        <v>0</v>
      </c>
      <c r="E224" s="50">
        <v>12.689362508669653</v>
      </c>
      <c r="F224" s="50">
        <v>0</v>
      </c>
      <c r="G224" s="50">
        <v>10.099238096529932</v>
      </c>
      <c r="H224" s="50">
        <v>7.3362769999999999</v>
      </c>
      <c r="I224" s="50">
        <v>-4.746152587860279</v>
      </c>
      <c r="J224" s="50">
        <v>-2.1490286806478434</v>
      </c>
      <c r="K224" s="51">
        <v>4.6379192334017789</v>
      </c>
    </row>
    <row r="225" spans="1:11" x14ac:dyDescent="0.2">
      <c r="A225" s="52" t="s">
        <v>37</v>
      </c>
      <c r="B225" s="52" t="s">
        <v>1</v>
      </c>
      <c r="C225" s="50">
        <v>0</v>
      </c>
      <c r="D225" s="50">
        <v>0</v>
      </c>
      <c r="E225" s="50">
        <v>0</v>
      </c>
      <c r="F225" s="50">
        <v>0</v>
      </c>
      <c r="G225" s="50">
        <v>0</v>
      </c>
      <c r="H225" s="50">
        <v>5.3467049999999992</v>
      </c>
      <c r="I225" s="50">
        <v>-5.3467049999999992</v>
      </c>
      <c r="J225" s="50">
        <v>-5.0895996291691086</v>
      </c>
      <c r="K225" s="51">
        <v>0</v>
      </c>
    </row>
    <row r="226" spans="1:11" x14ac:dyDescent="0.2">
      <c r="A226" s="52" t="s">
        <v>39</v>
      </c>
      <c r="B226" s="52" t="s">
        <v>1</v>
      </c>
      <c r="C226" s="50">
        <v>3.4805102328013815</v>
      </c>
      <c r="D226" s="50">
        <v>8.6538373833820863</v>
      </c>
      <c r="E226" s="50">
        <v>262.43047155322415</v>
      </c>
      <c r="F226" s="50">
        <v>51.923024300292496</v>
      </c>
      <c r="G226" s="50">
        <v>154.88736882279633</v>
      </c>
      <c r="H226" s="50">
        <v>6.6</v>
      </c>
      <c r="I226" s="50">
        <v>152.86612703072032</v>
      </c>
      <c r="J226" s="50">
        <v>119.03856182787388</v>
      </c>
      <c r="K226" s="51">
        <v>10.472279260780278</v>
      </c>
    </row>
    <row r="227" spans="1:11" x14ac:dyDescent="0.2">
      <c r="A227" s="52" t="s">
        <v>41</v>
      </c>
      <c r="B227" s="52" t="s">
        <v>1</v>
      </c>
      <c r="C227" s="50">
        <v>2.2550050783822693</v>
      </c>
      <c r="D227" s="50">
        <v>4.8137094856928382</v>
      </c>
      <c r="E227" s="50">
        <v>170.02738291002316</v>
      </c>
      <c r="F227" s="50">
        <v>26.138442507312106</v>
      </c>
      <c r="G227" s="50">
        <v>114.86353274129026</v>
      </c>
      <c r="H227" s="50">
        <v>5.4173220000000004</v>
      </c>
      <c r="I227" s="50">
        <v>75.884970676044958</v>
      </c>
      <c r="J227" s="50">
        <v>65.418247928009379</v>
      </c>
      <c r="K227" s="51">
        <v>6.403832991101984</v>
      </c>
    </row>
    <row r="228" spans="1:11" x14ac:dyDescent="0.2">
      <c r="A228" s="52" t="s">
        <v>499</v>
      </c>
      <c r="B228" s="52" t="s">
        <v>1</v>
      </c>
      <c r="C228" s="50">
        <v>0.16943437751473137</v>
      </c>
      <c r="D228" s="50">
        <v>0.4158216464500839</v>
      </c>
      <c r="E228" s="50">
        <v>12.77535206461074</v>
      </c>
      <c r="F228" s="50">
        <v>2.3826580341589811</v>
      </c>
      <c r="G228" s="50">
        <v>14.509164493498888</v>
      </c>
      <c r="H228" s="50">
        <v>10.615872</v>
      </c>
      <c r="I228" s="50">
        <v>-9.9670263947291655</v>
      </c>
      <c r="J228" s="50">
        <v>-9.148779890129811</v>
      </c>
      <c r="K228" s="51">
        <v>0.32032854209445583</v>
      </c>
    </row>
    <row r="229" spans="1:11" x14ac:dyDescent="0.2">
      <c r="A229" s="52" t="s">
        <v>241</v>
      </c>
      <c r="B229" s="52" t="s">
        <v>1</v>
      </c>
      <c r="C229" s="50">
        <v>10.041788980218717</v>
      </c>
      <c r="D229" s="50">
        <v>19.690937549605383</v>
      </c>
      <c r="E229" s="50">
        <v>757.15088910849113</v>
      </c>
      <c r="F229" s="50">
        <v>97.273231495050624</v>
      </c>
      <c r="G229" s="50">
        <v>358.12374537291203</v>
      </c>
      <c r="H229" s="50">
        <v>5.8861169999999996</v>
      </c>
      <c r="I229" s="50">
        <v>490.41425823062968</v>
      </c>
      <c r="J229" s="50">
        <v>355.99252911016777</v>
      </c>
      <c r="K229" s="51">
        <v>13.806981519507181</v>
      </c>
    </row>
    <row r="230" spans="1:11" ht="12.75" customHeight="1" x14ac:dyDescent="0.2">
      <c r="A230" s="52" t="s">
        <v>57</v>
      </c>
      <c r="B230" s="52" t="s">
        <v>1</v>
      </c>
      <c r="C230" s="50">
        <v>3.9605926896236303</v>
      </c>
      <c r="D230" s="50">
        <v>5.8641818057645363</v>
      </c>
      <c r="E230" s="50">
        <v>298.62868879762169</v>
      </c>
      <c r="F230" s="50">
        <v>31.197447206667345</v>
      </c>
      <c r="G230" s="50">
        <v>188.2720582741035</v>
      </c>
      <c r="H230" s="50">
        <v>5.6679899999999996</v>
      </c>
      <c r="I230" s="50">
        <v>135.88608773018547</v>
      </c>
      <c r="J230" s="50">
        <v>97.647366109289536</v>
      </c>
      <c r="K230" s="51">
        <v>13.722108145106089</v>
      </c>
    </row>
    <row r="231" spans="1:11" ht="12.75" customHeight="1" x14ac:dyDescent="0.2">
      <c r="A231"/>
      <c r="B231"/>
      <c r="C231" s="27"/>
      <c r="D231" s="27"/>
      <c r="E231" s="27"/>
      <c r="F231" s="27"/>
      <c r="G231" s="27"/>
      <c r="H231" s="27"/>
      <c r="I231" s="27"/>
      <c r="J231" s="27"/>
      <c r="K231" s="46"/>
    </row>
    <row r="232" spans="1:11" x14ac:dyDescent="0.2">
      <c r="A232" s="45" t="s">
        <v>114</v>
      </c>
      <c r="C232" s="47">
        <f t="shared" ref="C232:J232" si="20">SUM(C233:C237)</f>
        <v>8.2647568527803656</v>
      </c>
      <c r="D232" s="47">
        <f t="shared" si="20"/>
        <v>0</v>
      </c>
      <c r="E232" s="47">
        <f t="shared" si="20"/>
        <v>626.38592187222389</v>
      </c>
      <c r="F232" s="47">
        <f t="shared" si="20"/>
        <v>0</v>
      </c>
      <c r="G232" s="47">
        <f t="shared" si="20"/>
        <v>307.8734887669176</v>
      </c>
      <c r="H232" s="47">
        <f t="shared" si="20"/>
        <v>32.378150500000004</v>
      </c>
      <c r="I232" s="47">
        <f t="shared" si="20"/>
        <v>286.13428260530617</v>
      </c>
      <c r="J232" s="47">
        <f t="shared" si="20"/>
        <v>159.49870581341077</v>
      </c>
      <c r="K232" s="48">
        <f>MAX(K233:K237)</f>
        <v>24.470910335386719</v>
      </c>
    </row>
    <row r="233" spans="1:11" x14ac:dyDescent="0.2">
      <c r="A233" s="52" t="s">
        <v>315</v>
      </c>
      <c r="B233" s="52" t="s">
        <v>1</v>
      </c>
      <c r="C233" s="50">
        <v>0</v>
      </c>
      <c r="D233" s="50">
        <v>0</v>
      </c>
      <c r="E233" s="50">
        <v>0</v>
      </c>
      <c r="F233" s="50">
        <v>0</v>
      </c>
      <c r="G233" s="50">
        <v>0</v>
      </c>
      <c r="H233" s="50">
        <v>9.3998675000000009</v>
      </c>
      <c r="I233" s="50">
        <v>-9.3998675000000009</v>
      </c>
      <c r="J233" s="50">
        <v>-8.9478589415796765</v>
      </c>
      <c r="K233" s="51">
        <v>0</v>
      </c>
    </row>
    <row r="234" spans="1:11" x14ac:dyDescent="0.2">
      <c r="A234" s="52" t="s">
        <v>25</v>
      </c>
      <c r="B234" s="52" t="s">
        <v>1</v>
      </c>
      <c r="C234" s="50">
        <v>0</v>
      </c>
      <c r="D234" s="50">
        <v>0</v>
      </c>
      <c r="E234" s="50">
        <v>0</v>
      </c>
      <c r="F234" s="50">
        <v>0</v>
      </c>
      <c r="G234" s="50">
        <v>0</v>
      </c>
      <c r="H234" s="50">
        <v>5.5258289999999999</v>
      </c>
      <c r="I234" s="50">
        <v>-5.5258289999999999</v>
      </c>
      <c r="J234" s="50">
        <v>-5.2601101480728616</v>
      </c>
      <c r="K234" s="51">
        <v>0</v>
      </c>
    </row>
    <row r="235" spans="1:11" x14ac:dyDescent="0.2">
      <c r="A235" s="52" t="s">
        <v>168</v>
      </c>
      <c r="B235" s="52" t="s">
        <v>1</v>
      </c>
      <c r="C235" s="50">
        <v>7.9063402838906107</v>
      </c>
      <c r="D235" s="50">
        <v>0</v>
      </c>
      <c r="E235" s="50">
        <v>599.22153011606929</v>
      </c>
      <c r="F235" s="50">
        <v>0</v>
      </c>
      <c r="G235" s="50">
        <v>285.84745019379204</v>
      </c>
      <c r="H235" s="50">
        <v>6.7676879999999979</v>
      </c>
      <c r="I235" s="50">
        <v>306.60639192227711</v>
      </c>
      <c r="J235" s="50">
        <v>178.22162667291269</v>
      </c>
      <c r="K235" s="51">
        <v>24.470910335386719</v>
      </c>
    </row>
    <row r="236" spans="1:11" x14ac:dyDescent="0.2">
      <c r="A236" s="52" t="s">
        <v>177</v>
      </c>
      <c r="B236" s="52" t="s">
        <v>1</v>
      </c>
      <c r="C236" s="50">
        <v>0.3584165688897557</v>
      </c>
      <c r="D236" s="50">
        <v>0</v>
      </c>
      <c r="E236" s="50">
        <v>27.164391756154579</v>
      </c>
      <c r="F236" s="50">
        <v>0</v>
      </c>
      <c r="G236" s="50">
        <v>22.026038573125543</v>
      </c>
      <c r="H236" s="50">
        <v>3.4821980000000003</v>
      </c>
      <c r="I236" s="50">
        <v>1.6561551830290338</v>
      </c>
      <c r="J236" s="50">
        <v>2.3412685418875303</v>
      </c>
      <c r="K236" s="51">
        <v>4.2491444216290208</v>
      </c>
    </row>
    <row r="237" spans="1:11" x14ac:dyDescent="0.2">
      <c r="A237" s="52" t="s">
        <v>277</v>
      </c>
      <c r="B237" s="52" t="s">
        <v>1</v>
      </c>
      <c r="C237" s="50">
        <v>0</v>
      </c>
      <c r="D237" s="50">
        <v>0</v>
      </c>
      <c r="E237" s="50">
        <v>0</v>
      </c>
      <c r="F237" s="50">
        <v>0</v>
      </c>
      <c r="G237" s="50">
        <v>0</v>
      </c>
      <c r="H237" s="50">
        <v>7.2025680000000003</v>
      </c>
      <c r="I237" s="50">
        <v>-7.2025680000000003</v>
      </c>
      <c r="J237" s="50">
        <v>-6.8562203117369087</v>
      </c>
      <c r="K237" s="51">
        <v>0</v>
      </c>
    </row>
    <row r="238" spans="1:11" x14ac:dyDescent="0.2">
      <c r="C238" s="49"/>
      <c r="D238" s="49"/>
      <c r="E238" s="49"/>
      <c r="F238" s="49"/>
      <c r="G238" s="49"/>
      <c r="H238" s="49"/>
      <c r="I238" s="49"/>
      <c r="J238" s="49"/>
      <c r="K238" s="49"/>
    </row>
    <row r="239" spans="1:11" x14ac:dyDescent="0.2">
      <c r="A239" s="45" t="s">
        <v>435</v>
      </c>
      <c r="C239" s="47">
        <f t="shared" ref="C239:J239" si="21">SUM(C240:C241)</f>
        <v>0</v>
      </c>
      <c r="D239" s="47">
        <f t="shared" si="21"/>
        <v>0</v>
      </c>
      <c r="E239" s="47">
        <f t="shared" si="21"/>
        <v>0</v>
      </c>
      <c r="F239" s="47">
        <f t="shared" si="21"/>
        <v>0</v>
      </c>
      <c r="G239" s="47">
        <f t="shared" si="21"/>
        <v>0</v>
      </c>
      <c r="H239" s="47">
        <f t="shared" si="21"/>
        <v>0</v>
      </c>
      <c r="I239" s="47">
        <f t="shared" si="21"/>
        <v>0</v>
      </c>
      <c r="J239" s="47">
        <f t="shared" si="21"/>
        <v>0</v>
      </c>
      <c r="K239" s="48">
        <f>MAX(K240:K241)</f>
        <v>0</v>
      </c>
    </row>
    <row r="240" spans="1:11" x14ac:dyDescent="0.2">
      <c r="A240" s="52" t="s">
        <v>436</v>
      </c>
      <c r="B240" s="52" t="s">
        <v>1</v>
      </c>
      <c r="C240" s="50">
        <v>0</v>
      </c>
      <c r="D240" s="50">
        <v>0</v>
      </c>
      <c r="E240" s="50">
        <v>0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51">
        <v>0</v>
      </c>
    </row>
    <row r="241" spans="1:11" x14ac:dyDescent="0.2">
      <c r="A241" s="52" t="s">
        <v>437</v>
      </c>
      <c r="B241" s="52" t="s">
        <v>1</v>
      </c>
      <c r="C241" s="50">
        <v>0</v>
      </c>
      <c r="D241" s="50">
        <v>0</v>
      </c>
      <c r="E241" s="50">
        <v>0</v>
      </c>
      <c r="F241" s="50">
        <v>0</v>
      </c>
      <c r="G241" s="50">
        <v>0</v>
      </c>
      <c r="H241" s="50">
        <v>0</v>
      </c>
      <c r="I241" s="50">
        <v>0</v>
      </c>
      <c r="J241" s="50">
        <v>0</v>
      </c>
      <c r="K241" s="51">
        <v>0</v>
      </c>
    </row>
    <row r="242" spans="1:11" x14ac:dyDescent="0.2">
      <c r="C242" s="49"/>
      <c r="D242" s="49"/>
      <c r="E242" s="49"/>
      <c r="F242" s="49"/>
      <c r="G242" s="49"/>
      <c r="H242" s="49"/>
      <c r="I242" s="49"/>
      <c r="J242" s="49"/>
      <c r="K242" s="49"/>
    </row>
    <row r="243" spans="1:11" x14ac:dyDescent="0.2">
      <c r="A243" s="45" t="s">
        <v>115</v>
      </c>
      <c r="C243" s="47">
        <f t="shared" ref="C243:J243" si="22">SUM(C244:C246)</f>
        <v>0</v>
      </c>
      <c r="D243" s="47">
        <f t="shared" si="22"/>
        <v>0</v>
      </c>
      <c r="E243" s="47">
        <f t="shared" si="22"/>
        <v>0</v>
      </c>
      <c r="F243" s="47">
        <f t="shared" si="22"/>
        <v>0</v>
      </c>
      <c r="G243" s="47">
        <f t="shared" si="22"/>
        <v>0</v>
      </c>
      <c r="H243" s="47">
        <f t="shared" si="22"/>
        <v>0</v>
      </c>
      <c r="I243" s="47">
        <f t="shared" si="22"/>
        <v>0</v>
      </c>
      <c r="J243" s="47">
        <f t="shared" si="22"/>
        <v>0</v>
      </c>
      <c r="K243" s="48">
        <f>MAX(K244:K246)</f>
        <v>0</v>
      </c>
    </row>
    <row r="244" spans="1:11" x14ac:dyDescent="0.2">
      <c r="A244" t="s">
        <v>19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A245" t="s">
        <v>438</v>
      </c>
      <c r="B245" t="s">
        <v>1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46">
        <v>0</v>
      </c>
    </row>
    <row r="246" spans="1:11" x14ac:dyDescent="0.2">
      <c r="A246" t="s">
        <v>29</v>
      </c>
      <c r="B246" t="s">
        <v>1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46">
        <v>0</v>
      </c>
    </row>
    <row r="247" spans="1:11" x14ac:dyDescent="0.2">
      <c r="C247" s="49"/>
      <c r="D247" s="49"/>
      <c r="E247" s="49"/>
      <c r="F247" s="49"/>
      <c r="G247" s="49"/>
      <c r="H247" s="49"/>
      <c r="I247" s="49"/>
      <c r="J247" s="49"/>
      <c r="K247" s="49"/>
    </row>
    <row r="248" spans="1:11" x14ac:dyDescent="0.2">
      <c r="A248" s="45" t="s">
        <v>116</v>
      </c>
      <c r="C248" s="47"/>
      <c r="D248" s="47"/>
      <c r="E248" s="47"/>
      <c r="F248" s="47"/>
      <c r="G248" s="47"/>
      <c r="H248" s="47"/>
      <c r="I248" s="47"/>
      <c r="J248" s="47"/>
      <c r="K248" s="48"/>
    </row>
    <row r="249" spans="1:11" x14ac:dyDescent="0.2">
      <c r="A249" s="52" t="s">
        <v>494</v>
      </c>
      <c r="B249" s="52" t="s">
        <v>1</v>
      </c>
      <c r="C249" s="50">
        <v>0</v>
      </c>
      <c r="D249" s="50">
        <v>0</v>
      </c>
      <c r="E249" s="50">
        <v>0</v>
      </c>
      <c r="F249" s="50">
        <v>0</v>
      </c>
      <c r="G249" s="50">
        <v>0</v>
      </c>
      <c r="H249" s="50">
        <v>8.6999999999999993</v>
      </c>
      <c r="I249" s="50">
        <v>-8.6999999999999993</v>
      </c>
      <c r="J249" s="50">
        <v>-8.2816457563623285</v>
      </c>
      <c r="K249" s="51">
        <v>0</v>
      </c>
    </row>
    <row r="251" spans="1:11" x14ac:dyDescent="0.2">
      <c r="A251" s="45" t="s">
        <v>117</v>
      </c>
      <c r="C251" s="47">
        <f t="shared" ref="C251:J251" si="23">SUM(C252:C302)</f>
        <v>398.17332541698215</v>
      </c>
      <c r="D251" s="47">
        <f t="shared" si="23"/>
        <v>1248.6774659754947</v>
      </c>
      <c r="E251" s="47">
        <f t="shared" si="23"/>
        <v>30019.99920304682</v>
      </c>
      <c r="F251" s="47">
        <f t="shared" si="23"/>
        <v>6404.2251576865638</v>
      </c>
      <c r="G251" s="47">
        <f t="shared" si="23"/>
        <v>16752.352993140419</v>
      </c>
      <c r="H251" s="47">
        <f t="shared" si="23"/>
        <v>449.82194669999996</v>
      </c>
      <c r="I251" s="47">
        <f t="shared" si="23"/>
        <v>19222.049420892963</v>
      </c>
      <c r="J251" s="47">
        <f t="shared" si="23"/>
        <v>11940.072390714195</v>
      </c>
      <c r="K251" s="48">
        <f>MAX(K252:K302)</f>
        <v>50.001368925393557</v>
      </c>
    </row>
    <row r="252" spans="1:11" x14ac:dyDescent="0.2">
      <c r="A252" s="52" t="s">
        <v>298</v>
      </c>
      <c r="B252" s="52" t="s">
        <v>1</v>
      </c>
      <c r="C252" s="50">
        <v>0</v>
      </c>
      <c r="D252" s="50">
        <v>0</v>
      </c>
      <c r="E252" s="50">
        <v>0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51">
        <v>0</v>
      </c>
    </row>
    <row r="253" spans="1:11" x14ac:dyDescent="0.2">
      <c r="A253" s="52" t="s">
        <v>157</v>
      </c>
      <c r="B253" s="52" t="s">
        <v>1</v>
      </c>
      <c r="C253" s="50">
        <v>9.566761478127372</v>
      </c>
      <c r="D253" s="50">
        <v>23.240792216873089</v>
      </c>
      <c r="E253" s="50">
        <v>721.33381545080363</v>
      </c>
      <c r="F253" s="50">
        <v>134.56418693569515</v>
      </c>
      <c r="G253" s="50">
        <v>390.62836479671734</v>
      </c>
      <c r="H253" s="50">
        <v>11.7</v>
      </c>
      <c r="I253" s="50">
        <v>453.56963758978151</v>
      </c>
      <c r="J253" s="50">
        <v>307.09300483090334</v>
      </c>
      <c r="K253" s="51">
        <v>16.39151266255989</v>
      </c>
    </row>
    <row r="254" spans="1:11" x14ac:dyDescent="0.2">
      <c r="A254" s="52" t="s">
        <v>82</v>
      </c>
      <c r="B254" s="52" t="s">
        <v>1</v>
      </c>
      <c r="C254" s="50">
        <v>9.4078959992775602</v>
      </c>
      <c r="D254" s="50">
        <v>13.48611687174526</v>
      </c>
      <c r="E254" s="50">
        <v>709.35535834552775</v>
      </c>
      <c r="F254" s="50">
        <v>65.947111502834304</v>
      </c>
      <c r="G254" s="50">
        <v>384.63901457800733</v>
      </c>
      <c r="H254" s="50">
        <v>10.35</v>
      </c>
      <c r="I254" s="50">
        <v>380.31345527035478</v>
      </c>
      <c r="J254" s="50">
        <v>240.93399104595596</v>
      </c>
      <c r="K254" s="51">
        <v>19.184120465434631</v>
      </c>
    </row>
    <row r="255" spans="1:11" x14ac:dyDescent="0.2">
      <c r="A255" s="52" t="s">
        <v>734</v>
      </c>
      <c r="B255" s="52" t="s">
        <v>1</v>
      </c>
      <c r="C255" s="50">
        <v>6.4339174298175174E-3</v>
      </c>
      <c r="D255" s="50">
        <v>5.3681244986175346E-2</v>
      </c>
      <c r="E255" s="50">
        <v>0.48357323402508468</v>
      </c>
      <c r="F255" s="50">
        <v>0.15245473576073798</v>
      </c>
      <c r="G255" s="50">
        <v>4.9669025642462401E-2</v>
      </c>
      <c r="H255" s="50">
        <v>0</v>
      </c>
      <c r="I255" s="50">
        <v>0.58635894414336021</v>
      </c>
      <c r="J255" s="50">
        <v>0.53252979751489271</v>
      </c>
      <c r="K255" s="51">
        <v>2.1738535249828881</v>
      </c>
    </row>
    <row r="256" spans="1:11" x14ac:dyDescent="0.2">
      <c r="A256" s="52" t="s">
        <v>159</v>
      </c>
      <c r="B256" s="52" t="s">
        <v>1</v>
      </c>
      <c r="C256" s="50">
        <v>4.1289509091458143</v>
      </c>
      <c r="D256" s="50">
        <v>32.536150145405806</v>
      </c>
      <c r="E256" s="50">
        <v>311.32289854959436</v>
      </c>
      <c r="F256" s="50">
        <v>207.580637927689</v>
      </c>
      <c r="G256" s="50">
        <v>326.62572391135126</v>
      </c>
      <c r="H256" s="50">
        <v>13.8</v>
      </c>
      <c r="I256" s="50">
        <v>178.47781256593208</v>
      </c>
      <c r="J256" s="50">
        <v>138.75623433853846</v>
      </c>
      <c r="K256" s="51">
        <v>11.22518822724161</v>
      </c>
    </row>
    <row r="257" spans="1:11" x14ac:dyDescent="0.2">
      <c r="A257" s="52" t="s">
        <v>735</v>
      </c>
      <c r="B257" s="52" t="s">
        <v>1</v>
      </c>
      <c r="C257" s="50">
        <v>1.2702581255366735E-4</v>
      </c>
      <c r="D257" s="50">
        <v>1.3130018828854152E-4</v>
      </c>
      <c r="E257" s="50">
        <v>9.547260071533635E-3</v>
      </c>
      <c r="F257" s="50">
        <v>3.7289253473945789E-4</v>
      </c>
      <c r="G257" s="50">
        <v>7.1626871341163472E-4</v>
      </c>
      <c r="H257" s="50">
        <v>0</v>
      </c>
      <c r="I257" s="50">
        <v>9.2038838928614596E-3</v>
      </c>
      <c r="J257" s="50">
        <v>8.8411441511699745E-3</v>
      </c>
      <c r="K257" s="51">
        <v>0.85147159479808354</v>
      </c>
    </row>
    <row r="258" spans="1:11" x14ac:dyDescent="0.2">
      <c r="A258" s="52" t="s">
        <v>74</v>
      </c>
      <c r="B258" s="52" t="s">
        <v>1</v>
      </c>
      <c r="C258" s="50">
        <v>8.4460620081019311</v>
      </c>
      <c r="D258" s="50">
        <v>6.133264941042861</v>
      </c>
      <c r="E258" s="50">
        <v>636.83307541088561</v>
      </c>
      <c r="F258" s="50">
        <v>33.05829803222101</v>
      </c>
      <c r="G258" s="50">
        <v>345.29651684656687</v>
      </c>
      <c r="H258" s="50">
        <v>13.8</v>
      </c>
      <c r="I258" s="50">
        <v>310.79485659653972</v>
      </c>
      <c r="J258" s="50">
        <v>212.43746188329425</v>
      </c>
      <c r="K258" s="51">
        <v>15.975359342915811</v>
      </c>
    </row>
    <row r="259" spans="1:11" x14ac:dyDescent="0.2">
      <c r="A259" s="52" t="s">
        <v>219</v>
      </c>
      <c r="B259" s="52" t="s">
        <v>1</v>
      </c>
      <c r="C259" s="50">
        <v>30.982923163107635</v>
      </c>
      <c r="D259" s="50">
        <v>40.664965283707069</v>
      </c>
      <c r="E259" s="50">
        <v>2336.1124064983146</v>
      </c>
      <c r="F259" s="50">
        <v>237.48339725684937</v>
      </c>
      <c r="G259" s="50">
        <v>1031.2311322231417</v>
      </c>
      <c r="H259" s="50">
        <v>12.696</v>
      </c>
      <c r="I259" s="50">
        <v>1529.6686715320234</v>
      </c>
      <c r="J259" s="50">
        <v>786.83001179827625</v>
      </c>
      <c r="K259" s="51">
        <v>34.228610540725533</v>
      </c>
    </row>
    <row r="260" spans="1:11" x14ac:dyDescent="0.2">
      <c r="A260" s="52" t="s">
        <v>253</v>
      </c>
      <c r="B260" s="52" t="s">
        <v>1</v>
      </c>
      <c r="C260" s="50">
        <v>13.084196006353936</v>
      </c>
      <c r="D260" s="50">
        <v>14.927632662501072</v>
      </c>
      <c r="E260" s="50">
        <v>986.54837887908661</v>
      </c>
      <c r="F260" s="50">
        <v>75.085992292380368</v>
      </c>
      <c r="G260" s="50">
        <v>474.2934599572655</v>
      </c>
      <c r="H260" s="50">
        <v>11.7</v>
      </c>
      <c r="I260" s="50">
        <v>575.64091121420097</v>
      </c>
      <c r="J260" s="50">
        <v>383.64796864107336</v>
      </c>
      <c r="K260" s="51">
        <v>16.96098562628336</v>
      </c>
    </row>
    <row r="261" spans="1:11" x14ac:dyDescent="0.2">
      <c r="A261" s="52" t="s">
        <v>467</v>
      </c>
      <c r="B261" s="52" t="s">
        <v>1</v>
      </c>
      <c r="C261" s="50">
        <v>19.785188988022359</v>
      </c>
      <c r="D261" s="50">
        <v>61.772344488995074</v>
      </c>
      <c r="E261" s="50">
        <v>1491.8032496968863</v>
      </c>
      <c r="F261" s="50">
        <v>553.48020662139572</v>
      </c>
      <c r="G261" s="50">
        <v>915.65511308249154</v>
      </c>
      <c r="H261" s="50">
        <v>26.290344000000001</v>
      </c>
      <c r="I261" s="50">
        <v>1103.33799923579</v>
      </c>
      <c r="J261" s="50">
        <v>765.46271009701172</v>
      </c>
      <c r="K261" s="51">
        <v>15.301848049281309</v>
      </c>
    </row>
    <row r="262" spans="1:11" x14ac:dyDescent="0.2">
      <c r="A262" s="52" t="s">
        <v>209</v>
      </c>
      <c r="B262" s="52" t="s">
        <v>1</v>
      </c>
      <c r="C262" s="50">
        <v>10.170599692507986</v>
      </c>
      <c r="D262" s="50">
        <v>42.827930643106441</v>
      </c>
      <c r="E262" s="50">
        <v>766.86321681510231</v>
      </c>
      <c r="F262" s="50">
        <v>215.42449113482542</v>
      </c>
      <c r="G262" s="50">
        <v>462.10722490416521</v>
      </c>
      <c r="H262" s="50">
        <v>11.7</v>
      </c>
      <c r="I262" s="50">
        <v>508.48048304576218</v>
      </c>
      <c r="J262" s="50">
        <v>341.7025685942279</v>
      </c>
      <c r="K262" s="51">
        <v>17.451060917180008</v>
      </c>
    </row>
    <row r="263" spans="1:11" x14ac:dyDescent="0.2">
      <c r="A263" s="52" t="s">
        <v>150</v>
      </c>
      <c r="B263" s="52" t="s">
        <v>1</v>
      </c>
      <c r="C263" s="50">
        <v>6.5922193348349758</v>
      </c>
      <c r="D263" s="50">
        <v>13.06982184500353</v>
      </c>
      <c r="E263" s="50">
        <v>497.0533378465571</v>
      </c>
      <c r="F263" s="50">
        <v>87.175711706173558</v>
      </c>
      <c r="G263" s="50">
        <v>343.83315612509097</v>
      </c>
      <c r="H263" s="50">
        <v>13.087877200000001</v>
      </c>
      <c r="I263" s="50">
        <v>227.3080162276396</v>
      </c>
      <c r="J263" s="50">
        <v>171.79475125650936</v>
      </c>
      <c r="K263" s="51">
        <v>11.419575633127987</v>
      </c>
    </row>
    <row r="264" spans="1:11" x14ac:dyDescent="0.2">
      <c r="A264" s="52" t="s">
        <v>224</v>
      </c>
      <c r="B264" s="52" t="s">
        <v>1</v>
      </c>
      <c r="C264" s="50">
        <v>0.52191214367683758</v>
      </c>
      <c r="D264" s="50">
        <v>1.0751536558251749</v>
      </c>
      <c r="E264" s="50">
        <v>39.226916718751106</v>
      </c>
      <c r="F264" s="50">
        <v>3.0534363825434965</v>
      </c>
      <c r="G264" s="50">
        <v>23.484670537845641</v>
      </c>
      <c r="H264" s="50">
        <v>4.1642099999999997</v>
      </c>
      <c r="I264" s="50">
        <v>14.631472563448959</v>
      </c>
      <c r="J264" s="50">
        <v>13.748730815719346</v>
      </c>
      <c r="K264" s="51">
        <v>5.6372347707049961</v>
      </c>
    </row>
    <row r="265" spans="1:11" x14ac:dyDescent="0.2">
      <c r="A265" s="52" t="s">
        <v>266</v>
      </c>
      <c r="B265" s="52" t="s">
        <v>1</v>
      </c>
      <c r="C265" s="50">
        <v>0.9822113856506437</v>
      </c>
      <c r="D265" s="50">
        <v>0.14667240527497774</v>
      </c>
      <c r="E265" s="50">
        <v>73.439945305098632</v>
      </c>
      <c r="F265" s="50">
        <v>0.50161962604042387</v>
      </c>
      <c r="G265" s="50">
        <v>35.942261280738805</v>
      </c>
      <c r="H265" s="50">
        <v>5.0132789999999998</v>
      </c>
      <c r="I265" s="50">
        <v>32.98602465040026</v>
      </c>
      <c r="J265" s="50">
        <v>27.188113309644606</v>
      </c>
      <c r="K265" s="51">
        <v>10.275154004106771</v>
      </c>
    </row>
    <row r="266" spans="1:11" x14ac:dyDescent="0.2">
      <c r="A266" s="52" t="s">
        <v>736</v>
      </c>
      <c r="B266" s="52" t="s">
        <v>1</v>
      </c>
      <c r="C266" s="50">
        <v>2.4044947340592634E-2</v>
      </c>
      <c r="D266" s="50">
        <v>5.1799267291284985E-3</v>
      </c>
      <c r="E266" s="50">
        <v>1.8072182421189422</v>
      </c>
      <c r="F266" s="50">
        <v>1.4710991910724936E-2</v>
      </c>
      <c r="G266" s="50">
        <v>0.1299825855273701</v>
      </c>
      <c r="H266" s="50">
        <v>0</v>
      </c>
      <c r="I266" s="50">
        <v>1.6919466485022969</v>
      </c>
      <c r="J266" s="50">
        <v>1.2445688568695623</v>
      </c>
      <c r="K266" s="51">
        <v>8.2381930184804926</v>
      </c>
    </row>
    <row r="267" spans="1:11" x14ac:dyDescent="0.2">
      <c r="A267" s="52" t="s">
        <v>468</v>
      </c>
      <c r="B267" s="52" t="s">
        <v>1</v>
      </c>
      <c r="C267" s="50">
        <v>11.737900236318945</v>
      </c>
      <c r="D267" s="50">
        <v>116.94605203881005</v>
      </c>
      <c r="E267" s="50">
        <v>885.03767781844863</v>
      </c>
      <c r="F267" s="50">
        <v>539.12129989891446</v>
      </c>
      <c r="G267" s="50">
        <v>731.8805365128303</v>
      </c>
      <c r="H267" s="50">
        <v>23.793920000000004</v>
      </c>
      <c r="I267" s="50">
        <v>668.4845212045326</v>
      </c>
      <c r="J267" s="50">
        <v>480.44768439480839</v>
      </c>
      <c r="K267" s="51">
        <v>13.48665297741273</v>
      </c>
    </row>
    <row r="268" spans="1:11" x14ac:dyDescent="0.2">
      <c r="A268" s="52" t="s">
        <v>469</v>
      </c>
      <c r="B268" s="52" t="s">
        <v>1</v>
      </c>
      <c r="C268" s="50">
        <v>20.153290295822309</v>
      </c>
      <c r="D268" s="50">
        <v>55.046005163326527</v>
      </c>
      <c r="E268" s="50">
        <v>1519.558088305002</v>
      </c>
      <c r="F268" s="50">
        <v>326.97327067015948</v>
      </c>
      <c r="G268" s="50">
        <v>863.79229238034577</v>
      </c>
      <c r="H268" s="50">
        <v>0</v>
      </c>
      <c r="I268" s="50">
        <v>982.73906659481565</v>
      </c>
      <c r="J268" s="50">
        <v>698.04006177004192</v>
      </c>
      <c r="K268" s="51">
        <v>13.94387405886379</v>
      </c>
    </row>
    <row r="269" spans="1:11" x14ac:dyDescent="0.2">
      <c r="A269" s="52" t="s">
        <v>227</v>
      </c>
      <c r="B269" s="52" t="s">
        <v>1</v>
      </c>
      <c r="C269" s="50">
        <v>14.628272352322412</v>
      </c>
      <c r="D269" s="50">
        <v>8.0317969859207654</v>
      </c>
      <c r="E269" s="50">
        <v>1102.9717353651097</v>
      </c>
      <c r="F269" s="50">
        <v>50.038095222286387</v>
      </c>
      <c r="G269" s="50">
        <v>425.85425034558807</v>
      </c>
      <c r="H269" s="50">
        <v>11.7</v>
      </c>
      <c r="I269" s="50">
        <v>715.45558024180809</v>
      </c>
      <c r="J269" s="50">
        <v>405.73863417161965</v>
      </c>
      <c r="K269" s="51">
        <v>27.088295687885012</v>
      </c>
    </row>
    <row r="270" spans="1:11" x14ac:dyDescent="0.2">
      <c r="A270" s="52" t="s">
        <v>171</v>
      </c>
      <c r="B270" s="52" t="s">
        <v>1</v>
      </c>
      <c r="C270" s="50">
        <v>9.046152414602096</v>
      </c>
      <c r="D270" s="50">
        <v>24.692340818996513</v>
      </c>
      <c r="E270" s="50">
        <v>682.07989206099808</v>
      </c>
      <c r="F270" s="50">
        <v>110.62168686910438</v>
      </c>
      <c r="G270" s="50">
        <v>416.01011635860198</v>
      </c>
      <c r="H270" s="50">
        <v>11.7</v>
      </c>
      <c r="I270" s="50">
        <v>364.99146257150028</v>
      </c>
      <c r="J270" s="50">
        <v>250.01599663092486</v>
      </c>
      <c r="K270" s="51">
        <v>15.556468172484591</v>
      </c>
    </row>
    <row r="271" spans="1:11" x14ac:dyDescent="0.2">
      <c r="A271" s="52" t="s">
        <v>75</v>
      </c>
      <c r="B271" s="52" t="s">
        <v>1</v>
      </c>
      <c r="C271" s="50">
        <v>9.7077936368695354</v>
      </c>
      <c r="D271" s="50">
        <v>15.635730422991582</v>
      </c>
      <c r="E271" s="50">
        <v>731.96764021996273</v>
      </c>
      <c r="F271" s="50">
        <v>69.579000382312557</v>
      </c>
      <c r="G271" s="50">
        <v>372.20554442715434</v>
      </c>
      <c r="H271" s="50">
        <v>10.359444000000002</v>
      </c>
      <c r="I271" s="50">
        <v>418.98165217512104</v>
      </c>
      <c r="J271" s="50">
        <v>267.5345160181347</v>
      </c>
      <c r="K271" s="51">
        <v>19.00342231348391</v>
      </c>
    </row>
    <row r="272" spans="1:11" x14ac:dyDescent="0.2">
      <c r="A272" s="52" t="s">
        <v>191</v>
      </c>
      <c r="B272" s="52" t="s">
        <v>1</v>
      </c>
      <c r="C272" s="50">
        <v>5.8663518338343819</v>
      </c>
      <c r="D272" s="50">
        <v>0</v>
      </c>
      <c r="E272" s="50">
        <v>442.32292827111246</v>
      </c>
      <c r="F272" s="50">
        <v>0</v>
      </c>
      <c r="G272" s="50">
        <v>265.84225386262347</v>
      </c>
      <c r="H272" s="50">
        <v>11.7</v>
      </c>
      <c r="I272" s="50">
        <v>164.78067440848901</v>
      </c>
      <c r="J272" s="50">
        <v>129.97113062713905</v>
      </c>
      <c r="K272" s="51">
        <v>9.8097193702943173</v>
      </c>
    </row>
    <row r="273" spans="1:11" x14ac:dyDescent="0.2">
      <c r="A273" s="52" t="s">
        <v>200</v>
      </c>
      <c r="B273" s="52" t="s">
        <v>1</v>
      </c>
      <c r="C273" s="50">
        <v>7.7731698221228589</v>
      </c>
      <c r="D273" s="50">
        <v>68.904001303299424</v>
      </c>
      <c r="E273" s="50">
        <v>586.09700458806344</v>
      </c>
      <c r="F273" s="50">
        <v>346.58712655559611</v>
      </c>
      <c r="G273" s="50">
        <v>474.80778900674181</v>
      </c>
      <c r="H273" s="50">
        <v>17.55</v>
      </c>
      <c r="I273" s="50">
        <v>440.3263421369179</v>
      </c>
      <c r="J273" s="50">
        <v>321.82338165055114</v>
      </c>
      <c r="K273" s="51">
        <v>12.97193702943189</v>
      </c>
    </row>
    <row r="274" spans="1:11" x14ac:dyDescent="0.2">
      <c r="A274" s="52" t="s">
        <v>68</v>
      </c>
      <c r="B274" s="52" t="s">
        <v>1</v>
      </c>
      <c r="C274" s="50">
        <v>53.172782559082989</v>
      </c>
      <c r="D274" s="50">
        <v>57.063786531544167</v>
      </c>
      <c r="E274" s="50">
        <v>4009.2278049548559</v>
      </c>
      <c r="F274" s="50">
        <v>258.49895298789517</v>
      </c>
      <c r="G274" s="50">
        <v>1257.6006244789555</v>
      </c>
      <c r="H274" s="50">
        <v>13.8</v>
      </c>
      <c r="I274" s="50">
        <v>2996.326133463795</v>
      </c>
      <c r="J274" s="50">
        <v>1081.5525957531263</v>
      </c>
      <c r="K274" s="51">
        <v>50.001368925393557</v>
      </c>
    </row>
    <row r="275" spans="1:11" x14ac:dyDescent="0.2">
      <c r="A275" s="52" t="s">
        <v>338</v>
      </c>
      <c r="B275" s="52" t="s">
        <v>1</v>
      </c>
      <c r="C275" s="50">
        <v>1.6049343922637238E-2</v>
      </c>
      <c r="D275" s="50">
        <v>0</v>
      </c>
      <c r="E275" s="50">
        <v>1.2107625055237534</v>
      </c>
      <c r="F275" s="50">
        <v>0</v>
      </c>
      <c r="G275" s="50">
        <v>8.6094538811557944E-2</v>
      </c>
      <c r="H275" s="50">
        <v>0</v>
      </c>
      <c r="I275" s="50">
        <v>1.1246679667121953</v>
      </c>
      <c r="J275" s="50">
        <v>0.76326753594631569</v>
      </c>
      <c r="K275" s="51">
        <v>10.83915126625598</v>
      </c>
    </row>
    <row r="276" spans="1:11" x14ac:dyDescent="0.2">
      <c r="A276" s="52" t="s">
        <v>337</v>
      </c>
      <c r="B276" s="52" t="s">
        <v>1</v>
      </c>
      <c r="C276" s="50">
        <v>0.10888200730792988</v>
      </c>
      <c r="D276" s="50">
        <v>0.25443370508127044</v>
      </c>
      <c r="E276" s="50">
        <v>8.2815654758411466</v>
      </c>
      <c r="F276" s="50">
        <v>1.1831167286279078</v>
      </c>
      <c r="G276" s="50">
        <v>5.3709941041568978</v>
      </c>
      <c r="H276" s="50">
        <v>0.36501499999999998</v>
      </c>
      <c r="I276" s="50">
        <v>3.7286731003121578</v>
      </c>
      <c r="J276" s="50">
        <v>3.4024532908633889</v>
      </c>
      <c r="K276" s="51">
        <v>4.210814510609171</v>
      </c>
    </row>
    <row r="277" spans="1:11" x14ac:dyDescent="0.2">
      <c r="A277" s="52" t="s">
        <v>326</v>
      </c>
      <c r="B277" s="52" t="s">
        <v>1</v>
      </c>
      <c r="C277" s="50">
        <v>1.0691815909354531E-3</v>
      </c>
      <c r="D277" s="50">
        <v>1.9397232455846125E-2</v>
      </c>
      <c r="E277" s="50">
        <v>8.0359688374708652E-2</v>
      </c>
      <c r="F277" s="50">
        <v>5.5088140174602999E-2</v>
      </c>
      <c r="G277" s="50">
        <v>1.1236617055210058E-2</v>
      </c>
      <c r="H277" s="50">
        <v>0</v>
      </c>
      <c r="I277" s="50">
        <v>0.12421121149410159</v>
      </c>
      <c r="J277" s="50">
        <v>0.11944818916142987</v>
      </c>
      <c r="K277" s="51">
        <v>0.85147159479808354</v>
      </c>
    </row>
    <row r="278" spans="1:11" x14ac:dyDescent="0.2">
      <c r="A278" s="52" t="s">
        <v>141</v>
      </c>
      <c r="B278" s="52" t="s">
        <v>1</v>
      </c>
      <c r="C278" s="50">
        <v>13.468713687675317</v>
      </c>
      <c r="D278" s="50">
        <v>16.636284437328992</v>
      </c>
      <c r="E278" s="50">
        <v>1015.5410120507189</v>
      </c>
      <c r="F278" s="50">
        <v>97.32226395837462</v>
      </c>
      <c r="G278" s="50">
        <v>531.52247569768383</v>
      </c>
      <c r="H278" s="50">
        <v>12.9375</v>
      </c>
      <c r="I278" s="50">
        <v>568.40330031140957</v>
      </c>
      <c r="J278" s="50">
        <v>370.94869365565171</v>
      </c>
      <c r="K278" s="51">
        <v>17.754962354551669</v>
      </c>
    </row>
    <row r="279" spans="1:11" x14ac:dyDescent="0.2">
      <c r="A279" s="52" t="s">
        <v>180</v>
      </c>
      <c r="B279" s="52" t="s">
        <v>1</v>
      </c>
      <c r="C279" s="50">
        <v>0.11370234262307263</v>
      </c>
      <c r="D279" s="50">
        <v>0.12706846807176114</v>
      </c>
      <c r="E279" s="50">
        <v>8.573156633779675</v>
      </c>
      <c r="F279" s="50">
        <v>0.22109913444486437</v>
      </c>
      <c r="G279" s="50">
        <v>8.5740127010010809</v>
      </c>
      <c r="H279" s="50">
        <v>11.7</v>
      </c>
      <c r="I279" s="50">
        <v>-11.479756932776541</v>
      </c>
      <c r="J279" s="50">
        <v>-10.586620015789896</v>
      </c>
      <c r="K279" s="51">
        <v>0.30663928815879532</v>
      </c>
    </row>
    <row r="280" spans="1:11" x14ac:dyDescent="0.2">
      <c r="A280" s="52" t="s">
        <v>147</v>
      </c>
      <c r="B280" s="52" t="s">
        <v>1</v>
      </c>
      <c r="C280" s="50">
        <v>9.5296915754364733</v>
      </c>
      <c r="D280" s="50">
        <v>33.797529630929787</v>
      </c>
      <c r="E280" s="50">
        <v>718.53874478790976</v>
      </c>
      <c r="F280" s="50">
        <v>149.38508096870964</v>
      </c>
      <c r="G280" s="50">
        <v>440.44301801605667</v>
      </c>
      <c r="H280" s="50">
        <v>11.877884</v>
      </c>
      <c r="I280" s="50">
        <v>415.60292374056297</v>
      </c>
      <c r="J280" s="50">
        <v>283.52411254180174</v>
      </c>
      <c r="K280" s="51">
        <v>15.95345653661875</v>
      </c>
    </row>
    <row r="281" spans="1:11" x14ac:dyDescent="0.2">
      <c r="A281" s="52" t="s">
        <v>737</v>
      </c>
      <c r="B281" s="52" t="s">
        <v>1</v>
      </c>
      <c r="C281" s="50">
        <v>2.2779713918210997E-2</v>
      </c>
      <c r="D281" s="50">
        <v>7.5314868747115585E-2</v>
      </c>
      <c r="E281" s="50">
        <v>1.7121232980927379</v>
      </c>
      <c r="F281" s="50">
        <v>0.21389422724180829</v>
      </c>
      <c r="G281" s="50">
        <v>0.14318798247247369</v>
      </c>
      <c r="H281" s="50">
        <v>0</v>
      </c>
      <c r="I281" s="50">
        <v>1.7828295428620728</v>
      </c>
      <c r="J281" s="50">
        <v>1.3813591785127748</v>
      </c>
      <c r="K281" s="51">
        <v>6.7049965776865159</v>
      </c>
    </row>
    <row r="282" spans="1:11" x14ac:dyDescent="0.2">
      <c r="A282" s="52" t="s">
        <v>327</v>
      </c>
      <c r="B282" s="52" t="s">
        <v>1</v>
      </c>
      <c r="C282" s="50">
        <v>3.0574341566820488E-2</v>
      </c>
      <c r="D282" s="50">
        <v>0.14766876115549321</v>
      </c>
      <c r="E282" s="50">
        <v>2.2979675121622276</v>
      </c>
      <c r="F282" s="50">
        <v>0.41937928168160066</v>
      </c>
      <c r="G282" s="50">
        <v>0.20544540618971754</v>
      </c>
      <c r="H282" s="50">
        <v>0</v>
      </c>
      <c r="I282" s="50">
        <v>2.5119013876541114</v>
      </c>
      <c r="J282" s="50">
        <v>2.0033717931898196</v>
      </c>
      <c r="K282" s="51">
        <v>6.5462012320328542</v>
      </c>
    </row>
    <row r="283" spans="1:11" x14ac:dyDescent="0.2">
      <c r="A283" s="52" t="s">
        <v>193</v>
      </c>
      <c r="B283" s="52" t="s">
        <v>1</v>
      </c>
      <c r="C283" s="50">
        <v>9.5589262735097336</v>
      </c>
      <c r="D283" s="50">
        <v>27.035279990117143</v>
      </c>
      <c r="E283" s="50">
        <v>720.74304102263352</v>
      </c>
      <c r="F283" s="50">
        <v>154.9121543433713</v>
      </c>
      <c r="G283" s="50">
        <v>447.16478898153315</v>
      </c>
      <c r="H283" s="50">
        <v>13.333335999999999</v>
      </c>
      <c r="I283" s="50">
        <v>415.15707038447215</v>
      </c>
      <c r="J283" s="50">
        <v>292.01942899250537</v>
      </c>
      <c r="K283" s="51">
        <v>14.379192334017789</v>
      </c>
    </row>
    <row r="284" spans="1:11" x14ac:dyDescent="0.2">
      <c r="A284" s="52" t="s">
        <v>500</v>
      </c>
      <c r="B284" s="52" t="s">
        <v>1</v>
      </c>
      <c r="C284" s="50">
        <v>8.111365055867374</v>
      </c>
      <c r="D284" s="50">
        <v>12.236494224174228</v>
      </c>
      <c r="E284" s="50">
        <v>611.59692521240004</v>
      </c>
      <c r="F284" s="50">
        <v>70.115111904518315</v>
      </c>
      <c r="G284" s="50">
        <v>366.48952754327314</v>
      </c>
      <c r="H284" s="50">
        <v>13.333335999999999</v>
      </c>
      <c r="I284" s="50">
        <v>301.88917357364505</v>
      </c>
      <c r="J284" s="50">
        <v>225.14958276602565</v>
      </c>
      <c r="K284" s="51">
        <v>11.90143737166324</v>
      </c>
    </row>
    <row r="285" spans="1:11" x14ac:dyDescent="0.2">
      <c r="A285" s="52" t="s">
        <v>295</v>
      </c>
      <c r="B285" s="52" t="s">
        <v>1</v>
      </c>
      <c r="C285" s="50">
        <v>19.678735510735887</v>
      </c>
      <c r="D285" s="50">
        <v>228.05855476727888</v>
      </c>
      <c r="E285" s="50">
        <v>1483.7766575094854</v>
      </c>
      <c r="F285" s="50">
        <v>1074.1557929538833</v>
      </c>
      <c r="G285" s="50">
        <v>1056.6245463848636</v>
      </c>
      <c r="H285" s="50">
        <v>12.048191999999998</v>
      </c>
      <c r="I285" s="50">
        <v>1489.2597120785056</v>
      </c>
      <c r="J285" s="50">
        <v>979.81720505836199</v>
      </c>
      <c r="K285" s="51">
        <v>17.889117043121139</v>
      </c>
    </row>
    <row r="286" spans="1:11" x14ac:dyDescent="0.2">
      <c r="A286" s="52" t="s">
        <v>166</v>
      </c>
      <c r="B286" s="52" t="s">
        <v>1</v>
      </c>
      <c r="C286" s="50">
        <v>21.224365865046344</v>
      </c>
      <c r="D286" s="50">
        <v>50.475439180231746</v>
      </c>
      <c r="E286" s="50">
        <v>1600.317186224494</v>
      </c>
      <c r="F286" s="50">
        <v>199.88273915371758</v>
      </c>
      <c r="G286" s="50">
        <v>699.84592492355341</v>
      </c>
      <c r="H286" s="50">
        <v>11.904304000000002</v>
      </c>
      <c r="I286" s="50">
        <v>1088.4496964546588</v>
      </c>
      <c r="J286" s="50">
        <v>654.53690997858405</v>
      </c>
      <c r="K286" s="51">
        <v>22.477754962354549</v>
      </c>
    </row>
    <row r="287" spans="1:11" x14ac:dyDescent="0.2">
      <c r="A287" s="52" t="s">
        <v>152</v>
      </c>
      <c r="B287" s="52" t="s">
        <v>1</v>
      </c>
      <c r="C287" s="50">
        <v>1.7464205714811356</v>
      </c>
      <c r="D287" s="50">
        <v>0</v>
      </c>
      <c r="E287" s="50">
        <v>131.68011108967761</v>
      </c>
      <c r="F287" s="50">
        <v>0</v>
      </c>
      <c r="G287" s="50">
        <v>102.0449698953728</v>
      </c>
      <c r="H287" s="50">
        <v>11.7</v>
      </c>
      <c r="I287" s="50">
        <v>17.935141194304801</v>
      </c>
      <c r="J287" s="50">
        <v>18.621514776812177</v>
      </c>
      <c r="K287" s="51">
        <v>5.5496235455167691</v>
      </c>
    </row>
    <row r="288" spans="1:11" x14ac:dyDescent="0.2">
      <c r="A288" s="52" t="s">
        <v>738</v>
      </c>
      <c r="B288" s="52" t="s">
        <v>1</v>
      </c>
      <c r="C288" s="50">
        <v>6.3854279192110897E-2</v>
      </c>
      <c r="D288" s="50">
        <v>0.34400022846458034</v>
      </c>
      <c r="E288" s="50">
        <v>4.7992876240790556</v>
      </c>
      <c r="F288" s="50">
        <v>0.97696064883940825</v>
      </c>
      <c r="G288" s="50">
        <v>5.4743326865138497</v>
      </c>
      <c r="H288" s="50">
        <v>8.8108319999999996</v>
      </c>
      <c r="I288" s="50">
        <v>-8.5089164135953865</v>
      </c>
      <c r="J288" s="50">
        <v>-7.8380480006966442</v>
      </c>
      <c r="K288" s="51">
        <v>0.30663928815879532</v>
      </c>
    </row>
    <row r="289" spans="1:11" x14ac:dyDescent="0.2">
      <c r="A289" s="52" t="s">
        <v>471</v>
      </c>
      <c r="B289" s="52" t="s">
        <v>1</v>
      </c>
      <c r="C289" s="50">
        <v>18.988838940773551</v>
      </c>
      <c r="D289" s="50">
        <v>93.284278828680527</v>
      </c>
      <c r="E289" s="50">
        <v>1431.7584561343256</v>
      </c>
      <c r="F289" s="50">
        <v>469.2199225082631</v>
      </c>
      <c r="G289" s="50">
        <v>1090.1568301984507</v>
      </c>
      <c r="H289" s="50">
        <v>0</v>
      </c>
      <c r="I289" s="50">
        <v>810.82154844413787</v>
      </c>
      <c r="J289" s="50">
        <v>605.96208107522864</v>
      </c>
      <c r="K289" s="51">
        <v>10.70225872689938</v>
      </c>
    </row>
    <row r="290" spans="1:11" x14ac:dyDescent="0.2">
      <c r="A290" s="52" t="s">
        <v>310</v>
      </c>
      <c r="B290" s="52" t="s">
        <v>1</v>
      </c>
      <c r="C290" s="50">
        <v>0.63859965170820898</v>
      </c>
      <c r="D290" s="50">
        <v>3.3286099512708294</v>
      </c>
      <c r="E290" s="50">
        <v>47.997149822388984</v>
      </c>
      <c r="F290" s="50">
        <v>9.4532522616091548</v>
      </c>
      <c r="G290" s="50">
        <v>44.134301617674282</v>
      </c>
      <c r="H290" s="50">
        <v>10.35</v>
      </c>
      <c r="I290" s="50">
        <v>2.966100466323851</v>
      </c>
      <c r="J290" s="50">
        <v>4.2364055016534694</v>
      </c>
      <c r="K290" s="51">
        <v>1.7659137577002051</v>
      </c>
    </row>
    <row r="291" spans="1:11" x14ac:dyDescent="0.2">
      <c r="A291" s="52" t="s">
        <v>287</v>
      </c>
      <c r="B291" s="52" t="s">
        <v>1</v>
      </c>
      <c r="C291" s="50">
        <v>7.5555724450488375</v>
      </c>
      <c r="D291" s="50">
        <v>63.278796845821802</v>
      </c>
      <c r="E291" s="50">
        <v>569.69016235668221</v>
      </c>
      <c r="F291" s="50">
        <v>298.04313314382074</v>
      </c>
      <c r="G291" s="50">
        <v>554.05681600135881</v>
      </c>
      <c r="H291" s="50">
        <v>10.237500000000001</v>
      </c>
      <c r="I291" s="50">
        <v>303.43897949914412</v>
      </c>
      <c r="J291" s="50">
        <v>251.78452923238729</v>
      </c>
      <c r="K291" s="51">
        <v>7.5646817248459941</v>
      </c>
    </row>
    <row r="292" spans="1:11" x14ac:dyDescent="0.2">
      <c r="A292" s="52" t="s">
        <v>739</v>
      </c>
      <c r="B292" s="52" t="s">
        <v>1</v>
      </c>
      <c r="C292" s="50">
        <v>0</v>
      </c>
      <c r="D292" s="50">
        <v>0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1">
        <v>0</v>
      </c>
    </row>
    <row r="293" spans="1:11" x14ac:dyDescent="0.2">
      <c r="A293" s="52" t="s">
        <v>242</v>
      </c>
      <c r="B293" s="52" t="s">
        <v>1</v>
      </c>
      <c r="C293" s="50">
        <v>0.50503743302645066</v>
      </c>
      <c r="D293" s="50">
        <v>1.6873063964180894</v>
      </c>
      <c r="E293" s="50">
        <v>38.079822450194378</v>
      </c>
      <c r="F293" s="50">
        <v>9.8032501631890998</v>
      </c>
      <c r="G293" s="50">
        <v>41.413705044252609</v>
      </c>
      <c r="H293" s="50">
        <v>13.8</v>
      </c>
      <c r="I293" s="50">
        <v>-7.3306324308691364</v>
      </c>
      <c r="J293" s="50">
        <v>-4.7558537833217107</v>
      </c>
      <c r="K293" s="51">
        <v>1.9356605065023951</v>
      </c>
    </row>
    <row r="294" spans="1:11" x14ac:dyDescent="0.2">
      <c r="A294" s="52" t="s">
        <v>203</v>
      </c>
      <c r="B294" s="52" t="s">
        <v>1</v>
      </c>
      <c r="C294" s="50">
        <v>1.7585004119814547</v>
      </c>
      <c r="D294" s="50">
        <v>17.585597535926745</v>
      </c>
      <c r="E294" s="50">
        <v>132.59093106340165</v>
      </c>
      <c r="F294" s="50">
        <v>82.828164394214951</v>
      </c>
      <c r="G294" s="50">
        <v>151.3748380611988</v>
      </c>
      <c r="H294" s="50">
        <v>10.789528000000001</v>
      </c>
      <c r="I294" s="50">
        <v>53.254729396417837</v>
      </c>
      <c r="J294" s="50">
        <v>47.314342218993453</v>
      </c>
      <c r="K294" s="51">
        <v>6.8747433264887059</v>
      </c>
    </row>
    <row r="295" spans="1:11" x14ac:dyDescent="0.2">
      <c r="A295" s="52" t="s">
        <v>261</v>
      </c>
      <c r="B295" s="52" t="s">
        <v>1</v>
      </c>
      <c r="C295" s="50">
        <v>4.0867756994799491E-2</v>
      </c>
      <c r="D295" s="50">
        <v>0.28315528697454384</v>
      </c>
      <c r="E295" s="50">
        <v>3.0262574054649019</v>
      </c>
      <c r="F295" s="50">
        <v>0.91176002405803136</v>
      </c>
      <c r="G295" s="50">
        <v>0.30657053742027612</v>
      </c>
      <c r="H295" s="50">
        <v>0</v>
      </c>
      <c r="I295" s="50">
        <v>3.6314468921026575</v>
      </c>
      <c r="J295" s="50">
        <v>2.2853267934446264</v>
      </c>
      <c r="K295" s="51">
        <v>14.910335386721419</v>
      </c>
    </row>
    <row r="296" spans="1:11" x14ac:dyDescent="0.2">
      <c r="A296" s="52" t="s">
        <v>83</v>
      </c>
      <c r="B296" s="52" t="s">
        <v>1</v>
      </c>
      <c r="C296" s="50">
        <v>8.0406374470293631</v>
      </c>
      <c r="D296" s="50">
        <v>12.492359522132249</v>
      </c>
      <c r="E296" s="50">
        <v>606.26406350601383</v>
      </c>
      <c r="F296" s="50">
        <v>67.708588609956792</v>
      </c>
      <c r="G296" s="50">
        <v>337.79515575817328</v>
      </c>
      <c r="H296" s="50">
        <v>12.805995999999999</v>
      </c>
      <c r="I296" s="50">
        <v>323.3715003577974</v>
      </c>
      <c r="J296" s="50">
        <v>227.37563060740112</v>
      </c>
      <c r="K296" s="51">
        <v>14.652977412731</v>
      </c>
    </row>
    <row r="297" spans="1:11" x14ac:dyDescent="0.2">
      <c r="A297" s="52" t="s">
        <v>244</v>
      </c>
      <c r="B297" s="52" t="s">
        <v>1</v>
      </c>
      <c r="C297" s="50">
        <v>0.97960881899189223</v>
      </c>
      <c r="D297" s="50">
        <v>5.5556550471968906</v>
      </c>
      <c r="E297" s="50">
        <v>73.862504951988655</v>
      </c>
      <c r="F297" s="50">
        <v>25.611569767577663</v>
      </c>
      <c r="G297" s="50">
        <v>74.302455623318977</v>
      </c>
      <c r="H297" s="50">
        <v>11.306916000000001</v>
      </c>
      <c r="I297" s="50">
        <v>13.864703096247355</v>
      </c>
      <c r="J297" s="50">
        <v>14.998648946523122</v>
      </c>
      <c r="K297" s="51">
        <v>3.7754962354551669</v>
      </c>
    </row>
    <row r="298" spans="1:11" x14ac:dyDescent="0.2">
      <c r="A298" s="52" t="s">
        <v>439</v>
      </c>
      <c r="B298" s="52" t="s">
        <v>1</v>
      </c>
      <c r="C298" s="50">
        <v>5.5179243693760378E-2</v>
      </c>
      <c r="D298" s="50">
        <v>0.14445424950473401</v>
      </c>
      <c r="E298" s="50">
        <v>4.1472719560230296</v>
      </c>
      <c r="F298" s="50">
        <v>0.41025006859344448</v>
      </c>
      <c r="G298" s="50">
        <v>0.33603076506664481</v>
      </c>
      <c r="H298" s="50">
        <v>0</v>
      </c>
      <c r="I298" s="50">
        <v>4.2214912595498291</v>
      </c>
      <c r="J298" s="50">
        <v>3.1050023686984995</v>
      </c>
      <c r="K298" s="51">
        <v>10.45859000684462</v>
      </c>
    </row>
    <row r="299" spans="1:11" x14ac:dyDescent="0.2">
      <c r="A299" s="52" t="s">
        <v>170</v>
      </c>
      <c r="B299" s="52" t="s">
        <v>1</v>
      </c>
      <c r="C299" s="50">
        <v>7.5020085567616892</v>
      </c>
      <c r="D299" s="50">
        <v>30.057300798164515</v>
      </c>
      <c r="E299" s="50">
        <v>565.65144517983128</v>
      </c>
      <c r="F299" s="50">
        <v>145.47733586311625</v>
      </c>
      <c r="G299" s="50">
        <v>329.28579366625655</v>
      </c>
      <c r="H299" s="50">
        <v>11.7</v>
      </c>
      <c r="I299" s="50">
        <v>370.14298737669088</v>
      </c>
      <c r="J299" s="50">
        <v>266.61502888330295</v>
      </c>
      <c r="K299" s="51">
        <v>14.699520876112249</v>
      </c>
    </row>
    <row r="300" spans="1:11" x14ac:dyDescent="0.2">
      <c r="A300" s="52" t="s">
        <v>173</v>
      </c>
      <c r="B300" s="52" t="s">
        <v>1</v>
      </c>
      <c r="C300" s="50">
        <v>10.48781091052378</v>
      </c>
      <c r="D300" s="50">
        <v>22.421993741596271</v>
      </c>
      <c r="E300" s="50">
        <v>790.7809426534933</v>
      </c>
      <c r="F300" s="50">
        <v>92.602834152792596</v>
      </c>
      <c r="G300" s="50">
        <v>426.44033011556377</v>
      </c>
      <c r="H300" s="50">
        <v>11.973096000000004</v>
      </c>
      <c r="I300" s="50">
        <v>444.97035069072189</v>
      </c>
      <c r="J300" s="50">
        <v>293.84858230878814</v>
      </c>
      <c r="K300" s="51">
        <v>17.30595482546201</v>
      </c>
    </row>
    <row r="301" spans="1:11" x14ac:dyDescent="0.2">
      <c r="A301" s="52" t="s">
        <v>316</v>
      </c>
      <c r="B301" s="52" t="s">
        <v>1</v>
      </c>
      <c r="C301" s="50">
        <v>5.5857290845382996</v>
      </c>
      <c r="D301" s="50">
        <v>9.3518605594592863</v>
      </c>
      <c r="E301" s="50">
        <v>419.82339799389871</v>
      </c>
      <c r="F301" s="50">
        <v>26.559283988864372</v>
      </c>
      <c r="G301" s="50">
        <v>199.70408663830133</v>
      </c>
      <c r="H301" s="50">
        <v>3.3108175000000002</v>
      </c>
      <c r="I301" s="50">
        <v>243.36777784446167</v>
      </c>
      <c r="J301" s="50">
        <v>165.04065693265937</v>
      </c>
      <c r="K301" s="51">
        <v>17.0924024640657</v>
      </c>
    </row>
    <row r="302" spans="1:11" x14ac:dyDescent="0.2">
      <c r="A302" s="52" t="s">
        <v>212</v>
      </c>
      <c r="B302" s="52" t="s">
        <v>1</v>
      </c>
      <c r="C302" s="50">
        <v>6.5745648156705672</v>
      </c>
      <c r="D302" s="50">
        <v>23.739080822038275</v>
      </c>
      <c r="E302" s="50">
        <v>495.72218710156068</v>
      </c>
      <c r="F302" s="50">
        <v>111.81107067180032</v>
      </c>
      <c r="G302" s="50">
        <v>297.13511013873222</v>
      </c>
      <c r="H302" s="50">
        <v>10.632619999999999</v>
      </c>
      <c r="I302" s="50">
        <v>299.76552763462882</v>
      </c>
      <c r="J302" s="50">
        <v>221.89384246146918</v>
      </c>
      <c r="K302" s="51">
        <v>12.97193702943189</v>
      </c>
    </row>
    <row r="303" spans="1:11" x14ac:dyDescent="0.2">
      <c r="A303"/>
      <c r="B303"/>
      <c r="C303" s="27"/>
      <c r="D303" s="27"/>
      <c r="E303" s="27"/>
      <c r="F303" s="27"/>
      <c r="G303" s="27"/>
      <c r="H303" s="27"/>
      <c r="I303" s="27"/>
      <c r="J303" s="27"/>
      <c r="K303" s="46"/>
    </row>
    <row r="304" spans="1:11" x14ac:dyDescent="0.2">
      <c r="A304" s="45" t="s">
        <v>118</v>
      </c>
      <c r="C304" s="47">
        <f t="shared" ref="C304:J304" si="24">SUM(C305:C315)</f>
        <v>2.8070656829586462</v>
      </c>
      <c r="D304" s="47">
        <f t="shared" si="24"/>
        <v>0.12892709376203568</v>
      </c>
      <c r="E304" s="47">
        <f t="shared" si="24"/>
        <v>212.74750811143574</v>
      </c>
      <c r="F304" s="47">
        <f t="shared" si="24"/>
        <v>0.55567577411437352</v>
      </c>
      <c r="G304" s="47">
        <f t="shared" si="24"/>
        <v>166.91270746212658</v>
      </c>
      <c r="H304" s="47">
        <f t="shared" si="24"/>
        <v>72.621415100000007</v>
      </c>
      <c r="I304" s="47">
        <f t="shared" si="24"/>
        <v>-26.230938676576454</v>
      </c>
      <c r="J304" s="47">
        <f t="shared" si="24"/>
        <v>-22.216381299553639</v>
      </c>
      <c r="K304" s="48">
        <f>MAX(K305:K315)</f>
        <v>4.6598220396988363</v>
      </c>
    </row>
    <row r="305" spans="1:11" x14ac:dyDescent="0.2">
      <c r="A305" s="52" t="s">
        <v>45</v>
      </c>
      <c r="B305" s="52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7.7533079999999996</v>
      </c>
      <c r="I305" s="50">
        <v>-7.7533079999999996</v>
      </c>
      <c r="J305" s="50">
        <v>-7.3804770455138042</v>
      </c>
      <c r="K305" s="51">
        <v>0</v>
      </c>
    </row>
    <row r="306" spans="1:11" x14ac:dyDescent="0.2">
      <c r="A306" s="52" t="s">
        <v>84</v>
      </c>
      <c r="B306" s="52" t="s">
        <v>1</v>
      </c>
      <c r="C306" s="50">
        <v>0.72420540731658278</v>
      </c>
      <c r="D306" s="50">
        <v>0</v>
      </c>
      <c r="E306" s="50">
        <v>54.887527820523793</v>
      </c>
      <c r="F306" s="50">
        <v>0</v>
      </c>
      <c r="G306" s="50">
        <v>47.793003312114223</v>
      </c>
      <c r="H306" s="50">
        <v>5.8368825000000006</v>
      </c>
      <c r="I306" s="50">
        <v>1.2576420084095652</v>
      </c>
      <c r="J306" s="50">
        <v>1.9046110776927645</v>
      </c>
      <c r="K306" s="51">
        <v>1.245722108145106</v>
      </c>
    </row>
    <row r="307" spans="1:11" x14ac:dyDescent="0.2">
      <c r="A307" s="52" t="s">
        <v>46</v>
      </c>
      <c r="B307" s="52" t="s">
        <v>1</v>
      </c>
      <c r="C307" s="50">
        <v>0</v>
      </c>
      <c r="D307" s="50">
        <v>0</v>
      </c>
      <c r="E307" s="50">
        <v>0</v>
      </c>
      <c r="F307" s="50">
        <v>0</v>
      </c>
      <c r="G307" s="50">
        <v>0</v>
      </c>
      <c r="H307" s="50">
        <v>6.4863179999999998</v>
      </c>
      <c r="I307" s="50">
        <v>-6.4863179999999998</v>
      </c>
      <c r="J307" s="50">
        <v>-6.1744124067950104</v>
      </c>
      <c r="K307" s="51">
        <v>0</v>
      </c>
    </row>
    <row r="308" spans="1:11" x14ac:dyDescent="0.2">
      <c r="A308" s="52" t="s">
        <v>85</v>
      </c>
      <c r="B308" s="52" t="s">
        <v>1</v>
      </c>
      <c r="C308" s="50">
        <v>0</v>
      </c>
      <c r="D308" s="50">
        <v>0</v>
      </c>
      <c r="E308" s="50">
        <v>0</v>
      </c>
      <c r="F308" s="50">
        <v>0</v>
      </c>
      <c r="G308" s="50">
        <v>0</v>
      </c>
      <c r="H308" s="50">
        <v>6.8900926</v>
      </c>
      <c r="I308" s="50">
        <v>-6.8900926</v>
      </c>
      <c r="J308" s="50">
        <v>-6.5587708208889062</v>
      </c>
      <c r="K308" s="51">
        <v>0</v>
      </c>
    </row>
    <row r="309" spans="1:11" x14ac:dyDescent="0.2">
      <c r="A309" s="52" t="s">
        <v>151</v>
      </c>
      <c r="B309" s="52" t="s">
        <v>1</v>
      </c>
      <c r="C309" s="50">
        <v>0</v>
      </c>
      <c r="D309" s="50">
        <v>0</v>
      </c>
      <c r="E309" s="50">
        <v>0</v>
      </c>
      <c r="F309" s="50">
        <v>0</v>
      </c>
      <c r="G309" s="50">
        <v>0</v>
      </c>
      <c r="H309" s="50">
        <v>7.7836919999999994</v>
      </c>
      <c r="I309" s="50">
        <v>-7.7836919999999994</v>
      </c>
      <c r="J309" s="50">
        <v>-7.4093999793829211</v>
      </c>
      <c r="K309" s="51">
        <v>0</v>
      </c>
    </row>
    <row r="310" spans="1:11" x14ac:dyDescent="0.2">
      <c r="A310" s="52" t="s">
        <v>60</v>
      </c>
      <c r="B310" s="52" t="s">
        <v>1</v>
      </c>
      <c r="C310" s="50">
        <v>0</v>
      </c>
      <c r="D310" s="50">
        <v>0</v>
      </c>
      <c r="E310" s="50">
        <v>0</v>
      </c>
      <c r="F310" s="50">
        <v>0</v>
      </c>
      <c r="G310" s="50">
        <v>0</v>
      </c>
      <c r="H310" s="50">
        <v>7.6143919999999987</v>
      </c>
      <c r="I310" s="50">
        <v>-7.6143919999999987</v>
      </c>
      <c r="J310" s="50">
        <v>-7.2482410567907198</v>
      </c>
      <c r="K310" s="51">
        <v>0</v>
      </c>
    </row>
    <row r="311" spans="1:11" x14ac:dyDescent="0.2">
      <c r="A311" s="52" t="s">
        <v>65</v>
      </c>
      <c r="B311" s="52" t="s">
        <v>1</v>
      </c>
      <c r="C311" s="50">
        <v>0.38237752736200276</v>
      </c>
      <c r="D311" s="50">
        <v>0.12892709376203568</v>
      </c>
      <c r="E311" s="50">
        <v>28.980392798766182</v>
      </c>
      <c r="F311" s="50">
        <v>0.55567577411437352</v>
      </c>
      <c r="G311" s="50">
        <v>26.672471342206332</v>
      </c>
      <c r="H311" s="50">
        <v>3.7699359999999995</v>
      </c>
      <c r="I311" s="50">
        <v>-0.90633876932577262</v>
      </c>
      <c r="J311" s="50">
        <v>-0.37055374550297393</v>
      </c>
      <c r="K311" s="51">
        <v>1.481177275838466</v>
      </c>
    </row>
    <row r="312" spans="1:11" x14ac:dyDescent="0.2">
      <c r="A312" s="52" t="s">
        <v>71</v>
      </c>
      <c r="B312" s="52" t="s">
        <v>1</v>
      </c>
      <c r="C312" s="50">
        <v>0</v>
      </c>
      <c r="D312" s="50">
        <v>0</v>
      </c>
      <c r="E312" s="50">
        <v>0</v>
      </c>
      <c r="F312" s="50">
        <v>0</v>
      </c>
      <c r="G312" s="50">
        <v>0</v>
      </c>
      <c r="H312" s="50">
        <v>3.7699359999999995</v>
      </c>
      <c r="I312" s="50">
        <v>-3.7699359999999995</v>
      </c>
      <c r="J312" s="50">
        <v>-3.5886522386388009</v>
      </c>
      <c r="K312" s="51">
        <v>0</v>
      </c>
    </row>
    <row r="313" spans="1:11" x14ac:dyDescent="0.2">
      <c r="A313" s="52" t="s">
        <v>139</v>
      </c>
      <c r="B313" s="52" t="s">
        <v>1</v>
      </c>
      <c r="C313" s="50">
        <v>0.53880830932618451</v>
      </c>
      <c r="D313" s="50">
        <v>0</v>
      </c>
      <c r="E313" s="50">
        <v>40.836281763831515</v>
      </c>
      <c r="F313" s="50">
        <v>0</v>
      </c>
      <c r="G313" s="50">
        <v>34.448320260653688</v>
      </c>
      <c r="H313" s="50">
        <v>7.7373140000000005</v>
      </c>
      <c r="I313" s="50">
        <v>-1.3493524968221755</v>
      </c>
      <c r="J313" s="50">
        <v>9.4101145231727065E-2</v>
      </c>
      <c r="K313" s="51">
        <v>2.3271731690622861</v>
      </c>
    </row>
    <row r="314" spans="1:11" x14ac:dyDescent="0.2">
      <c r="A314" s="52" t="s">
        <v>144</v>
      </c>
      <c r="B314" s="52" t="s">
        <v>1</v>
      </c>
      <c r="C314" s="50">
        <v>0</v>
      </c>
      <c r="D314" s="50">
        <v>0</v>
      </c>
      <c r="E314" s="50">
        <v>0</v>
      </c>
      <c r="F314" s="50">
        <v>0</v>
      </c>
      <c r="G314" s="50">
        <v>0</v>
      </c>
      <c r="H314" s="50">
        <v>7.7439300000000006</v>
      </c>
      <c r="I314" s="50">
        <v>-7.7439300000000006</v>
      </c>
      <c r="J314" s="50">
        <v>-7.3715500025364289</v>
      </c>
      <c r="K314" s="51">
        <v>0</v>
      </c>
    </row>
    <row r="315" spans="1:11" x14ac:dyDescent="0.2">
      <c r="A315" s="52" t="s">
        <v>192</v>
      </c>
      <c r="B315" s="52" t="s">
        <v>1</v>
      </c>
      <c r="C315" s="50">
        <v>1.161674438953876</v>
      </c>
      <c r="D315" s="50">
        <v>0</v>
      </c>
      <c r="E315" s="50">
        <v>88.043305728314238</v>
      </c>
      <c r="F315" s="50">
        <v>0</v>
      </c>
      <c r="G315" s="50">
        <v>57.998912547152322</v>
      </c>
      <c r="H315" s="50">
        <v>7.2356140000000009</v>
      </c>
      <c r="I315" s="50">
        <v>22.808779181161928</v>
      </c>
      <c r="J315" s="50">
        <v>21.886963773571438</v>
      </c>
      <c r="K315" s="51">
        <v>4.6598220396988363</v>
      </c>
    </row>
    <row r="316" spans="1:11" x14ac:dyDescent="0.2">
      <c r="A316"/>
      <c r="B316"/>
      <c r="C316" s="27"/>
      <c r="D316" s="27"/>
      <c r="E316" s="27"/>
      <c r="F316" s="27"/>
      <c r="G316" s="27"/>
      <c r="H316" s="27"/>
      <c r="I316" s="27"/>
      <c r="J316" s="27"/>
      <c r="K316" s="46"/>
    </row>
    <row r="317" spans="1:11" x14ac:dyDescent="0.2">
      <c r="A317" s="45" t="s">
        <v>119</v>
      </c>
      <c r="C317" s="47">
        <f t="shared" ref="C317:J317" si="25">SUM(C318:C318)</f>
        <v>0</v>
      </c>
      <c r="D317" s="47">
        <f t="shared" si="25"/>
        <v>0</v>
      </c>
      <c r="E317" s="47">
        <f t="shared" si="25"/>
        <v>0</v>
      </c>
      <c r="F317" s="47">
        <f t="shared" si="25"/>
        <v>0</v>
      </c>
      <c r="G317" s="47">
        <f t="shared" si="25"/>
        <v>0</v>
      </c>
      <c r="H317" s="47">
        <f t="shared" si="25"/>
        <v>3.4000000000000004</v>
      </c>
      <c r="I317" s="47">
        <f t="shared" si="25"/>
        <v>-3.4000000000000004</v>
      </c>
      <c r="J317" s="47">
        <f t="shared" si="25"/>
        <v>-3.2365052381186117</v>
      </c>
      <c r="K317" s="48">
        <f>MAX(K318:K318)</f>
        <v>0</v>
      </c>
    </row>
    <row r="318" spans="1:11" x14ac:dyDescent="0.2">
      <c r="A318" t="s">
        <v>26</v>
      </c>
      <c r="B318" t="s">
        <v>1</v>
      </c>
      <c r="C318" s="50">
        <v>0</v>
      </c>
      <c r="D318" s="50">
        <v>0</v>
      </c>
      <c r="E318" s="50">
        <v>0</v>
      </c>
      <c r="F318" s="50">
        <v>0</v>
      </c>
      <c r="G318" s="50">
        <v>0</v>
      </c>
      <c r="H318" s="50">
        <v>3.4000000000000004</v>
      </c>
      <c r="I318" s="50">
        <v>-3.4000000000000004</v>
      </c>
      <c r="J318" s="50">
        <v>-3.2365052381186117</v>
      </c>
      <c r="K318" s="51">
        <v>0</v>
      </c>
    </row>
    <row r="319" spans="1:11" x14ac:dyDescent="0.2">
      <c r="C319" s="49"/>
      <c r="D319" s="49"/>
      <c r="E319" s="49"/>
      <c r="F319" s="49"/>
      <c r="G319" s="49"/>
      <c r="H319" s="49"/>
      <c r="I319" s="49"/>
      <c r="J319" s="49"/>
      <c r="K319" s="49"/>
    </row>
    <row r="320" spans="1:11" x14ac:dyDescent="0.2">
      <c r="A320" s="45" t="s">
        <v>120</v>
      </c>
      <c r="C320" s="47">
        <f t="shared" ref="C320:J320" si="26">SUM(C321:C324)</f>
        <v>6.8174636571382417</v>
      </c>
      <c r="D320" s="47">
        <f t="shared" si="26"/>
        <v>0</v>
      </c>
      <c r="E320" s="47">
        <f t="shared" si="26"/>
        <v>510.28715473679733</v>
      </c>
      <c r="F320" s="47">
        <f t="shared" si="26"/>
        <v>0</v>
      </c>
      <c r="G320" s="47">
        <f t="shared" si="26"/>
        <v>457.17210137103041</v>
      </c>
      <c r="H320" s="47">
        <f t="shared" si="26"/>
        <v>80.007092499999999</v>
      </c>
      <c r="I320" s="47">
        <f t="shared" si="26"/>
        <v>-26.892039134233094</v>
      </c>
      <c r="J320" s="47">
        <f t="shared" si="26"/>
        <v>-13.279282793721897</v>
      </c>
      <c r="K320" s="48">
        <f>MAX(K321:K324)</f>
        <v>3.6276522929500339</v>
      </c>
    </row>
    <row r="321" spans="1:11" x14ac:dyDescent="0.2">
      <c r="A321" s="52" t="s">
        <v>38</v>
      </c>
      <c r="B321" s="52" t="s">
        <v>1</v>
      </c>
      <c r="C321" s="50">
        <v>1.196527121036737</v>
      </c>
      <c r="D321" s="50">
        <v>0</v>
      </c>
      <c r="E321" s="50">
        <v>89.560055009599751</v>
      </c>
      <c r="F321" s="50">
        <v>0</v>
      </c>
      <c r="G321" s="50">
        <v>79.242901082326824</v>
      </c>
      <c r="H321" s="50">
        <v>5.0999999999999996</v>
      </c>
      <c r="I321" s="50">
        <v>5.2171539272729088</v>
      </c>
      <c r="J321" s="50">
        <v>5.8054258405102841</v>
      </c>
      <c r="K321" s="51">
        <v>3.6276522929500339</v>
      </c>
    </row>
    <row r="322" spans="1:11" x14ac:dyDescent="0.2">
      <c r="A322" s="52" t="s">
        <v>232</v>
      </c>
      <c r="B322" s="52" t="s">
        <v>1</v>
      </c>
      <c r="C322" s="50">
        <v>2.6555388287156241</v>
      </c>
      <c r="D322" s="50">
        <v>0</v>
      </c>
      <c r="E322" s="50">
        <v>198.76708132936446</v>
      </c>
      <c r="F322" s="50">
        <v>0</v>
      </c>
      <c r="G322" s="50">
        <v>176.87383512798803</v>
      </c>
      <c r="H322" s="50">
        <v>26.233900000000002</v>
      </c>
      <c r="I322" s="50">
        <v>-4.3406537986235927</v>
      </c>
      <c r="J322" s="50">
        <v>-0.19753563321832554</v>
      </c>
      <c r="K322" s="51">
        <v>1.878165639972621</v>
      </c>
    </row>
    <row r="323" spans="1:11" x14ac:dyDescent="0.2">
      <c r="A323" s="52" t="s">
        <v>301</v>
      </c>
      <c r="B323" s="52" t="s">
        <v>1</v>
      </c>
      <c r="C323" s="50">
        <v>0</v>
      </c>
      <c r="D323" s="50">
        <v>0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1">
        <v>0</v>
      </c>
    </row>
    <row r="324" spans="1:11" x14ac:dyDescent="0.2">
      <c r="A324" s="52" t="s">
        <v>263</v>
      </c>
      <c r="B324" s="52" t="s">
        <v>1</v>
      </c>
      <c r="C324" s="50">
        <v>2.9653977073858808</v>
      </c>
      <c r="D324" s="50">
        <v>0</v>
      </c>
      <c r="E324" s="50">
        <v>221.96001839783312</v>
      </c>
      <c r="F324" s="50">
        <v>0</v>
      </c>
      <c r="G324" s="50">
        <v>201.05536516071555</v>
      </c>
      <c r="H324" s="50">
        <v>48.673192499999999</v>
      </c>
      <c r="I324" s="50">
        <v>-27.76853926288241</v>
      </c>
      <c r="J324" s="50">
        <v>-18.887173001013856</v>
      </c>
      <c r="K324" s="51">
        <v>1.848049281314168</v>
      </c>
    </row>
    <row r="325" spans="1:11" x14ac:dyDescent="0.2">
      <c r="A325"/>
      <c r="B325"/>
      <c r="C325" s="27"/>
      <c r="D325" s="27"/>
      <c r="E325" s="27"/>
      <c r="F325" s="27"/>
      <c r="G325" s="27"/>
      <c r="H325" s="27"/>
      <c r="I325" s="27"/>
      <c r="J325" s="27"/>
      <c r="K325" s="46"/>
    </row>
    <row r="326" spans="1:11" x14ac:dyDescent="0.2">
      <c r="A326" s="45" t="s">
        <v>185</v>
      </c>
      <c r="B326"/>
      <c r="C326" s="27"/>
      <c r="D326" s="27"/>
      <c r="E326" s="27"/>
      <c r="F326" s="27"/>
      <c r="G326" s="27"/>
      <c r="H326" s="27"/>
      <c r="I326" s="27"/>
      <c r="J326" s="27"/>
      <c r="K326" s="46"/>
    </row>
    <row r="327" spans="1:11" x14ac:dyDescent="0.2">
      <c r="A327" s="52" t="s">
        <v>233</v>
      </c>
      <c r="B327" s="52" t="s">
        <v>1</v>
      </c>
      <c r="C327" s="50">
        <v>6.9822764319479953</v>
      </c>
      <c r="D327" s="50">
        <v>0</v>
      </c>
      <c r="E327" s="50">
        <v>522.62339093130731</v>
      </c>
      <c r="F327" s="50">
        <v>0</v>
      </c>
      <c r="G327" s="50">
        <v>120.20512600325415</v>
      </c>
      <c r="H327" s="50">
        <v>6.4897590000000003</v>
      </c>
      <c r="I327" s="50">
        <v>395.92850592805291</v>
      </c>
      <c r="J327" s="50">
        <v>221.61102834177302</v>
      </c>
      <c r="K327" s="51">
        <v>32.002737850787128</v>
      </c>
    </row>
    <row r="328" spans="1:11" x14ac:dyDescent="0.2">
      <c r="C328" s="49"/>
      <c r="D328" s="49"/>
      <c r="E328" s="49"/>
      <c r="F328" s="49"/>
      <c r="G328" s="49"/>
      <c r="H328" s="49"/>
      <c r="I328" s="49"/>
      <c r="J328" s="49"/>
      <c r="K328" s="49"/>
    </row>
    <row r="329" spans="1:11" x14ac:dyDescent="0.2">
      <c r="A329" s="45" t="s">
        <v>121</v>
      </c>
      <c r="C329" s="47"/>
      <c r="D329" s="47"/>
      <c r="E329" s="47"/>
      <c r="F329" s="47"/>
      <c r="G329" s="47"/>
      <c r="H329" s="47"/>
      <c r="I329" s="47"/>
      <c r="J329" s="47"/>
      <c r="K329" s="48"/>
    </row>
    <row r="330" spans="1:11" x14ac:dyDescent="0.2">
      <c r="A330" t="s">
        <v>63</v>
      </c>
      <c r="B330" t="s">
        <v>1</v>
      </c>
      <c r="C330" s="27">
        <v>0</v>
      </c>
      <c r="D330" s="27">
        <v>0</v>
      </c>
      <c r="E330" s="27">
        <v>0</v>
      </c>
      <c r="F330" s="27">
        <v>0</v>
      </c>
      <c r="G330" s="27">
        <v>0</v>
      </c>
      <c r="H330" s="27">
        <v>5.4</v>
      </c>
      <c r="I330" s="27">
        <v>-5.4</v>
      </c>
      <c r="J330" s="27">
        <v>-5.1403318487766185</v>
      </c>
      <c r="K330" s="46">
        <v>0</v>
      </c>
    </row>
    <row r="331" spans="1:11" x14ac:dyDescent="0.2">
      <c r="A331"/>
      <c r="B331"/>
      <c r="C331" s="27"/>
      <c r="D331" s="27"/>
      <c r="E331" s="27"/>
      <c r="F331" s="27"/>
      <c r="G331" s="27"/>
      <c r="H331" s="27"/>
      <c r="I331" s="27"/>
      <c r="J331" s="27"/>
      <c r="K331" s="46"/>
    </row>
    <row r="332" spans="1:11" x14ac:dyDescent="0.2">
      <c r="A332" s="45" t="s">
        <v>146</v>
      </c>
      <c r="B332"/>
      <c r="C332" s="47"/>
      <c r="D332" s="47"/>
      <c r="E332" s="47"/>
      <c r="F332" s="47"/>
      <c r="G332" s="47"/>
      <c r="H332" s="47"/>
      <c r="I332" s="47"/>
      <c r="J332" s="47"/>
      <c r="K332" s="48"/>
    </row>
    <row r="333" spans="1:11" x14ac:dyDescent="0.2">
      <c r="A333" t="s">
        <v>145</v>
      </c>
      <c r="B333" t="s">
        <v>1</v>
      </c>
      <c r="C333" s="27">
        <v>0</v>
      </c>
      <c r="D333" s="27">
        <v>0</v>
      </c>
      <c r="E333" s="27">
        <v>0</v>
      </c>
      <c r="F333" s="27">
        <v>0</v>
      </c>
      <c r="G333" s="27">
        <v>0</v>
      </c>
      <c r="H333" s="27">
        <v>5.7</v>
      </c>
      <c r="I333" s="27">
        <v>-5.7</v>
      </c>
      <c r="J333" s="27">
        <v>-5.4259058403753189</v>
      </c>
      <c r="K333" s="46">
        <v>0</v>
      </c>
    </row>
    <row r="334" spans="1:11" ht="12.75" customHeight="1" x14ac:dyDescent="0.2">
      <c r="A334"/>
      <c r="B334"/>
      <c r="C334" s="27"/>
      <c r="D334" s="27"/>
      <c r="E334" s="27"/>
      <c r="F334" s="27"/>
      <c r="G334" s="27"/>
      <c r="H334" s="27"/>
      <c r="I334" s="27"/>
      <c r="J334" s="27"/>
      <c r="K334" s="46"/>
    </row>
    <row r="335" spans="1:11" x14ac:dyDescent="0.2">
      <c r="A335" s="45" t="s">
        <v>122</v>
      </c>
      <c r="C335" s="47">
        <f t="shared" ref="C335:J335" si="27">SUM(C336:C337)</f>
        <v>0</v>
      </c>
      <c r="D335" s="47">
        <f t="shared" si="27"/>
        <v>0.35691379794303285</v>
      </c>
      <c r="E335" s="47">
        <f t="shared" si="27"/>
        <v>0</v>
      </c>
      <c r="F335" s="47">
        <f t="shared" si="27"/>
        <v>0.85302397708384869</v>
      </c>
      <c r="G335" s="47">
        <f t="shared" si="27"/>
        <v>0.11038130263465001</v>
      </c>
      <c r="H335" s="47">
        <f t="shared" si="27"/>
        <v>0</v>
      </c>
      <c r="I335" s="47">
        <f t="shared" si="27"/>
        <v>0.74264267444919851</v>
      </c>
      <c r="J335" s="47">
        <f t="shared" si="27"/>
        <v>0.62935589427723848</v>
      </c>
      <c r="K335" s="48">
        <f>MAX(K336:K337)</f>
        <v>4.1670088980150579</v>
      </c>
    </row>
    <row r="336" spans="1:11" x14ac:dyDescent="0.2">
      <c r="A336" s="52" t="s">
        <v>66</v>
      </c>
      <c r="B336" s="52" t="s">
        <v>1</v>
      </c>
      <c r="C336" s="50">
        <v>0</v>
      </c>
      <c r="D336" s="50">
        <v>0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1">
        <v>0</v>
      </c>
    </row>
    <row r="337" spans="1:11" x14ac:dyDescent="0.2">
      <c r="A337" s="52" t="s">
        <v>67</v>
      </c>
      <c r="B337" s="52" t="s">
        <v>1</v>
      </c>
      <c r="C337" s="50">
        <v>0</v>
      </c>
      <c r="D337" s="50">
        <v>0.35691379794303285</v>
      </c>
      <c r="E337" s="50">
        <v>0</v>
      </c>
      <c r="F337" s="50">
        <v>0.85302397708384869</v>
      </c>
      <c r="G337" s="50">
        <v>0.11038130263465001</v>
      </c>
      <c r="H337" s="50">
        <v>0</v>
      </c>
      <c r="I337" s="50">
        <v>0.74264267444919851</v>
      </c>
      <c r="J337" s="50">
        <v>0.62935589427723848</v>
      </c>
      <c r="K337" s="51">
        <v>4.1670088980150579</v>
      </c>
    </row>
    <row r="338" spans="1:11" x14ac:dyDescent="0.2">
      <c r="C338" s="49"/>
      <c r="D338" s="49"/>
      <c r="E338" s="49"/>
      <c r="F338" s="49"/>
      <c r="G338" s="49"/>
      <c r="H338" s="49"/>
      <c r="I338" s="49"/>
      <c r="J338" s="49"/>
      <c r="K338" s="49"/>
    </row>
    <row r="339" spans="1:11" x14ac:dyDescent="0.2">
      <c r="A339" s="45" t="s">
        <v>123</v>
      </c>
      <c r="C339" s="47"/>
      <c r="D339" s="47"/>
      <c r="E339" s="47"/>
      <c r="F339" s="47"/>
      <c r="G339" s="47"/>
      <c r="H339" s="47"/>
      <c r="I339" s="47"/>
      <c r="J339" s="47"/>
      <c r="K339" s="48"/>
    </row>
    <row r="340" spans="1:11" x14ac:dyDescent="0.2">
      <c r="A340" s="52" t="s">
        <v>217</v>
      </c>
      <c r="B340" s="52" t="s">
        <v>1</v>
      </c>
      <c r="C340" s="50">
        <v>8.6273648737256448</v>
      </c>
      <c r="D340" s="50">
        <v>17.858631916156646</v>
      </c>
      <c r="E340" s="50">
        <v>653.86798377966659</v>
      </c>
      <c r="F340" s="50">
        <v>108.04472309274772</v>
      </c>
      <c r="G340" s="50">
        <v>410.18946739641035</v>
      </c>
      <c r="H340" s="50">
        <v>4.2644850000000005</v>
      </c>
      <c r="I340" s="50">
        <v>347.45875447600412</v>
      </c>
      <c r="J340" s="50">
        <v>235.1922666534316</v>
      </c>
      <c r="K340" s="51">
        <v>15.282683093771379</v>
      </c>
    </row>
    <row r="341" spans="1:11" x14ac:dyDescent="0.2">
      <c r="C341" s="49"/>
      <c r="D341" s="49"/>
      <c r="E341" s="49"/>
      <c r="F341" s="49"/>
      <c r="G341" s="49"/>
      <c r="H341" s="49"/>
      <c r="I341" s="49"/>
      <c r="J341" s="49"/>
      <c r="K341" s="49"/>
    </row>
    <row r="342" spans="1:11" x14ac:dyDescent="0.2">
      <c r="A342" s="45" t="s">
        <v>124</v>
      </c>
      <c r="C342" s="47">
        <f t="shared" ref="C342:J342" si="28">SUM(C343:C443)</f>
        <v>133.64072510347592</v>
      </c>
      <c r="D342" s="47">
        <f t="shared" si="28"/>
        <v>571.21898392565527</v>
      </c>
      <c r="E342" s="47">
        <f t="shared" si="28"/>
        <v>10080.299414960962</v>
      </c>
      <c r="F342" s="47">
        <f t="shared" si="28"/>
        <v>2585.7329776208744</v>
      </c>
      <c r="G342" s="47">
        <f t="shared" si="28"/>
        <v>4860.9113752119329</v>
      </c>
      <c r="H342" s="47">
        <f t="shared" si="28"/>
        <v>546.33208544999991</v>
      </c>
      <c r="I342" s="47">
        <f t="shared" si="28"/>
        <v>7258.7889319199048</v>
      </c>
      <c r="J342" s="47">
        <f t="shared" si="28"/>
        <v>6189.4110514830563</v>
      </c>
      <c r="K342" s="48">
        <f>MAX(K343:K443)</f>
        <v>15.805612594113621</v>
      </c>
    </row>
    <row r="343" spans="1:11" x14ac:dyDescent="0.2">
      <c r="A343" s="52" t="s">
        <v>258</v>
      </c>
      <c r="B343" s="52" t="s">
        <v>1</v>
      </c>
      <c r="C343" s="50">
        <v>0.43463691162674872</v>
      </c>
      <c r="D343" s="50">
        <v>0</v>
      </c>
      <c r="E343" s="50">
        <v>32.806394089586981</v>
      </c>
      <c r="F343" s="50">
        <v>0</v>
      </c>
      <c r="G343" s="50">
        <v>21.958539492945061</v>
      </c>
      <c r="H343" s="50">
        <v>3.7723674999999997</v>
      </c>
      <c r="I343" s="50">
        <v>7.0754870966419183</v>
      </c>
      <c r="J343" s="50">
        <v>7.2371201174332507</v>
      </c>
      <c r="K343" s="51">
        <v>3.31006160164271</v>
      </c>
    </row>
    <row r="344" spans="1:11" x14ac:dyDescent="0.2">
      <c r="A344" s="52" t="s">
        <v>199</v>
      </c>
      <c r="B344" s="52" t="s">
        <v>1</v>
      </c>
      <c r="C344" s="50">
        <v>0.1320343216021064</v>
      </c>
      <c r="D344" s="50">
        <v>0</v>
      </c>
      <c r="E344" s="50">
        <v>9.9659505945269888</v>
      </c>
      <c r="F344" s="50">
        <v>0</v>
      </c>
      <c r="G344" s="50">
        <v>8.5239936935639999</v>
      </c>
      <c r="H344" s="50">
        <v>5.9670174999999999</v>
      </c>
      <c r="I344" s="50">
        <v>-4.5250605990370119</v>
      </c>
      <c r="J344" s="50">
        <v>-3.9353032123501865</v>
      </c>
      <c r="K344" s="51">
        <v>0.60506502395619433</v>
      </c>
    </row>
    <row r="345" spans="1:11" x14ac:dyDescent="0.2">
      <c r="A345" s="52" t="s">
        <v>305</v>
      </c>
      <c r="B345" s="52" t="s">
        <v>1</v>
      </c>
      <c r="C345" s="50">
        <v>0.47916769258072023</v>
      </c>
      <c r="D345" s="50">
        <v>2.7273803259901763</v>
      </c>
      <c r="E345" s="50">
        <v>36.167577435992754</v>
      </c>
      <c r="F345" s="50">
        <v>13.909639662549896</v>
      </c>
      <c r="G345" s="50">
        <v>34.532602401795714</v>
      </c>
      <c r="H345" s="50">
        <v>5.0335844999999999</v>
      </c>
      <c r="I345" s="50">
        <v>10.511030196746935</v>
      </c>
      <c r="J345" s="50">
        <v>10.701575893159067</v>
      </c>
      <c r="K345" s="51">
        <v>2.2477754962354548</v>
      </c>
    </row>
    <row r="346" spans="1:11" x14ac:dyDescent="0.2">
      <c r="A346" s="52" t="s">
        <v>344</v>
      </c>
      <c r="B346" s="52" t="s">
        <v>1</v>
      </c>
      <c r="C346" s="50">
        <v>0</v>
      </c>
      <c r="D346" s="50">
        <v>0</v>
      </c>
      <c r="E346" s="50">
        <v>0</v>
      </c>
      <c r="F346" s="50">
        <v>0</v>
      </c>
      <c r="G346" s="50">
        <v>0</v>
      </c>
      <c r="H346" s="50">
        <v>5.734</v>
      </c>
      <c r="I346" s="50">
        <v>-5.734</v>
      </c>
      <c r="J346" s="50">
        <v>-5.4582708927565058</v>
      </c>
      <c r="K346" s="51">
        <v>0</v>
      </c>
    </row>
    <row r="347" spans="1:11" x14ac:dyDescent="0.2">
      <c r="A347" s="52" t="s">
        <v>345</v>
      </c>
      <c r="B347" s="52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1.4335</v>
      </c>
      <c r="I347" s="50">
        <v>-1.4335</v>
      </c>
      <c r="J347" s="50">
        <v>-1.3645677231891264</v>
      </c>
      <c r="K347" s="51">
        <v>0</v>
      </c>
    </row>
    <row r="348" spans="1:11" x14ac:dyDescent="0.2">
      <c r="A348" s="52" t="s">
        <v>346</v>
      </c>
      <c r="B348" s="52" t="s">
        <v>1</v>
      </c>
      <c r="C348" s="50">
        <v>0</v>
      </c>
      <c r="D348" s="50">
        <v>0</v>
      </c>
      <c r="E348" s="50">
        <v>0</v>
      </c>
      <c r="F348" s="50">
        <v>0</v>
      </c>
      <c r="G348" s="50">
        <v>0</v>
      </c>
      <c r="H348" s="50">
        <v>1.4335</v>
      </c>
      <c r="I348" s="50">
        <v>-1.4335</v>
      </c>
      <c r="J348" s="50">
        <v>-1.3645677231891264</v>
      </c>
      <c r="K348" s="51">
        <v>0</v>
      </c>
    </row>
    <row r="349" spans="1:11" x14ac:dyDescent="0.2">
      <c r="A349" s="52" t="s">
        <v>347</v>
      </c>
      <c r="B349" s="52" t="s">
        <v>1</v>
      </c>
      <c r="C349" s="50">
        <v>0</v>
      </c>
      <c r="D349" s="50">
        <v>0</v>
      </c>
      <c r="E349" s="50">
        <v>0</v>
      </c>
      <c r="F349" s="50">
        <v>0</v>
      </c>
      <c r="G349" s="50">
        <v>0</v>
      </c>
      <c r="H349" s="50">
        <v>1.4335</v>
      </c>
      <c r="I349" s="50">
        <v>-1.4335</v>
      </c>
      <c r="J349" s="50">
        <v>-1.3645677231891264</v>
      </c>
      <c r="K349" s="51">
        <v>0</v>
      </c>
    </row>
    <row r="350" spans="1:11" x14ac:dyDescent="0.2">
      <c r="A350" s="52" t="s">
        <v>348</v>
      </c>
      <c r="B350" s="52" t="s">
        <v>1</v>
      </c>
      <c r="C350" s="50">
        <v>0.30705369804285559</v>
      </c>
      <c r="D350" s="50">
        <v>3.1785038971721931</v>
      </c>
      <c r="E350" s="50">
        <v>22.998321983409877</v>
      </c>
      <c r="F350" s="50">
        <v>8.3276802105911454</v>
      </c>
      <c r="G350" s="50">
        <v>16.197475314462498</v>
      </c>
      <c r="H350" s="50">
        <v>1.4335</v>
      </c>
      <c r="I350" s="50">
        <v>13.695026879538524</v>
      </c>
      <c r="J350" s="50">
        <v>12.633079063035765</v>
      </c>
      <c r="K350" s="51">
        <v>3.8275154004106771</v>
      </c>
    </row>
    <row r="351" spans="1:11" x14ac:dyDescent="0.2">
      <c r="A351" s="52" t="s">
        <v>349</v>
      </c>
      <c r="B351" s="52" t="s">
        <v>1</v>
      </c>
      <c r="C351" s="50">
        <v>1.4517124339055438E-2</v>
      </c>
      <c r="D351" s="50">
        <v>0.1801849948292589</v>
      </c>
      <c r="E351" s="50">
        <v>1.0873326129952521</v>
      </c>
      <c r="F351" s="50">
        <v>0.47208468645265839</v>
      </c>
      <c r="G351" s="50">
        <v>1.4366312085253703</v>
      </c>
      <c r="H351" s="50">
        <v>1.4335</v>
      </c>
      <c r="I351" s="50">
        <v>-1.3107139090774604</v>
      </c>
      <c r="J351" s="50">
        <v>-1.2023116533593898</v>
      </c>
      <c r="K351" s="51">
        <v>0.30663928815879532</v>
      </c>
    </row>
    <row r="352" spans="1:11" x14ac:dyDescent="0.2">
      <c r="A352" s="52" t="s">
        <v>350</v>
      </c>
      <c r="B352" s="52" t="s">
        <v>1</v>
      </c>
      <c r="C352" s="50">
        <v>0</v>
      </c>
      <c r="D352" s="50">
        <v>0</v>
      </c>
      <c r="E352" s="50">
        <v>0</v>
      </c>
      <c r="F352" s="50">
        <v>0</v>
      </c>
      <c r="G352" s="50">
        <v>0</v>
      </c>
      <c r="H352" s="50">
        <v>1.4335</v>
      </c>
      <c r="I352" s="50">
        <v>-1.4335</v>
      </c>
      <c r="J352" s="50">
        <v>-1.3645677231891264</v>
      </c>
      <c r="K352" s="51">
        <v>0</v>
      </c>
    </row>
    <row r="353" spans="1:11" x14ac:dyDescent="0.2">
      <c r="A353" s="52" t="s">
        <v>148</v>
      </c>
      <c r="B353" s="52" t="s">
        <v>1</v>
      </c>
      <c r="C353" s="50">
        <v>4.4029761422748975E-2</v>
      </c>
      <c r="D353" s="50">
        <v>0</v>
      </c>
      <c r="E353" s="50">
        <v>3.3233663921890919</v>
      </c>
      <c r="F353" s="50">
        <v>0</v>
      </c>
      <c r="G353" s="50">
        <v>3.1614613653344041</v>
      </c>
      <c r="H353" s="50">
        <v>7.1675000000000004</v>
      </c>
      <c r="I353" s="50">
        <v>-7.0055949731453131</v>
      </c>
      <c r="J353" s="50">
        <v>-6.4586010971047934</v>
      </c>
      <c r="K353" s="51">
        <v>0.30663928815879532</v>
      </c>
    </row>
    <row r="354" spans="1:11" x14ac:dyDescent="0.2">
      <c r="A354" s="52" t="s">
        <v>149</v>
      </c>
      <c r="B354" s="52" t="s">
        <v>1</v>
      </c>
      <c r="C354" s="50">
        <v>0</v>
      </c>
      <c r="D354" s="50">
        <v>0</v>
      </c>
      <c r="E354" s="50">
        <v>0</v>
      </c>
      <c r="F354" s="50">
        <v>0</v>
      </c>
      <c r="G354" s="50">
        <v>0</v>
      </c>
      <c r="H354" s="50">
        <v>7.1675000000000004</v>
      </c>
      <c r="I354" s="50">
        <v>-7.1675000000000004</v>
      </c>
      <c r="J354" s="50">
        <v>-6.8228386159456313</v>
      </c>
      <c r="K354" s="51">
        <v>0</v>
      </c>
    </row>
    <row r="355" spans="1:11" x14ac:dyDescent="0.2">
      <c r="A355" s="52" t="s">
        <v>292</v>
      </c>
      <c r="B355" s="52" t="s">
        <v>1</v>
      </c>
      <c r="C355" s="50">
        <v>0.14605830435719039</v>
      </c>
      <c r="D355" s="50">
        <v>0.19866018680097708</v>
      </c>
      <c r="E355" s="50">
        <v>11.024480812880732</v>
      </c>
      <c r="F355" s="50">
        <v>1.0131669526849829</v>
      </c>
      <c r="G355" s="50">
        <v>8.1115498247748938</v>
      </c>
      <c r="H355" s="50">
        <v>3.5837675</v>
      </c>
      <c r="I355" s="50">
        <v>0.34233044079082087</v>
      </c>
      <c r="J355" s="50">
        <v>0.72116338580776296</v>
      </c>
      <c r="K355" s="51">
        <v>1.02943189596167</v>
      </c>
    </row>
    <row r="356" spans="1:11" x14ac:dyDescent="0.2">
      <c r="A356" s="52" t="s">
        <v>299</v>
      </c>
      <c r="B356" s="52" t="s">
        <v>1</v>
      </c>
      <c r="C356" s="50">
        <v>3.2783891861737176</v>
      </c>
      <c r="D356" s="50">
        <v>13.374663179158613</v>
      </c>
      <c r="E356" s="50">
        <v>247.45281577239223</v>
      </c>
      <c r="F356" s="50">
        <v>64.867116418919295</v>
      </c>
      <c r="G356" s="50">
        <v>117.45066170437902</v>
      </c>
      <c r="H356" s="50">
        <v>6.6896994500000009</v>
      </c>
      <c r="I356" s="50">
        <v>188.17957103693246</v>
      </c>
      <c r="J356" s="50">
        <v>150.388077611874</v>
      </c>
      <c r="K356" s="51">
        <v>10.017796030116349</v>
      </c>
    </row>
    <row r="357" spans="1:11" x14ac:dyDescent="0.2">
      <c r="A357" s="52" t="s">
        <v>273</v>
      </c>
      <c r="B357" s="52" t="s">
        <v>1</v>
      </c>
      <c r="C357" s="50">
        <v>0.11254642291936219</v>
      </c>
      <c r="D357" s="50">
        <v>13.154752669895418</v>
      </c>
      <c r="E357" s="50">
        <v>8.4950040019534576</v>
      </c>
      <c r="F357" s="50">
        <v>67.089238616466631</v>
      </c>
      <c r="G357" s="50">
        <v>41.238611467698576</v>
      </c>
      <c r="H357" s="50">
        <v>5.0172744999999992</v>
      </c>
      <c r="I357" s="50">
        <v>29.328356650721513</v>
      </c>
      <c r="J357" s="50">
        <v>26.032090497884042</v>
      </c>
      <c r="K357" s="51">
        <v>6.2203969883641328</v>
      </c>
    </row>
    <row r="358" spans="1:11" x14ac:dyDescent="0.2">
      <c r="A358" s="52" t="s">
        <v>472</v>
      </c>
      <c r="B358" s="52" t="s">
        <v>1</v>
      </c>
      <c r="C358" s="50">
        <v>0</v>
      </c>
      <c r="D358" s="50">
        <v>0</v>
      </c>
      <c r="E358" s="50">
        <v>0</v>
      </c>
      <c r="F358" s="50">
        <v>0</v>
      </c>
      <c r="G358" s="50">
        <v>0</v>
      </c>
      <c r="H358" s="50">
        <v>10.0345</v>
      </c>
      <c r="I358" s="50">
        <v>-10.0345</v>
      </c>
      <c r="J358" s="50">
        <v>-9.5519740623238825</v>
      </c>
      <c r="K358" s="51">
        <v>0</v>
      </c>
    </row>
    <row r="359" spans="1:11" x14ac:dyDescent="0.2">
      <c r="A359" s="52" t="s">
        <v>158</v>
      </c>
      <c r="B359" s="52" t="s">
        <v>1</v>
      </c>
      <c r="C359" s="50">
        <v>0</v>
      </c>
      <c r="D359" s="50">
        <v>0</v>
      </c>
      <c r="E359" s="50">
        <v>0</v>
      </c>
      <c r="F359" s="50">
        <v>0</v>
      </c>
      <c r="G359" s="50">
        <v>0</v>
      </c>
      <c r="H359" s="50">
        <v>5.734</v>
      </c>
      <c r="I359" s="50">
        <v>-5.734</v>
      </c>
      <c r="J359" s="50">
        <v>-5.4582708927565058</v>
      </c>
      <c r="K359" s="51">
        <v>0</v>
      </c>
    </row>
    <row r="360" spans="1:11" x14ac:dyDescent="0.2">
      <c r="A360" s="52" t="s">
        <v>351</v>
      </c>
      <c r="B360" s="52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1.4335</v>
      </c>
      <c r="I360" s="50">
        <v>-1.4335</v>
      </c>
      <c r="J360" s="50">
        <v>-1.3645677231891264</v>
      </c>
      <c r="K360" s="51">
        <v>0</v>
      </c>
    </row>
    <row r="361" spans="1:11" x14ac:dyDescent="0.2">
      <c r="A361" s="52" t="s">
        <v>352</v>
      </c>
      <c r="B361" s="52" t="s">
        <v>1</v>
      </c>
      <c r="C361" s="50">
        <v>0</v>
      </c>
      <c r="D361" s="50">
        <v>0</v>
      </c>
      <c r="E361" s="50">
        <v>0</v>
      </c>
      <c r="F361" s="50">
        <v>0</v>
      </c>
      <c r="G361" s="50">
        <v>0</v>
      </c>
      <c r="H361" s="50">
        <v>1.4335</v>
      </c>
      <c r="I361" s="50">
        <v>-1.4335</v>
      </c>
      <c r="J361" s="50">
        <v>-1.3645677231891264</v>
      </c>
      <c r="K361" s="51">
        <v>0</v>
      </c>
    </row>
    <row r="362" spans="1:11" x14ac:dyDescent="0.2">
      <c r="A362" s="52" t="s">
        <v>353</v>
      </c>
      <c r="B362" s="52" t="s">
        <v>1</v>
      </c>
      <c r="C362" s="50">
        <v>0</v>
      </c>
      <c r="D362" s="50">
        <v>0</v>
      </c>
      <c r="E362" s="50">
        <v>0</v>
      </c>
      <c r="F362" s="50">
        <v>0</v>
      </c>
      <c r="G362" s="50">
        <v>0</v>
      </c>
      <c r="H362" s="50">
        <v>1.4335</v>
      </c>
      <c r="I362" s="50">
        <v>-1.4335</v>
      </c>
      <c r="J362" s="50">
        <v>-1.3645677231891264</v>
      </c>
      <c r="K362" s="51">
        <v>0</v>
      </c>
    </row>
    <row r="363" spans="1:11" x14ac:dyDescent="0.2">
      <c r="A363" s="52" t="s">
        <v>354</v>
      </c>
      <c r="B363" s="52" t="s">
        <v>1</v>
      </c>
      <c r="C363" s="50">
        <v>0.30821252395564197</v>
      </c>
      <c r="D363" s="50">
        <v>0.42463754169982915</v>
      </c>
      <c r="E363" s="50">
        <v>23.085118044277582</v>
      </c>
      <c r="F363" s="50">
        <v>1.1125503592535524</v>
      </c>
      <c r="G363" s="50">
        <v>14.044884945546871</v>
      </c>
      <c r="H363" s="50">
        <v>1.3255899999999996</v>
      </c>
      <c r="I363" s="50">
        <v>8.8271934579842615</v>
      </c>
      <c r="J363" s="50">
        <v>7.5790305710393371</v>
      </c>
      <c r="K363" s="51">
        <v>7.7344284736481859</v>
      </c>
    </row>
    <row r="364" spans="1:11" x14ac:dyDescent="0.2">
      <c r="A364" s="52" t="s">
        <v>355</v>
      </c>
      <c r="B364" s="52" t="s">
        <v>1</v>
      </c>
      <c r="C364" s="50">
        <v>0.1691323699777984</v>
      </c>
      <c r="D364" s="50">
        <v>0.24276199031971119</v>
      </c>
      <c r="E364" s="50">
        <v>12.668014511337097</v>
      </c>
      <c r="F364" s="50">
        <v>0.63603641463764327</v>
      </c>
      <c r="G364" s="50">
        <v>11.655701047146431</v>
      </c>
      <c r="H364" s="50">
        <v>1.4335</v>
      </c>
      <c r="I364" s="50">
        <v>0.21484987882830844</v>
      </c>
      <c r="J364" s="50">
        <v>0.42261530266661429</v>
      </c>
      <c r="K364" s="51">
        <v>1.9685147159479799</v>
      </c>
    </row>
    <row r="365" spans="1:11" x14ac:dyDescent="0.2">
      <c r="A365" s="52" t="s">
        <v>356</v>
      </c>
      <c r="B365" s="52" t="s">
        <v>1</v>
      </c>
      <c r="C365" s="50">
        <v>16.860219708310876</v>
      </c>
      <c r="D365" s="50">
        <v>0</v>
      </c>
      <c r="E365" s="50">
        <v>1272.6093835833044</v>
      </c>
      <c r="F365" s="50">
        <v>0</v>
      </c>
      <c r="G365" s="50">
        <v>194.59492492406207</v>
      </c>
      <c r="H365" s="50">
        <v>5</v>
      </c>
      <c r="I365" s="50">
        <v>1073.0144586592426</v>
      </c>
      <c r="J365" s="50">
        <v>941.15134820313551</v>
      </c>
      <c r="K365" s="51">
        <v>8.6817248459958929</v>
      </c>
    </row>
    <row r="366" spans="1:11" x14ac:dyDescent="0.2">
      <c r="A366" s="52" t="s">
        <v>551</v>
      </c>
      <c r="B366" s="52" t="s">
        <v>1</v>
      </c>
      <c r="C366" s="50">
        <v>16.287452209096791</v>
      </c>
      <c r="D366" s="50">
        <v>77.332349759863831</v>
      </c>
      <c r="E366" s="50">
        <v>1229.3768927426254</v>
      </c>
      <c r="F366" s="50">
        <v>264.47663617873422</v>
      </c>
      <c r="G366" s="50">
        <v>428.0948122611469</v>
      </c>
      <c r="H366" s="50">
        <v>9.8777104999999992</v>
      </c>
      <c r="I366" s="50">
        <v>1055.8810061602128</v>
      </c>
      <c r="J366" s="50">
        <v>883.58997185321311</v>
      </c>
      <c r="K366" s="51">
        <v>9.2813141683778237</v>
      </c>
    </row>
    <row r="367" spans="1:11" x14ac:dyDescent="0.2">
      <c r="A367" s="52" t="s">
        <v>21</v>
      </c>
      <c r="B367" s="52" t="s">
        <v>1</v>
      </c>
      <c r="C367" s="50">
        <v>3.3902246175862594</v>
      </c>
      <c r="D367" s="50">
        <v>49.492426974923553</v>
      </c>
      <c r="E367" s="50">
        <v>255.89415413541076</v>
      </c>
      <c r="F367" s="50">
        <v>272.20834836207956</v>
      </c>
      <c r="G367" s="50">
        <v>282.88606612579628</v>
      </c>
      <c r="H367" s="50">
        <v>4.8669875000000005</v>
      </c>
      <c r="I367" s="50">
        <v>240.34944887169405</v>
      </c>
      <c r="J367" s="50">
        <v>185.35796596835226</v>
      </c>
      <c r="K367" s="51">
        <v>9.9466119096509242</v>
      </c>
    </row>
    <row r="368" spans="1:11" x14ac:dyDescent="0.2">
      <c r="A368" s="52" t="s">
        <v>259</v>
      </c>
      <c r="B368" s="52" t="s">
        <v>1</v>
      </c>
      <c r="C368" s="50">
        <v>3.3452954951409812</v>
      </c>
      <c r="D368" s="50">
        <v>7.469931016371377</v>
      </c>
      <c r="E368" s="50">
        <v>252.50290397324119</v>
      </c>
      <c r="F368" s="50">
        <v>36.229165429401185</v>
      </c>
      <c r="G368" s="50">
        <v>132.22164306753677</v>
      </c>
      <c r="H368" s="50">
        <v>10.0345</v>
      </c>
      <c r="I368" s="50">
        <v>146.47592633510556</v>
      </c>
      <c r="J368" s="50">
        <v>127.80377877678063</v>
      </c>
      <c r="K368" s="51">
        <v>6.3956194387405878</v>
      </c>
    </row>
    <row r="369" spans="1:11" x14ac:dyDescent="0.2">
      <c r="A369" s="52" t="s">
        <v>285</v>
      </c>
      <c r="B369" s="52" t="s">
        <v>1</v>
      </c>
      <c r="C369" s="50">
        <v>1.2218543934192374</v>
      </c>
      <c r="D369" s="50">
        <v>0</v>
      </c>
      <c r="E369" s="50">
        <v>92.225569615284044</v>
      </c>
      <c r="F369" s="50">
        <v>0</v>
      </c>
      <c r="G369" s="50">
        <v>54.702789918767294</v>
      </c>
      <c r="H369" s="50">
        <v>6.9810949999999989</v>
      </c>
      <c r="I369" s="50">
        <v>30.541684696516736</v>
      </c>
      <c r="J369" s="50">
        <v>28.996279986896479</v>
      </c>
      <c r="K369" s="51">
        <v>3.7919233401779606</v>
      </c>
    </row>
    <row r="370" spans="1:11" x14ac:dyDescent="0.2">
      <c r="A370" s="52" t="s">
        <v>319</v>
      </c>
      <c r="B370" s="52" t="s">
        <v>1</v>
      </c>
      <c r="C370" s="50">
        <v>0.75653453192397024</v>
      </c>
      <c r="D370" s="50">
        <v>0.16058159074566322</v>
      </c>
      <c r="E370" s="50">
        <v>57.103226469621276</v>
      </c>
      <c r="F370" s="50">
        <v>0.81896611280288245</v>
      </c>
      <c r="G370" s="50">
        <v>31.444182180580938</v>
      </c>
      <c r="H370" s="50">
        <v>6.0206999999999997</v>
      </c>
      <c r="I370" s="50">
        <v>20.457310401843213</v>
      </c>
      <c r="J370" s="50">
        <v>19.867018684374923</v>
      </c>
      <c r="K370" s="51">
        <v>3.4962354551676929</v>
      </c>
    </row>
    <row r="371" spans="1:11" x14ac:dyDescent="0.2">
      <c r="A371" s="52" t="s">
        <v>473</v>
      </c>
      <c r="B371" s="52" t="s">
        <v>1</v>
      </c>
      <c r="C371" s="50">
        <v>4.8487069587061722</v>
      </c>
      <c r="D371" s="50">
        <v>0</v>
      </c>
      <c r="E371" s="50">
        <v>365.98040124314173</v>
      </c>
      <c r="F371" s="50">
        <v>0</v>
      </c>
      <c r="G371" s="50">
        <v>173.47494870270228</v>
      </c>
      <c r="H371" s="50">
        <v>4.802225</v>
      </c>
      <c r="I371" s="50">
        <v>187.70322754043951</v>
      </c>
      <c r="J371" s="50">
        <v>149.77492171133713</v>
      </c>
      <c r="K371" s="51">
        <v>8.8898015058179318</v>
      </c>
    </row>
    <row r="372" spans="1:11" x14ac:dyDescent="0.2">
      <c r="A372" s="52" t="s">
        <v>495</v>
      </c>
      <c r="B372" s="52" t="s">
        <v>1</v>
      </c>
      <c r="C372" s="50">
        <v>0</v>
      </c>
      <c r="D372" s="50">
        <v>0</v>
      </c>
      <c r="E372" s="50">
        <v>0</v>
      </c>
      <c r="F372" s="50">
        <v>0</v>
      </c>
      <c r="G372" s="50">
        <v>0</v>
      </c>
      <c r="H372" s="50">
        <v>7.1675000000000004</v>
      </c>
      <c r="I372" s="50">
        <v>-7.1675000000000004</v>
      </c>
      <c r="J372" s="50">
        <v>-6.8228386159456313</v>
      </c>
      <c r="K372" s="51">
        <v>0</v>
      </c>
    </row>
    <row r="373" spans="1:11" x14ac:dyDescent="0.2">
      <c r="A373" s="52" t="s">
        <v>501</v>
      </c>
      <c r="B373" s="52" t="s">
        <v>1</v>
      </c>
      <c r="C373" s="50">
        <v>0</v>
      </c>
      <c r="D373" s="50">
        <v>0</v>
      </c>
      <c r="E373" s="50">
        <v>0</v>
      </c>
      <c r="F373" s="50">
        <v>0</v>
      </c>
      <c r="G373" s="50">
        <v>0</v>
      </c>
      <c r="H373" s="50">
        <v>7.1675000000000004</v>
      </c>
      <c r="I373" s="50">
        <v>-7.1675000000000004</v>
      </c>
      <c r="J373" s="50">
        <v>-6.8228386159456313</v>
      </c>
      <c r="K373" s="51">
        <v>0</v>
      </c>
    </row>
    <row r="374" spans="1:11" x14ac:dyDescent="0.2">
      <c r="A374" s="52" t="s">
        <v>502</v>
      </c>
      <c r="B374" s="52" t="s">
        <v>1</v>
      </c>
      <c r="C374" s="50">
        <v>1.2520648930805356</v>
      </c>
      <c r="D374" s="50">
        <v>7.3674761171450909</v>
      </c>
      <c r="E374" s="50">
        <v>94.505858129718774</v>
      </c>
      <c r="F374" s="50">
        <v>22.544476918463978</v>
      </c>
      <c r="G374" s="50">
        <v>75.816949869738465</v>
      </c>
      <c r="H374" s="50">
        <v>7.1675000000000004</v>
      </c>
      <c r="I374" s="50">
        <v>34.065885178444312</v>
      </c>
      <c r="J374" s="50">
        <v>33.586543088734217</v>
      </c>
      <c r="K374" s="51">
        <v>1.363449691991786</v>
      </c>
    </row>
    <row r="375" spans="1:11" x14ac:dyDescent="0.2">
      <c r="A375" s="52" t="s">
        <v>454</v>
      </c>
      <c r="B375" s="52" t="s">
        <v>1</v>
      </c>
      <c r="C375" s="50">
        <v>2.0574863353809882</v>
      </c>
      <c r="D375" s="50">
        <v>0</v>
      </c>
      <c r="E375" s="50">
        <v>149.99075384927409</v>
      </c>
      <c r="F375" s="50">
        <v>0</v>
      </c>
      <c r="G375" s="50">
        <v>79.504102589453495</v>
      </c>
      <c r="H375" s="50">
        <v>7.1675000000000004</v>
      </c>
      <c r="I375" s="50">
        <v>63.319151259820572</v>
      </c>
      <c r="J375" s="50">
        <v>58.940144074561729</v>
      </c>
      <c r="K375" s="51">
        <v>3.6440793976728258</v>
      </c>
    </row>
    <row r="376" spans="1:11" x14ac:dyDescent="0.2">
      <c r="A376" s="52" t="s">
        <v>503</v>
      </c>
      <c r="B376" s="52" t="s">
        <v>1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7.1675000000000004</v>
      </c>
      <c r="I376" s="50">
        <v>-7.1675000000000004</v>
      </c>
      <c r="J376" s="50">
        <v>-6.8228386159456313</v>
      </c>
      <c r="K376" s="51">
        <v>0</v>
      </c>
    </row>
    <row r="377" spans="1:11" x14ac:dyDescent="0.2">
      <c r="A377" s="52" t="s">
        <v>504</v>
      </c>
      <c r="B377" s="52" t="s">
        <v>1</v>
      </c>
      <c r="C377" s="50">
        <v>0</v>
      </c>
      <c r="D377" s="50">
        <v>0</v>
      </c>
      <c r="E377" s="50">
        <v>0</v>
      </c>
      <c r="F377" s="50">
        <v>0</v>
      </c>
      <c r="G377" s="50">
        <v>0</v>
      </c>
      <c r="H377" s="50">
        <v>7.1675000000000004</v>
      </c>
      <c r="I377" s="50">
        <v>-7.1675000000000004</v>
      </c>
      <c r="J377" s="50">
        <v>-6.8228386159456313</v>
      </c>
      <c r="K377" s="51">
        <v>0</v>
      </c>
    </row>
    <row r="378" spans="1:11" x14ac:dyDescent="0.2">
      <c r="A378" s="52" t="s">
        <v>186</v>
      </c>
      <c r="B378" s="52" t="s">
        <v>1</v>
      </c>
      <c r="C378" s="50">
        <v>0.3213552435982634</v>
      </c>
      <c r="D378" s="50">
        <v>0</v>
      </c>
      <c r="E378" s="50">
        <v>24.255893786796914</v>
      </c>
      <c r="F378" s="50">
        <v>0</v>
      </c>
      <c r="G378" s="50">
        <v>18.993804381184567</v>
      </c>
      <c r="H378" s="50">
        <v>8.0275999999999996</v>
      </c>
      <c r="I378" s="50">
        <v>-2.7655105943876506</v>
      </c>
      <c r="J378" s="50">
        <v>-0.80358540734118011</v>
      </c>
      <c r="K378" s="51">
        <v>3.1813826146475011</v>
      </c>
    </row>
    <row r="379" spans="1:11" x14ac:dyDescent="0.2">
      <c r="A379" s="52" t="s">
        <v>389</v>
      </c>
      <c r="B379" s="52" t="s">
        <v>1</v>
      </c>
      <c r="C379" s="50">
        <v>11.940085563260199</v>
      </c>
      <c r="D379" s="50">
        <v>84.852594410858586</v>
      </c>
      <c r="E379" s="50">
        <v>901.23765831487947</v>
      </c>
      <c r="F379" s="50">
        <v>466.68926925972232</v>
      </c>
      <c r="G379" s="50">
        <v>303.56959390020188</v>
      </c>
      <c r="H379" s="50">
        <v>9.7448224999999997</v>
      </c>
      <c r="I379" s="50">
        <v>1054.6125111744002</v>
      </c>
      <c r="J379" s="50">
        <v>883.82693492893031</v>
      </c>
      <c r="K379" s="51">
        <v>10.01232032854209</v>
      </c>
    </row>
    <row r="380" spans="1:11" x14ac:dyDescent="0.2">
      <c r="A380" s="52" t="s">
        <v>284</v>
      </c>
      <c r="B380" s="52" t="s">
        <v>1</v>
      </c>
      <c r="C380" s="50">
        <v>0.75361229354256976</v>
      </c>
      <c r="D380" s="50">
        <v>6.2700448324798925</v>
      </c>
      <c r="E380" s="50">
        <v>56.882655916593158</v>
      </c>
      <c r="F380" s="50">
        <v>30.409717437527483</v>
      </c>
      <c r="G380" s="50">
        <v>59.359871837898638</v>
      </c>
      <c r="H380" s="50">
        <v>7.8424044999999998</v>
      </c>
      <c r="I380" s="50">
        <v>20.090097016222007</v>
      </c>
      <c r="J380" s="50">
        <v>19.801733226700019</v>
      </c>
      <c r="K380" s="51">
        <v>3.934291581108829</v>
      </c>
    </row>
    <row r="381" spans="1:11" x14ac:dyDescent="0.2">
      <c r="A381" s="52" t="s">
        <v>612</v>
      </c>
      <c r="B381" s="52" t="s">
        <v>1</v>
      </c>
      <c r="C381" s="50">
        <v>0.55420146458834219</v>
      </c>
      <c r="D381" s="50">
        <v>0</v>
      </c>
      <c r="E381" s="50">
        <v>41.831126547128072</v>
      </c>
      <c r="F381" s="50">
        <v>0</v>
      </c>
      <c r="G381" s="50">
        <v>21.870705647230061</v>
      </c>
      <c r="H381" s="50">
        <v>6.02766</v>
      </c>
      <c r="I381" s="50">
        <v>13.932760899898007</v>
      </c>
      <c r="J381" s="50">
        <v>14.145929635259428</v>
      </c>
      <c r="K381" s="51">
        <v>2.3600273785078709</v>
      </c>
    </row>
    <row r="382" spans="1:11" x14ac:dyDescent="0.2">
      <c r="A382" s="52" t="s">
        <v>265</v>
      </c>
      <c r="B382" s="52" t="s">
        <v>1</v>
      </c>
      <c r="C382" s="50">
        <v>0.10837313708886198</v>
      </c>
      <c r="D382" s="50">
        <v>4.3260143662487662</v>
      </c>
      <c r="E382" s="50">
        <v>8.1800043874673012</v>
      </c>
      <c r="F382" s="50">
        <v>22.062673267868703</v>
      </c>
      <c r="G382" s="50">
        <v>11.097353056356006</v>
      </c>
      <c r="H382" s="50">
        <v>3.7828474999999999</v>
      </c>
      <c r="I382" s="50">
        <v>15.362477098979998</v>
      </c>
      <c r="J382" s="50">
        <v>15.072684462129068</v>
      </c>
      <c r="K382" s="51">
        <v>2.770704996577686</v>
      </c>
    </row>
    <row r="383" spans="1:11" x14ac:dyDescent="0.2">
      <c r="A383" s="52" t="s">
        <v>511</v>
      </c>
      <c r="B383" s="52" t="s">
        <v>1</v>
      </c>
      <c r="C383" s="50">
        <v>8.3451949530171579</v>
      </c>
      <c r="D383" s="50">
        <v>62.231602237701871</v>
      </c>
      <c r="E383" s="50">
        <v>629.89531505373498</v>
      </c>
      <c r="F383" s="50">
        <v>301.82327085285408</v>
      </c>
      <c r="G383" s="50">
        <v>226.34563690067665</v>
      </c>
      <c r="H383" s="50">
        <v>7.5215139999999998</v>
      </c>
      <c r="I383" s="50">
        <v>697.85143500591221</v>
      </c>
      <c r="J383" s="50">
        <v>602.48319641215869</v>
      </c>
      <c r="K383" s="51">
        <v>7.8329911019849412</v>
      </c>
    </row>
    <row r="384" spans="1:11" x14ac:dyDescent="0.2">
      <c r="A384" s="52" t="s">
        <v>474</v>
      </c>
      <c r="B384" s="52" t="s">
        <v>1</v>
      </c>
      <c r="C384" s="50">
        <v>1.5351282688597834</v>
      </c>
      <c r="D384" s="50">
        <v>0</v>
      </c>
      <c r="E384" s="50">
        <v>115.8714817335364</v>
      </c>
      <c r="F384" s="50">
        <v>0</v>
      </c>
      <c r="G384" s="50">
        <v>46.151472960737031</v>
      </c>
      <c r="H384" s="50">
        <v>5.865260000000001</v>
      </c>
      <c r="I384" s="50">
        <v>63.854748772799368</v>
      </c>
      <c r="J384" s="50">
        <v>56.060577372073219</v>
      </c>
      <c r="K384" s="51">
        <v>6.5023956194387402</v>
      </c>
    </row>
    <row r="385" spans="1:11" x14ac:dyDescent="0.2">
      <c r="A385" s="52" t="s">
        <v>183</v>
      </c>
      <c r="B385" s="52" t="s">
        <v>1</v>
      </c>
      <c r="C385" s="50">
        <v>0.30303830087042216</v>
      </c>
      <c r="D385" s="50">
        <v>0</v>
      </c>
      <c r="E385" s="50">
        <v>22.873330949699461</v>
      </c>
      <c r="F385" s="50">
        <v>0</v>
      </c>
      <c r="G385" s="50">
        <v>17.371359401042593</v>
      </c>
      <c r="H385" s="50">
        <v>5.734</v>
      </c>
      <c r="I385" s="50">
        <v>-0.23202845134313158</v>
      </c>
      <c r="J385" s="50">
        <v>0.74806864335030698</v>
      </c>
      <c r="K385" s="51">
        <v>2.171115674195756</v>
      </c>
    </row>
    <row r="386" spans="1:11" x14ac:dyDescent="0.2">
      <c r="A386" s="52" t="s">
        <v>172</v>
      </c>
      <c r="B386" s="52" t="s">
        <v>1</v>
      </c>
      <c r="C386" s="50">
        <v>0.24355452096148855</v>
      </c>
      <c r="D386" s="50">
        <v>0</v>
      </c>
      <c r="E386" s="50">
        <v>18.383495242173154</v>
      </c>
      <c r="F386" s="50">
        <v>0</v>
      </c>
      <c r="G386" s="50">
        <v>16.017504053929677</v>
      </c>
      <c r="H386" s="50">
        <v>5.734</v>
      </c>
      <c r="I386" s="50">
        <v>-3.3680088117565221</v>
      </c>
      <c r="J386" s="50">
        <v>-2.4925610636230795</v>
      </c>
      <c r="K386" s="51">
        <v>1.3908281998631069</v>
      </c>
    </row>
    <row r="387" spans="1:11" x14ac:dyDescent="0.2">
      <c r="A387" s="52" t="s">
        <v>154</v>
      </c>
      <c r="B387" s="52" t="s">
        <v>1</v>
      </c>
      <c r="C387" s="50">
        <v>0.81594480728351304</v>
      </c>
      <c r="D387" s="50">
        <v>0</v>
      </c>
      <c r="E387" s="50">
        <v>61.587514053759548</v>
      </c>
      <c r="F387" s="50">
        <v>0</v>
      </c>
      <c r="G387" s="50">
        <v>39.824413740957219</v>
      </c>
      <c r="H387" s="50">
        <v>5.734</v>
      </c>
      <c r="I387" s="50">
        <v>16.029100312802324</v>
      </c>
      <c r="J387" s="50">
        <v>15.626340500152692</v>
      </c>
      <c r="K387" s="51">
        <v>4.1040383299110186</v>
      </c>
    </row>
    <row r="388" spans="1:11" x14ac:dyDescent="0.2">
      <c r="A388" s="52" t="s">
        <v>521</v>
      </c>
      <c r="B388" s="52" t="s">
        <v>1</v>
      </c>
      <c r="C388" s="50">
        <v>1.6987591704378913</v>
      </c>
      <c r="D388" s="50">
        <v>18.650101530033965</v>
      </c>
      <c r="E388" s="50">
        <v>128.22234218465198</v>
      </c>
      <c r="F388" s="50">
        <v>90.4529924206647</v>
      </c>
      <c r="G388" s="50">
        <v>113.10841747143044</v>
      </c>
      <c r="H388" s="50">
        <v>9.117045000000001</v>
      </c>
      <c r="I388" s="50">
        <v>96.449872133886259</v>
      </c>
      <c r="J388" s="50">
        <v>92.916830210159745</v>
      </c>
      <c r="K388" s="51">
        <v>2.0369609856262829</v>
      </c>
    </row>
    <row r="389" spans="1:11" x14ac:dyDescent="0.2">
      <c r="A389" s="52" t="s">
        <v>189</v>
      </c>
      <c r="B389" s="52" t="s">
        <v>1</v>
      </c>
      <c r="C389" s="50">
        <v>0.57525764937846569</v>
      </c>
      <c r="D389" s="50">
        <v>9.7349992946786645E-2</v>
      </c>
      <c r="E389" s="50">
        <v>43.420447375086589</v>
      </c>
      <c r="F389" s="50">
        <v>0.47214746579191508</v>
      </c>
      <c r="G389" s="50">
        <v>25.098419527017004</v>
      </c>
      <c r="H389" s="50">
        <v>5.6439149999999998</v>
      </c>
      <c r="I389" s="50">
        <v>13.150260313861494</v>
      </c>
      <c r="J389" s="50">
        <v>13.260910086080544</v>
      </c>
      <c r="K389" s="51">
        <v>2.8035592060232712</v>
      </c>
    </row>
    <row r="390" spans="1:11" x14ac:dyDescent="0.2">
      <c r="A390" s="52" t="s">
        <v>77</v>
      </c>
      <c r="B390" s="52" t="s">
        <v>1</v>
      </c>
      <c r="C390" s="50">
        <v>0</v>
      </c>
      <c r="D390" s="50">
        <v>0</v>
      </c>
      <c r="E390" s="50">
        <v>0</v>
      </c>
      <c r="F390" s="50">
        <v>0</v>
      </c>
      <c r="G390" s="50">
        <v>0</v>
      </c>
      <c r="H390" s="50">
        <v>3.9414999999999996</v>
      </c>
      <c r="I390" s="50">
        <v>-3.9414999999999996</v>
      </c>
      <c r="J390" s="50">
        <v>-3.7519662929542665</v>
      </c>
      <c r="K390" s="51">
        <v>0</v>
      </c>
    </row>
    <row r="391" spans="1:11" x14ac:dyDescent="0.2">
      <c r="A391" s="52" t="s">
        <v>155</v>
      </c>
      <c r="B391" s="52" t="s">
        <v>1</v>
      </c>
      <c r="C391" s="50">
        <v>3.3684366263267977E-2</v>
      </c>
      <c r="D391" s="50">
        <v>0</v>
      </c>
      <c r="E391" s="50">
        <v>2.5424959655514665</v>
      </c>
      <c r="F391" s="50">
        <v>0</v>
      </c>
      <c r="G391" s="50">
        <v>2.4186415981268179</v>
      </c>
      <c r="H391" s="50">
        <v>3.8417825000000003</v>
      </c>
      <c r="I391" s="50">
        <v>-3.7179281325753508</v>
      </c>
      <c r="J391" s="50">
        <v>-3.4242189392861229</v>
      </c>
      <c r="K391" s="51">
        <v>0.30937713894592739</v>
      </c>
    </row>
    <row r="392" spans="1:11" x14ac:dyDescent="0.2">
      <c r="A392" s="52" t="s">
        <v>190</v>
      </c>
      <c r="B392" s="52" t="s">
        <v>1</v>
      </c>
      <c r="C392" s="50">
        <v>1.7264343566721141</v>
      </c>
      <c r="D392" s="50">
        <v>0</v>
      </c>
      <c r="E392" s="50">
        <v>130.31126524161118</v>
      </c>
      <c r="F392" s="50">
        <v>0</v>
      </c>
      <c r="G392" s="50">
        <v>66.492405240407479</v>
      </c>
      <c r="H392" s="50">
        <v>7.1675000000000004</v>
      </c>
      <c r="I392" s="50">
        <v>56.651360001203685</v>
      </c>
      <c r="J392" s="50">
        <v>49.459851565267925</v>
      </c>
      <c r="K392" s="51">
        <v>6.663928815879534</v>
      </c>
    </row>
    <row r="393" spans="1:11" x14ac:dyDescent="0.2">
      <c r="A393" s="52" t="s">
        <v>176</v>
      </c>
      <c r="B393" s="52" t="s">
        <v>1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3.8935924999999996</v>
      </c>
      <c r="I393" s="50">
        <v>-3.8935924999999996</v>
      </c>
      <c r="J393" s="50">
        <v>-3.7063625062792176</v>
      </c>
      <c r="K393" s="51">
        <v>0</v>
      </c>
    </row>
    <row r="394" spans="1:11" x14ac:dyDescent="0.2">
      <c r="A394" s="52" t="s">
        <v>167</v>
      </c>
      <c r="B394" s="52" t="s">
        <v>1</v>
      </c>
      <c r="C394" s="50">
        <v>0</v>
      </c>
      <c r="D394" s="50">
        <v>0</v>
      </c>
      <c r="E394" s="50">
        <v>0</v>
      </c>
      <c r="F394" s="50">
        <v>0</v>
      </c>
      <c r="G394" s="50">
        <v>0</v>
      </c>
      <c r="H394" s="50">
        <v>3.8935924999999996</v>
      </c>
      <c r="I394" s="50">
        <v>-3.8935924999999996</v>
      </c>
      <c r="J394" s="50">
        <v>-3.7063625062792176</v>
      </c>
      <c r="K394" s="51">
        <v>0</v>
      </c>
    </row>
    <row r="395" spans="1:11" x14ac:dyDescent="0.2">
      <c r="A395" s="52" t="s">
        <v>357</v>
      </c>
      <c r="B395" s="52" t="s">
        <v>1</v>
      </c>
      <c r="C395" s="50">
        <v>0.28323472587540005</v>
      </c>
      <c r="D395" s="50">
        <v>0</v>
      </c>
      <c r="E395" s="50">
        <v>21.21428096806746</v>
      </c>
      <c r="F395" s="50">
        <v>0</v>
      </c>
      <c r="G395" s="50">
        <v>15.210308880085243</v>
      </c>
      <c r="H395" s="50">
        <v>1.3028225</v>
      </c>
      <c r="I395" s="50">
        <v>4.7011495879822123</v>
      </c>
      <c r="J395" s="50">
        <v>4.3700307796460667</v>
      </c>
      <c r="K395" s="51">
        <v>5.5441478439425058</v>
      </c>
    </row>
    <row r="396" spans="1:11" x14ac:dyDescent="0.2">
      <c r="A396" s="52" t="s">
        <v>254</v>
      </c>
      <c r="B396" s="52" t="s">
        <v>1</v>
      </c>
      <c r="C396" s="50">
        <v>4.3540930068471688</v>
      </c>
      <c r="D396" s="50">
        <v>34.130003057710283</v>
      </c>
      <c r="E396" s="50">
        <v>328.64694015682437</v>
      </c>
      <c r="F396" s="50">
        <v>165.53051482989486</v>
      </c>
      <c r="G396" s="50">
        <v>216.54270561613851</v>
      </c>
      <c r="H396" s="50">
        <v>7.1675000000000004</v>
      </c>
      <c r="I396" s="50">
        <v>270.46724937058053</v>
      </c>
      <c r="J396" s="50">
        <v>209.88707433021005</v>
      </c>
      <c r="K396" s="51">
        <v>11.21423682409308</v>
      </c>
    </row>
    <row r="397" spans="1:11" x14ac:dyDescent="0.2">
      <c r="A397" s="52" t="s">
        <v>358</v>
      </c>
      <c r="B397" s="52" t="s">
        <v>1</v>
      </c>
      <c r="C397" s="50">
        <v>0.30496439913175732</v>
      </c>
      <c r="D397" s="50">
        <v>0</v>
      </c>
      <c r="E397" s="50">
        <v>22.841833494968622</v>
      </c>
      <c r="F397" s="50">
        <v>0</v>
      </c>
      <c r="G397" s="50">
        <v>10.552921217303615</v>
      </c>
      <c r="H397" s="50">
        <v>1.4335</v>
      </c>
      <c r="I397" s="50">
        <v>10.855412277665005</v>
      </c>
      <c r="J397" s="50">
        <v>8.7861636864669705</v>
      </c>
      <c r="K397" s="51">
        <v>10.82272416153319</v>
      </c>
    </row>
    <row r="398" spans="1:11" x14ac:dyDescent="0.2">
      <c r="A398" s="52" t="s">
        <v>626</v>
      </c>
      <c r="B398" s="52" t="s">
        <v>1</v>
      </c>
      <c r="C398" s="50">
        <v>0.76093107017308492</v>
      </c>
      <c r="D398" s="50">
        <v>7.679719522673647</v>
      </c>
      <c r="E398" s="50">
        <v>57.435077176664457</v>
      </c>
      <c r="F398" s="50">
        <v>39.089772370408866</v>
      </c>
      <c r="G398" s="50">
        <v>36.805420852367376</v>
      </c>
      <c r="H398" s="50">
        <v>8.4</v>
      </c>
      <c r="I398" s="50">
        <v>51.319428694705941</v>
      </c>
      <c r="J398" s="50">
        <v>50.263178858390489</v>
      </c>
      <c r="K398" s="51">
        <v>2.0123203285420939</v>
      </c>
    </row>
    <row r="399" spans="1:11" x14ac:dyDescent="0.2">
      <c r="A399" s="52" t="s">
        <v>164</v>
      </c>
      <c r="B399" s="52" t="s">
        <v>1</v>
      </c>
      <c r="C399" s="50">
        <v>0</v>
      </c>
      <c r="D399" s="50">
        <v>0</v>
      </c>
      <c r="E399" s="50">
        <v>0</v>
      </c>
      <c r="F399" s="50">
        <v>0</v>
      </c>
      <c r="G399" s="50">
        <v>0</v>
      </c>
      <c r="H399" s="50">
        <v>5.3502624999999986</v>
      </c>
      <c r="I399" s="50">
        <v>-5.3502624999999986</v>
      </c>
      <c r="J399" s="50">
        <v>-5.0929860607528159</v>
      </c>
      <c r="K399" s="51">
        <v>0</v>
      </c>
    </row>
    <row r="400" spans="1:11" x14ac:dyDescent="0.2">
      <c r="A400" s="52" t="s">
        <v>255</v>
      </c>
      <c r="B400" s="52" t="s">
        <v>1</v>
      </c>
      <c r="C400" s="50">
        <v>0.66115910095451946</v>
      </c>
      <c r="D400" s="50">
        <v>0</v>
      </c>
      <c r="E400" s="50">
        <v>49.904288940047124</v>
      </c>
      <c r="F400" s="50">
        <v>0</v>
      </c>
      <c r="G400" s="50">
        <v>37.16946000663215</v>
      </c>
      <c r="H400" s="50">
        <v>7.1675000000000004</v>
      </c>
      <c r="I400" s="50">
        <v>5.5673289334149896</v>
      </c>
      <c r="J400" s="50">
        <v>6.4149734647973284</v>
      </c>
      <c r="K400" s="51">
        <v>2.1848049281314159</v>
      </c>
    </row>
    <row r="401" spans="1:11" x14ac:dyDescent="0.2">
      <c r="A401" s="52" t="s">
        <v>380</v>
      </c>
      <c r="B401" s="52" t="s">
        <v>1</v>
      </c>
      <c r="C401" s="50">
        <v>1.3233627068610823</v>
      </c>
      <c r="D401" s="50">
        <v>10.923412359940214</v>
      </c>
      <c r="E401" s="50">
        <v>99.887417113874491</v>
      </c>
      <c r="F401" s="50">
        <v>52.978549945710036</v>
      </c>
      <c r="G401" s="50">
        <v>86.884401160304591</v>
      </c>
      <c r="H401" s="50">
        <v>7.3301480000000003</v>
      </c>
      <c r="I401" s="50">
        <v>58.651417899279942</v>
      </c>
      <c r="J401" s="50">
        <v>55.960416078640392</v>
      </c>
      <c r="K401" s="51">
        <v>2.469541409993155</v>
      </c>
    </row>
    <row r="402" spans="1:11" x14ac:dyDescent="0.2">
      <c r="A402" s="52" t="s">
        <v>308</v>
      </c>
      <c r="B402" s="52" t="s">
        <v>1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6.9810949999999989</v>
      </c>
      <c r="I402" s="50">
        <v>-6.9810949999999989</v>
      </c>
      <c r="J402" s="50">
        <v>-6.6453972162657786</v>
      </c>
      <c r="K402" s="51">
        <v>0</v>
      </c>
    </row>
    <row r="403" spans="1:11" x14ac:dyDescent="0.2">
      <c r="A403" s="52" t="s">
        <v>78</v>
      </c>
      <c r="B403" s="52" t="s">
        <v>1</v>
      </c>
      <c r="C403" s="50">
        <v>0</v>
      </c>
      <c r="D403" s="50">
        <v>0</v>
      </c>
      <c r="E403" s="50">
        <v>0</v>
      </c>
      <c r="F403" s="50">
        <v>0</v>
      </c>
      <c r="G403" s="50">
        <v>0</v>
      </c>
      <c r="H403" s="50">
        <v>7.1675000000000004</v>
      </c>
      <c r="I403" s="50">
        <v>-7.1675000000000004</v>
      </c>
      <c r="J403" s="50">
        <v>-6.8228386159456313</v>
      </c>
      <c r="K403" s="51">
        <v>0</v>
      </c>
    </row>
    <row r="404" spans="1:11" x14ac:dyDescent="0.2">
      <c r="A404" s="52" t="s">
        <v>399</v>
      </c>
      <c r="B404" s="52" t="s">
        <v>1</v>
      </c>
      <c r="C404" s="50">
        <v>0.98306066162484551</v>
      </c>
      <c r="D404" s="50">
        <v>2.9937453395416416</v>
      </c>
      <c r="E404" s="50">
        <v>74.201418739443326</v>
      </c>
      <c r="F404" s="50">
        <v>14.519664896776957</v>
      </c>
      <c r="G404" s="50">
        <v>53.691601713609899</v>
      </c>
      <c r="H404" s="50">
        <v>6.9810949999999989</v>
      </c>
      <c r="I404" s="50">
        <v>28.048386922610383</v>
      </c>
      <c r="J404" s="50">
        <v>27.647785512117334</v>
      </c>
      <c r="K404" s="51">
        <v>1.886379192334017</v>
      </c>
    </row>
    <row r="405" spans="1:11" x14ac:dyDescent="0.2">
      <c r="A405" s="52" t="s">
        <v>69</v>
      </c>
      <c r="B405" s="52" t="s">
        <v>1</v>
      </c>
      <c r="C405" s="50">
        <v>0.9387493639117791</v>
      </c>
      <c r="D405" s="50">
        <v>0</v>
      </c>
      <c r="E405" s="50">
        <v>70.856801988061079</v>
      </c>
      <c r="F405" s="50">
        <v>0</v>
      </c>
      <c r="G405" s="50">
        <v>45.172166723379277</v>
      </c>
      <c r="H405" s="50">
        <v>4.8669875000000005</v>
      </c>
      <c r="I405" s="50">
        <v>20.817647764681798</v>
      </c>
      <c r="J405" s="50">
        <v>19.641146326907805</v>
      </c>
      <c r="K405" s="51">
        <v>4.1971252566735107</v>
      </c>
    </row>
    <row r="406" spans="1:11" x14ac:dyDescent="0.2">
      <c r="A406" s="52" t="s">
        <v>505</v>
      </c>
      <c r="B406" s="52" t="s">
        <v>1</v>
      </c>
      <c r="C406" s="50">
        <v>7.3476994990669349</v>
      </c>
      <c r="D406" s="50">
        <v>7.462324684810981</v>
      </c>
      <c r="E406" s="50">
        <v>554.60435818957228</v>
      </c>
      <c r="F406" s="50">
        <v>36.192274721333256</v>
      </c>
      <c r="G406" s="50">
        <v>317.02070094037327</v>
      </c>
      <c r="H406" s="50">
        <v>8.3075020000000013</v>
      </c>
      <c r="I406" s="50">
        <v>265.46842997053233</v>
      </c>
      <c r="J406" s="50">
        <v>245.34571625589234</v>
      </c>
      <c r="K406" s="51">
        <v>3.2087611225188222</v>
      </c>
    </row>
    <row r="407" spans="1:11" x14ac:dyDescent="0.2">
      <c r="A407" s="52" t="s">
        <v>506</v>
      </c>
      <c r="B407" s="52" t="s">
        <v>1</v>
      </c>
      <c r="C407" s="50">
        <v>3.008548742217982</v>
      </c>
      <c r="D407" s="50">
        <v>8.7984076712283965</v>
      </c>
      <c r="E407" s="50">
        <v>227.08525906261323</v>
      </c>
      <c r="F407" s="50">
        <v>48.39124219175617</v>
      </c>
      <c r="G407" s="50">
        <v>132.79033565631619</v>
      </c>
      <c r="H407" s="50">
        <v>7.1675000000000004</v>
      </c>
      <c r="I407" s="50">
        <v>135.51866559805322</v>
      </c>
      <c r="J407" s="50">
        <v>122.24418118318518</v>
      </c>
      <c r="K407" s="51">
        <v>4.5612594113620801</v>
      </c>
    </row>
    <row r="408" spans="1:11" x14ac:dyDescent="0.2">
      <c r="A408" s="52" t="s">
        <v>329</v>
      </c>
      <c r="B408" s="52" t="s">
        <v>1</v>
      </c>
      <c r="C408" s="50">
        <v>0.1379495170460725</v>
      </c>
      <c r="D408" s="50">
        <v>0</v>
      </c>
      <c r="E408" s="50">
        <v>10.412429546637549</v>
      </c>
      <c r="F408" s="50">
        <v>0</v>
      </c>
      <c r="G408" s="50">
        <v>8.3512861499814139</v>
      </c>
      <c r="H408" s="50">
        <v>3.9867575</v>
      </c>
      <c r="I408" s="50">
        <v>-1.9256141033438643</v>
      </c>
      <c r="J408" s="50">
        <v>-1.2565500604119835</v>
      </c>
      <c r="K408" s="51">
        <v>1.6810403832991101</v>
      </c>
    </row>
    <row r="409" spans="1:11" x14ac:dyDescent="0.2">
      <c r="A409" s="52" t="s">
        <v>187</v>
      </c>
      <c r="B409" s="52" t="s">
        <v>1</v>
      </c>
      <c r="C409" s="50">
        <v>0.10598620944617597</v>
      </c>
      <c r="D409" s="50">
        <v>0</v>
      </c>
      <c r="E409" s="50">
        <v>7.9998390889973612</v>
      </c>
      <c r="F409" s="50">
        <v>0</v>
      </c>
      <c r="G409" s="50">
        <v>7.0312587769719608</v>
      </c>
      <c r="H409" s="50">
        <v>5.3756250000000003</v>
      </c>
      <c r="I409" s="50">
        <v>-4.4070446879745999</v>
      </c>
      <c r="J409" s="50">
        <v>-3.7981244890256436</v>
      </c>
      <c r="K409" s="51">
        <v>0.76386036960985626</v>
      </c>
    </row>
    <row r="410" spans="1:11" x14ac:dyDescent="0.2">
      <c r="A410" s="52" t="s">
        <v>201</v>
      </c>
      <c r="B410" s="52" t="s">
        <v>1</v>
      </c>
      <c r="C410" s="50">
        <v>0</v>
      </c>
      <c r="D410" s="50">
        <v>0</v>
      </c>
      <c r="E410" s="50">
        <v>0</v>
      </c>
      <c r="F410" s="50">
        <v>0</v>
      </c>
      <c r="G410" s="50">
        <v>0</v>
      </c>
      <c r="H410" s="50">
        <v>5.3756250000000003</v>
      </c>
      <c r="I410" s="50">
        <v>-5.3756250000000003</v>
      </c>
      <c r="J410" s="50">
        <v>-5.1171289619592235</v>
      </c>
      <c r="K410" s="51">
        <v>0</v>
      </c>
    </row>
    <row r="411" spans="1:11" x14ac:dyDescent="0.2">
      <c r="A411" s="52" t="s">
        <v>231</v>
      </c>
      <c r="B411" s="52" t="s">
        <v>1</v>
      </c>
      <c r="C411" s="50">
        <v>0</v>
      </c>
      <c r="D411" s="50">
        <v>0</v>
      </c>
      <c r="E411" s="50">
        <v>0</v>
      </c>
      <c r="F411" s="50">
        <v>0</v>
      </c>
      <c r="G411" s="50">
        <v>0</v>
      </c>
      <c r="H411" s="50">
        <v>2.9201925000000002</v>
      </c>
      <c r="I411" s="50">
        <v>-2.9201925000000002</v>
      </c>
      <c r="J411" s="50">
        <v>-2.7797700948719659</v>
      </c>
      <c r="K411" s="51">
        <v>0</v>
      </c>
    </row>
    <row r="412" spans="1:11" x14ac:dyDescent="0.2">
      <c r="A412" s="52" t="s">
        <v>416</v>
      </c>
      <c r="B412" s="52" t="s">
        <v>1</v>
      </c>
      <c r="C412" s="50">
        <v>1.7455649333452188</v>
      </c>
      <c r="D412" s="50">
        <v>0.89531282718145067</v>
      </c>
      <c r="E412" s="50">
        <v>131.7552411688971</v>
      </c>
      <c r="F412" s="50">
        <v>4.3422672118300341</v>
      </c>
      <c r="G412" s="50">
        <v>91.528842985590458</v>
      </c>
      <c r="H412" s="50">
        <v>9.7863990000000012</v>
      </c>
      <c r="I412" s="50">
        <v>34.782266395136674</v>
      </c>
      <c r="J412" s="50">
        <v>34.421226655570095</v>
      </c>
      <c r="K412" s="51">
        <v>1.856262833675564</v>
      </c>
    </row>
    <row r="413" spans="1:11" x14ac:dyDescent="0.2">
      <c r="A413" s="52" t="s">
        <v>137</v>
      </c>
      <c r="B413" s="52" t="s">
        <v>1</v>
      </c>
      <c r="C413" s="50">
        <v>0.93368845940044087</v>
      </c>
      <c r="D413" s="50">
        <v>0</v>
      </c>
      <c r="E413" s="50">
        <v>70.474804915545278</v>
      </c>
      <c r="F413" s="50">
        <v>0</v>
      </c>
      <c r="G413" s="50">
        <v>45.693469274101844</v>
      </c>
      <c r="H413" s="50">
        <v>7.1675000000000004</v>
      </c>
      <c r="I413" s="50">
        <v>17.613835641443423</v>
      </c>
      <c r="J413" s="50">
        <v>17.596650414206231</v>
      </c>
      <c r="K413" s="51">
        <v>2.9842573579739899</v>
      </c>
    </row>
    <row r="414" spans="1:11" x14ac:dyDescent="0.2">
      <c r="A414" s="52" t="s">
        <v>195</v>
      </c>
      <c r="B414" s="52" t="s">
        <v>1</v>
      </c>
      <c r="C414" s="50">
        <v>0</v>
      </c>
      <c r="D414" s="50">
        <v>0</v>
      </c>
      <c r="E414" s="50">
        <v>0</v>
      </c>
      <c r="F414" s="50">
        <v>0</v>
      </c>
      <c r="G414" s="50">
        <v>0</v>
      </c>
      <c r="H414" s="50">
        <v>7.1675000000000004</v>
      </c>
      <c r="I414" s="50">
        <v>-7.1675000000000004</v>
      </c>
      <c r="J414" s="50">
        <v>-6.8228386159456313</v>
      </c>
      <c r="K414" s="51">
        <v>0</v>
      </c>
    </row>
    <row r="415" spans="1:11" x14ac:dyDescent="0.2">
      <c r="A415" s="52" t="s">
        <v>138</v>
      </c>
      <c r="B415" s="52" t="s">
        <v>1</v>
      </c>
      <c r="C415" s="50">
        <v>6.4955236203023889E-2</v>
      </c>
      <c r="D415" s="50">
        <v>0</v>
      </c>
      <c r="E415" s="50">
        <v>4.9028212286042425</v>
      </c>
      <c r="F415" s="50">
        <v>0</v>
      </c>
      <c r="G415" s="50">
        <v>4.5443766792404254</v>
      </c>
      <c r="H415" s="50">
        <v>4.802225</v>
      </c>
      <c r="I415" s="50">
        <v>-4.4437804506361829</v>
      </c>
      <c r="J415" s="50">
        <v>-4.0224912901557728</v>
      </c>
      <c r="K415" s="51">
        <v>0.44079397672826831</v>
      </c>
    </row>
    <row r="416" spans="1:11" x14ac:dyDescent="0.2">
      <c r="A416" s="52" t="s">
        <v>294</v>
      </c>
      <c r="B416" s="52" t="s">
        <v>1</v>
      </c>
      <c r="C416" s="50">
        <v>1.7614935813332744</v>
      </c>
      <c r="D416" s="50">
        <v>3.1063388450389184</v>
      </c>
      <c r="E416" s="50">
        <v>132.9575355190355</v>
      </c>
      <c r="F416" s="50">
        <v>15.065743398438753</v>
      </c>
      <c r="G416" s="50">
        <v>87.078404633101215</v>
      </c>
      <c r="H416" s="50">
        <v>6.9810949999999989</v>
      </c>
      <c r="I416" s="50">
        <v>53.963779284373025</v>
      </c>
      <c r="J416" s="50">
        <v>48.400706851995622</v>
      </c>
      <c r="K416" s="51">
        <v>5.631759069130732</v>
      </c>
    </row>
    <row r="417" spans="1:11" x14ac:dyDescent="0.2">
      <c r="A417" s="52" t="s">
        <v>476</v>
      </c>
      <c r="B417" s="52" t="s">
        <v>1</v>
      </c>
      <c r="C417" s="50">
        <v>1.0861493869779908</v>
      </c>
      <c r="D417" s="50">
        <v>0</v>
      </c>
      <c r="E417" s="50">
        <v>81.982555729098749</v>
      </c>
      <c r="F417" s="50">
        <v>0</v>
      </c>
      <c r="G417" s="50">
        <v>58.201112414083589</v>
      </c>
      <c r="H417" s="50">
        <v>7.1675000000000004</v>
      </c>
      <c r="I417" s="50">
        <v>16.613943315015145</v>
      </c>
      <c r="J417" s="50">
        <v>16.723647731675737</v>
      </c>
      <c r="K417" s="51">
        <v>2.3326488706365498</v>
      </c>
    </row>
    <row r="418" spans="1:11" x14ac:dyDescent="0.2">
      <c r="A418" s="52" t="s">
        <v>513</v>
      </c>
      <c r="B418" s="52" t="s">
        <v>1</v>
      </c>
      <c r="C418" s="50">
        <v>0</v>
      </c>
      <c r="D418" s="50">
        <v>0</v>
      </c>
      <c r="E418" s="50">
        <v>0</v>
      </c>
      <c r="F418" s="50">
        <v>0</v>
      </c>
      <c r="G418" s="50">
        <v>0</v>
      </c>
      <c r="H418" s="50">
        <v>3.7723674999999997</v>
      </c>
      <c r="I418" s="50">
        <v>-3.7723674999999997</v>
      </c>
      <c r="J418" s="50">
        <v>-3.5909668158407091</v>
      </c>
      <c r="K418" s="51">
        <v>0</v>
      </c>
    </row>
    <row r="419" spans="1:11" x14ac:dyDescent="0.2">
      <c r="A419" s="52" t="s">
        <v>169</v>
      </c>
      <c r="B419" s="52" t="s">
        <v>1</v>
      </c>
      <c r="C419" s="50">
        <v>0.44360201620077144</v>
      </c>
      <c r="D419" s="50">
        <v>5.3693043149474588E-2</v>
      </c>
      <c r="E419" s="50">
        <v>33.483080182834222</v>
      </c>
      <c r="F419" s="50">
        <v>0.26041125927495168</v>
      </c>
      <c r="G419" s="50">
        <v>22.549495553623842</v>
      </c>
      <c r="H419" s="50">
        <v>5.734</v>
      </c>
      <c r="I419" s="50">
        <v>5.4599958884853326</v>
      </c>
      <c r="J419" s="50">
        <v>5.9088058669000052</v>
      </c>
      <c r="K419" s="51">
        <v>0.98562628336755642</v>
      </c>
    </row>
    <row r="420" spans="1:11" x14ac:dyDescent="0.2">
      <c r="A420" s="52" t="s">
        <v>194</v>
      </c>
      <c r="B420" s="52" t="s">
        <v>1</v>
      </c>
      <c r="C420" s="50">
        <v>0.5423103464149176</v>
      </c>
      <c r="D420" s="50">
        <v>1.2641329660960603</v>
      </c>
      <c r="E420" s="50">
        <v>40.933584947397982</v>
      </c>
      <c r="F420" s="50">
        <v>6.1310448855658937</v>
      </c>
      <c r="G420" s="50">
        <v>36.614067359965368</v>
      </c>
      <c r="H420" s="50">
        <v>6.4754199999999988</v>
      </c>
      <c r="I420" s="50">
        <v>3.9751424729985154</v>
      </c>
      <c r="J420" s="50">
        <v>4.7243858688442621</v>
      </c>
      <c r="K420" s="51">
        <v>1.8206707734428469</v>
      </c>
    </row>
    <row r="421" spans="1:11" x14ac:dyDescent="0.2">
      <c r="A421" s="52" t="s">
        <v>309</v>
      </c>
      <c r="B421" s="52" t="s">
        <v>1</v>
      </c>
      <c r="C421" s="50">
        <v>0</v>
      </c>
      <c r="D421" s="50">
        <v>0</v>
      </c>
      <c r="E421" s="50">
        <v>0</v>
      </c>
      <c r="F421" s="50">
        <v>0</v>
      </c>
      <c r="G421" s="50">
        <v>0</v>
      </c>
      <c r="H421" s="50">
        <v>7.7905344999999997</v>
      </c>
      <c r="I421" s="50">
        <v>-7.7905344999999997</v>
      </c>
      <c r="J421" s="50">
        <v>-7.4159134461746339</v>
      </c>
      <c r="K421" s="51">
        <v>0</v>
      </c>
    </row>
    <row r="422" spans="1:11" x14ac:dyDescent="0.2">
      <c r="A422" s="52" t="s">
        <v>291</v>
      </c>
      <c r="B422" s="52" t="s">
        <v>1</v>
      </c>
      <c r="C422" s="50">
        <v>2.0346075916938839</v>
      </c>
      <c r="D422" s="50">
        <v>13.007099130829701</v>
      </c>
      <c r="E422" s="50">
        <v>153.5721810210544</v>
      </c>
      <c r="F422" s="50">
        <v>63.084430784524045</v>
      </c>
      <c r="G422" s="50">
        <v>124.94154243281166</v>
      </c>
      <c r="H422" s="50">
        <v>4.6735974999999996</v>
      </c>
      <c r="I422" s="50">
        <v>87.041471872766749</v>
      </c>
      <c r="J422" s="50">
        <v>80.362688943954211</v>
      </c>
      <c r="K422" s="51">
        <v>3.3182751540041062</v>
      </c>
    </row>
    <row r="423" spans="1:11" x14ac:dyDescent="0.2">
      <c r="A423" s="52" t="s">
        <v>174</v>
      </c>
      <c r="B423" s="52" t="s">
        <v>1</v>
      </c>
      <c r="C423" s="50">
        <v>4.5638637119633749</v>
      </c>
      <c r="D423" s="50">
        <v>2.1241681831952222</v>
      </c>
      <c r="E423" s="50">
        <v>344.48043297899551</v>
      </c>
      <c r="F423" s="50">
        <v>10.833257734295636</v>
      </c>
      <c r="G423" s="50">
        <v>124.57562815435845</v>
      </c>
      <c r="H423" s="50">
        <v>5.734</v>
      </c>
      <c r="I423" s="50">
        <v>225.0040625589327</v>
      </c>
      <c r="J423" s="50">
        <v>193.41921634649688</v>
      </c>
      <c r="K423" s="51">
        <v>6.2943189596167004</v>
      </c>
    </row>
    <row r="424" spans="1:11" x14ac:dyDescent="0.2">
      <c r="A424" s="52" t="s">
        <v>289</v>
      </c>
      <c r="B424" s="52" t="s">
        <v>1</v>
      </c>
      <c r="C424" s="50">
        <v>0</v>
      </c>
      <c r="D424" s="50">
        <v>4.6103660899146268</v>
      </c>
      <c r="E424" s="50">
        <v>0</v>
      </c>
      <c r="F424" s="50">
        <v>18.902500968649967</v>
      </c>
      <c r="G424" s="50">
        <v>13.07001241846549</v>
      </c>
      <c r="H424" s="50">
        <v>5.0172744999999992</v>
      </c>
      <c r="I424" s="50">
        <v>0.81521405018448045</v>
      </c>
      <c r="J424" s="50">
        <v>1.9505319599467306</v>
      </c>
      <c r="K424" s="51">
        <v>3.9123887748117721</v>
      </c>
    </row>
    <row r="425" spans="1:11" x14ac:dyDescent="0.2">
      <c r="A425" s="52" t="s">
        <v>163</v>
      </c>
      <c r="B425" s="52" t="s">
        <v>1</v>
      </c>
      <c r="C425" s="50">
        <v>0.87112905247272432</v>
      </c>
      <c r="D425" s="50">
        <v>0</v>
      </c>
      <c r="E425" s="50">
        <v>65.752820880641224</v>
      </c>
      <c r="F425" s="50">
        <v>0</v>
      </c>
      <c r="G425" s="50">
        <v>39.757644468582008</v>
      </c>
      <c r="H425" s="50">
        <v>5.734</v>
      </c>
      <c r="I425" s="50">
        <v>20.261176412059218</v>
      </c>
      <c r="J425" s="50">
        <v>19.487513539318016</v>
      </c>
      <c r="K425" s="51">
        <v>3.9479808350444898</v>
      </c>
    </row>
    <row r="426" spans="1:11" x14ac:dyDescent="0.2">
      <c r="A426" s="52" t="s">
        <v>283</v>
      </c>
      <c r="B426" s="52" t="s">
        <v>1</v>
      </c>
      <c r="C426" s="50">
        <v>4.0567865576471283</v>
      </c>
      <c r="D426" s="50">
        <v>15.076080745876341</v>
      </c>
      <c r="E426" s="50">
        <v>306.20624937120522</v>
      </c>
      <c r="F426" s="50">
        <v>73.118991617500257</v>
      </c>
      <c r="G426" s="50">
        <v>163.74314243729648</v>
      </c>
      <c r="H426" s="50">
        <v>6.1744475000000003</v>
      </c>
      <c r="I426" s="50">
        <v>209.40765105140895</v>
      </c>
      <c r="J426" s="50">
        <v>164.30475530712363</v>
      </c>
      <c r="K426" s="51">
        <v>11.000684462696778</v>
      </c>
    </row>
    <row r="427" spans="1:11" x14ac:dyDescent="0.2">
      <c r="A427" s="52" t="s">
        <v>653</v>
      </c>
      <c r="B427" s="52" t="s">
        <v>1</v>
      </c>
      <c r="C427" s="50">
        <v>1.9089102038184611</v>
      </c>
      <c r="D427" s="50">
        <v>104.21632948424737</v>
      </c>
      <c r="E427" s="50">
        <v>144.08454218421738</v>
      </c>
      <c r="F427" s="50">
        <v>356.419846836126</v>
      </c>
      <c r="G427" s="50">
        <v>138.69015639372159</v>
      </c>
      <c r="H427" s="50">
        <v>8.4</v>
      </c>
      <c r="I427" s="50">
        <v>353.41423262662181</v>
      </c>
      <c r="J427" s="50">
        <v>317.72051685372401</v>
      </c>
      <c r="K427" s="51">
        <v>6.4449007529089659</v>
      </c>
    </row>
    <row r="428" spans="1:11" x14ac:dyDescent="0.2">
      <c r="A428" s="52" t="s">
        <v>175</v>
      </c>
      <c r="B428" s="52" t="s">
        <v>1</v>
      </c>
      <c r="C428" s="50">
        <v>1.5573683250777941</v>
      </c>
      <c r="D428" s="50">
        <v>0</v>
      </c>
      <c r="E428" s="50">
        <v>117.55016117687188</v>
      </c>
      <c r="F428" s="50">
        <v>0</v>
      </c>
      <c r="G428" s="50">
        <v>52.48983566765078</v>
      </c>
      <c r="H428" s="50">
        <v>5.734</v>
      </c>
      <c r="I428" s="50">
        <v>59.3263255092211</v>
      </c>
      <c r="J428" s="50">
        <v>53.067862784107874</v>
      </c>
      <c r="K428" s="51">
        <v>5.2594113620807663</v>
      </c>
    </row>
    <row r="429" spans="1:11" x14ac:dyDescent="0.2">
      <c r="A429" s="52" t="s">
        <v>142</v>
      </c>
      <c r="B429" s="52" t="s">
        <v>1</v>
      </c>
      <c r="C429" s="50">
        <v>1.1976176013952846</v>
      </c>
      <c r="D429" s="50">
        <v>0</v>
      </c>
      <c r="E429" s="50">
        <v>90.396176553316053</v>
      </c>
      <c r="F429" s="50">
        <v>0</v>
      </c>
      <c r="G429" s="50">
        <v>43.498912714436401</v>
      </c>
      <c r="H429" s="50">
        <v>7.1675000000000004</v>
      </c>
      <c r="I429" s="50">
        <v>39.729763838879649</v>
      </c>
      <c r="J429" s="50">
        <v>35.642548200525027</v>
      </c>
      <c r="K429" s="51">
        <v>6.5407255304585901</v>
      </c>
    </row>
    <row r="430" spans="1:11" x14ac:dyDescent="0.2">
      <c r="A430" s="52" t="s">
        <v>160</v>
      </c>
      <c r="B430" s="52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3.8417825000000003</v>
      </c>
      <c r="I430" s="50">
        <v>-3.8417825000000003</v>
      </c>
      <c r="J430" s="50">
        <v>-3.6570438779301226</v>
      </c>
      <c r="K430" s="51">
        <v>0</v>
      </c>
    </row>
    <row r="431" spans="1:11" x14ac:dyDescent="0.2">
      <c r="A431" s="52" t="s">
        <v>477</v>
      </c>
      <c r="B431" s="52" t="s">
        <v>1</v>
      </c>
      <c r="C431" s="50">
        <v>3.4099177428910452</v>
      </c>
      <c r="D431" s="50">
        <v>0</v>
      </c>
      <c r="E431" s="50">
        <v>257.38059123341606</v>
      </c>
      <c r="F431" s="50">
        <v>0</v>
      </c>
      <c r="G431" s="50">
        <v>18.30172755923353</v>
      </c>
      <c r="H431" s="50">
        <v>4.6150200000000003</v>
      </c>
      <c r="I431" s="50">
        <v>234.46384367418258</v>
      </c>
      <c r="J431" s="50">
        <v>144.8133624898017</v>
      </c>
      <c r="K431" s="51">
        <v>15.805612594113621</v>
      </c>
    </row>
    <row r="432" spans="1:11" x14ac:dyDescent="0.2">
      <c r="A432" s="52" t="s">
        <v>260</v>
      </c>
      <c r="B432" s="52" t="s">
        <v>1</v>
      </c>
      <c r="C432" s="50">
        <v>0</v>
      </c>
      <c r="D432" s="50">
        <v>0</v>
      </c>
      <c r="E432" s="50">
        <v>0</v>
      </c>
      <c r="F432" s="50">
        <v>0</v>
      </c>
      <c r="G432" s="50">
        <v>0</v>
      </c>
      <c r="H432" s="50">
        <v>4.8669875000000005</v>
      </c>
      <c r="I432" s="50">
        <v>-4.8669875000000005</v>
      </c>
      <c r="J432" s="50">
        <v>-4.632950158119943</v>
      </c>
      <c r="K432" s="51">
        <v>0</v>
      </c>
    </row>
    <row r="433" spans="1:11" x14ac:dyDescent="0.2">
      <c r="A433" s="52" t="s">
        <v>418</v>
      </c>
      <c r="B433" s="52" t="s">
        <v>1</v>
      </c>
      <c r="C433" s="50">
        <v>0.15247051525374022</v>
      </c>
      <c r="D433" s="50">
        <v>3.1458323590354569</v>
      </c>
      <c r="E433" s="50">
        <v>11.50847449135231</v>
      </c>
      <c r="F433" s="50">
        <v>15.257286941321968</v>
      </c>
      <c r="G433" s="50">
        <v>20.10872283425855</v>
      </c>
      <c r="H433" s="50">
        <v>9.8036574999999999</v>
      </c>
      <c r="I433" s="50">
        <v>-3.1466189015842745</v>
      </c>
      <c r="J433" s="50">
        <v>-1.9623486885559378</v>
      </c>
      <c r="K433" s="51">
        <v>1.0595482546201229</v>
      </c>
    </row>
    <row r="434" spans="1:11" x14ac:dyDescent="0.2">
      <c r="A434" s="52" t="s">
        <v>76</v>
      </c>
      <c r="B434" s="52" t="s">
        <v>1</v>
      </c>
      <c r="C434" s="50">
        <v>0.32223190932115464</v>
      </c>
      <c r="D434" s="50">
        <v>0</v>
      </c>
      <c r="E434" s="50">
        <v>24.322064515560751</v>
      </c>
      <c r="F434" s="50">
        <v>0</v>
      </c>
      <c r="G434" s="50">
        <v>17.174802523086903</v>
      </c>
      <c r="H434" s="50">
        <v>4.8669875000000005</v>
      </c>
      <c r="I434" s="50">
        <v>2.2802744924738452</v>
      </c>
      <c r="J434" s="50">
        <v>3.0486382064231163</v>
      </c>
      <c r="K434" s="51">
        <v>2.7652292950034218</v>
      </c>
    </row>
    <row r="435" spans="1:11" x14ac:dyDescent="0.2">
      <c r="A435" s="52" t="s">
        <v>359</v>
      </c>
      <c r="B435" s="52" t="s">
        <v>1</v>
      </c>
      <c r="C435" s="50">
        <v>0.44162081287834321</v>
      </c>
      <c r="D435" s="50">
        <v>0</v>
      </c>
      <c r="E435" s="50">
        <v>33.0773988845879</v>
      </c>
      <c r="F435" s="50">
        <v>0</v>
      </c>
      <c r="G435" s="50">
        <v>17.786315769364183</v>
      </c>
      <c r="H435" s="50">
        <v>1.1071624999999998</v>
      </c>
      <c r="I435" s="50">
        <v>14.18392061522372</v>
      </c>
      <c r="J435" s="50">
        <v>12.767695363037923</v>
      </c>
      <c r="K435" s="51">
        <v>4.517453798767967</v>
      </c>
    </row>
    <row r="436" spans="1:11" x14ac:dyDescent="0.2">
      <c r="A436" s="52" t="s">
        <v>360</v>
      </c>
      <c r="B436" s="52" t="s">
        <v>1</v>
      </c>
      <c r="C436" s="50">
        <v>0</v>
      </c>
      <c r="D436" s="50">
        <v>0</v>
      </c>
      <c r="E436" s="50">
        <v>0</v>
      </c>
      <c r="F436" s="50">
        <v>0</v>
      </c>
      <c r="G436" s="50">
        <v>0</v>
      </c>
      <c r="H436" s="50">
        <v>1.1071624999999998</v>
      </c>
      <c r="I436" s="50">
        <v>-1.1071624999999998</v>
      </c>
      <c r="J436" s="50">
        <v>-1.0539227149113226</v>
      </c>
      <c r="K436" s="51">
        <v>0</v>
      </c>
    </row>
    <row r="437" spans="1:11" x14ac:dyDescent="0.2">
      <c r="A437" s="52" t="s">
        <v>361</v>
      </c>
      <c r="B437" s="52" t="s">
        <v>1</v>
      </c>
      <c r="C437" s="50">
        <v>0.91988693910382713</v>
      </c>
      <c r="D437" s="50">
        <v>0</v>
      </c>
      <c r="E437" s="50">
        <v>68.899531738876647</v>
      </c>
      <c r="F437" s="50">
        <v>0</v>
      </c>
      <c r="G437" s="50">
        <v>23.552596385148469</v>
      </c>
      <c r="H437" s="50">
        <v>1.1071624999999998</v>
      </c>
      <c r="I437" s="50">
        <v>44.239772853728191</v>
      </c>
      <c r="J437" s="50">
        <v>33.749449503487533</v>
      </c>
      <c r="K437" s="51">
        <v>11.707049965776859</v>
      </c>
    </row>
    <row r="438" spans="1:11" x14ac:dyDescent="0.2">
      <c r="A438" s="52" t="s">
        <v>362</v>
      </c>
      <c r="B438" s="52" t="s">
        <v>1</v>
      </c>
      <c r="C438" s="50">
        <v>0</v>
      </c>
      <c r="D438" s="50">
        <v>0</v>
      </c>
      <c r="E438" s="50">
        <v>0</v>
      </c>
      <c r="F438" s="50">
        <v>0</v>
      </c>
      <c r="G438" s="50">
        <v>0</v>
      </c>
      <c r="H438" s="50">
        <v>1.1071624999999998</v>
      </c>
      <c r="I438" s="50">
        <v>-1.1071624999999998</v>
      </c>
      <c r="J438" s="50">
        <v>-1.0539227149113226</v>
      </c>
      <c r="K438" s="51">
        <v>0</v>
      </c>
    </row>
    <row r="439" spans="1:11" x14ac:dyDescent="0.2">
      <c r="A439" s="52" t="s">
        <v>478</v>
      </c>
      <c r="B439" s="52" t="s">
        <v>1</v>
      </c>
      <c r="C439" s="50">
        <v>0</v>
      </c>
      <c r="D439" s="50">
        <v>0</v>
      </c>
      <c r="E439" s="50">
        <v>0</v>
      </c>
      <c r="F439" s="50">
        <v>0</v>
      </c>
      <c r="G439" s="50">
        <v>0</v>
      </c>
      <c r="H439" s="50">
        <v>4.8669875000000005</v>
      </c>
      <c r="I439" s="50">
        <v>-4.8669875000000005</v>
      </c>
      <c r="J439" s="50">
        <v>-4.632950158119943</v>
      </c>
      <c r="K439" s="51">
        <v>0</v>
      </c>
    </row>
    <row r="440" spans="1:11" x14ac:dyDescent="0.2">
      <c r="A440" s="52" t="s">
        <v>161</v>
      </c>
      <c r="B440" s="52" t="s">
        <v>1</v>
      </c>
      <c r="C440" s="50">
        <v>0.78001826237717908</v>
      </c>
      <c r="D440" s="50">
        <v>0</v>
      </c>
      <c r="E440" s="50">
        <v>58.875778444229489</v>
      </c>
      <c r="F440" s="50">
        <v>0</v>
      </c>
      <c r="G440" s="50">
        <v>38.299061018564615</v>
      </c>
      <c r="H440" s="50">
        <v>5.734</v>
      </c>
      <c r="I440" s="50">
        <v>14.842717425664866</v>
      </c>
      <c r="J440" s="50">
        <v>14.799883282049956</v>
      </c>
      <c r="K440" s="51">
        <v>2.6502395619438746</v>
      </c>
    </row>
    <row r="441" spans="1:11" x14ac:dyDescent="0.2">
      <c r="A441" s="52" t="s">
        <v>153</v>
      </c>
      <c r="B441" s="52" t="s">
        <v>1</v>
      </c>
      <c r="C441" s="50">
        <v>0.23655135908343264</v>
      </c>
      <c r="D441" s="50">
        <v>0</v>
      </c>
      <c r="E441" s="50">
        <v>17.854896583617489</v>
      </c>
      <c r="F441" s="50">
        <v>0</v>
      </c>
      <c r="G441" s="50">
        <v>12.716806018629677</v>
      </c>
      <c r="H441" s="50">
        <v>7.1675000000000004</v>
      </c>
      <c r="I441" s="50">
        <v>-2.0294094350121852</v>
      </c>
      <c r="J441" s="50">
        <v>-0.92595860470069513</v>
      </c>
      <c r="K441" s="51">
        <v>1.6071184120465429</v>
      </c>
    </row>
    <row r="442" spans="1:11" x14ac:dyDescent="0.2">
      <c r="A442" s="52" t="s">
        <v>372</v>
      </c>
      <c r="B442" s="52" t="s">
        <v>1</v>
      </c>
      <c r="C442" s="50">
        <v>0</v>
      </c>
      <c r="D442" s="50">
        <v>0</v>
      </c>
      <c r="E442" s="50">
        <v>0</v>
      </c>
      <c r="F442" s="50">
        <v>0</v>
      </c>
      <c r="G442" s="50">
        <v>0</v>
      </c>
      <c r="H442" s="50">
        <v>6.2829850000000009</v>
      </c>
      <c r="I442" s="50">
        <v>-6.2829850000000009</v>
      </c>
      <c r="J442" s="50">
        <v>-5.9808570186825474</v>
      </c>
      <c r="K442" s="51">
        <v>0</v>
      </c>
    </row>
    <row r="443" spans="1:11" x14ac:dyDescent="0.2">
      <c r="A443" s="52" t="s">
        <v>363</v>
      </c>
      <c r="B443" s="52" t="s">
        <v>1</v>
      </c>
      <c r="C443" s="50">
        <v>0</v>
      </c>
      <c r="D443" s="50">
        <v>0</v>
      </c>
      <c r="E443" s="50">
        <v>0</v>
      </c>
      <c r="F443" s="50">
        <v>0</v>
      </c>
      <c r="G443" s="50">
        <v>0</v>
      </c>
      <c r="H443" s="50">
        <v>1.4335</v>
      </c>
      <c r="I443" s="50">
        <v>-1.4335</v>
      </c>
      <c r="J443" s="50">
        <v>-1.3645677231891264</v>
      </c>
      <c r="K443" s="51">
        <v>0</v>
      </c>
    </row>
    <row r="444" spans="1:11" x14ac:dyDescent="0.2">
      <c r="A444"/>
      <c r="B444"/>
      <c r="C444" s="27"/>
      <c r="D444" s="27"/>
      <c r="E444" s="27"/>
      <c r="F444" s="27"/>
      <c r="G444" s="27"/>
      <c r="H444" s="27"/>
      <c r="I444" s="27"/>
      <c r="J444" s="27"/>
      <c r="K444" s="46"/>
    </row>
    <row r="445" spans="1:11" x14ac:dyDescent="0.2">
      <c r="A445" s="45" t="s">
        <v>324</v>
      </c>
      <c r="B445"/>
      <c r="C445" s="47">
        <f t="shared" ref="C445:J445" si="29">SUM(C446:C474)</f>
        <v>48.414241564552597</v>
      </c>
      <c r="D445" s="47">
        <f t="shared" si="29"/>
        <v>268.47996286232387</v>
      </c>
      <c r="E445" s="47">
        <f t="shared" si="29"/>
        <v>3652.482746034204</v>
      </c>
      <c r="F445" s="47">
        <f t="shared" si="29"/>
        <v>1124.9200943049002</v>
      </c>
      <c r="G445" s="47">
        <f t="shared" si="29"/>
        <v>2142.7006349261205</v>
      </c>
      <c r="H445" s="47">
        <f t="shared" si="29"/>
        <v>229.26822844999995</v>
      </c>
      <c r="I445" s="47">
        <f t="shared" si="29"/>
        <v>2405.4339769629837</v>
      </c>
      <c r="J445" s="47">
        <f t="shared" si="29"/>
        <v>2188.3931616436166</v>
      </c>
      <c r="K445" s="48">
        <f>MAX(K446:K474)</f>
        <v>7.184120465434634</v>
      </c>
    </row>
    <row r="446" spans="1:11" x14ac:dyDescent="0.2">
      <c r="A446" s="52" t="s">
        <v>384</v>
      </c>
      <c r="B446" s="52" t="s">
        <v>1</v>
      </c>
      <c r="C446" s="50">
        <v>3.2272715964051173</v>
      </c>
      <c r="D446" s="50">
        <v>1.6511872347809053</v>
      </c>
      <c r="E446" s="50">
        <v>243.59446009665814</v>
      </c>
      <c r="F446" s="50">
        <v>8.0082580886873913</v>
      </c>
      <c r="G446" s="50">
        <v>171.47295321098071</v>
      </c>
      <c r="H446" s="50">
        <v>7.0241500000000006</v>
      </c>
      <c r="I446" s="50">
        <v>73.105614974364883</v>
      </c>
      <c r="J446" s="50">
        <v>69.709508296378544</v>
      </c>
      <c r="K446" s="51">
        <v>2.1163586584531142</v>
      </c>
    </row>
    <row r="447" spans="1:11" x14ac:dyDescent="0.2">
      <c r="A447" s="52" t="s">
        <v>385</v>
      </c>
      <c r="B447" s="52" t="s">
        <v>1</v>
      </c>
      <c r="C447" s="50">
        <v>0</v>
      </c>
      <c r="D447" s="50">
        <v>0</v>
      </c>
      <c r="E447" s="50">
        <v>0</v>
      </c>
      <c r="F447" s="50">
        <v>0</v>
      </c>
      <c r="G447" s="50">
        <v>0</v>
      </c>
      <c r="H447" s="50">
        <v>7.7463505000000001</v>
      </c>
      <c r="I447" s="50">
        <v>-7.7463505000000001</v>
      </c>
      <c r="J447" s="50">
        <v>-7.3738541086919778</v>
      </c>
      <c r="K447" s="51">
        <v>0</v>
      </c>
    </row>
    <row r="448" spans="1:11" x14ac:dyDescent="0.2">
      <c r="A448" s="52" t="s">
        <v>512</v>
      </c>
      <c r="B448" s="52" t="s">
        <v>1</v>
      </c>
      <c r="C448" s="50">
        <v>3.2639176250535722</v>
      </c>
      <c r="D448" s="50">
        <v>15.418694494799936</v>
      </c>
      <c r="E448" s="50">
        <v>246.36050233904356</v>
      </c>
      <c r="F448" s="50">
        <v>74.780668299779705</v>
      </c>
      <c r="G448" s="50">
        <v>136.55867499362805</v>
      </c>
      <c r="H448" s="50">
        <v>7.51912</v>
      </c>
      <c r="I448" s="50">
        <v>177.06337564519518</v>
      </c>
      <c r="J448" s="50">
        <v>163.56985566645758</v>
      </c>
      <c r="K448" s="51">
        <v>3.756331279945242</v>
      </c>
    </row>
    <row r="449" spans="1:11" x14ac:dyDescent="0.2">
      <c r="A449" s="52" t="s">
        <v>339</v>
      </c>
      <c r="B449" s="52" t="s">
        <v>1</v>
      </c>
      <c r="C449" s="50">
        <v>0</v>
      </c>
      <c r="D449" s="50">
        <v>0</v>
      </c>
      <c r="E449" s="50">
        <v>0</v>
      </c>
      <c r="F449" s="50">
        <v>0</v>
      </c>
      <c r="G449" s="50">
        <v>0</v>
      </c>
      <c r="H449" s="50">
        <v>7.6990094999999998</v>
      </c>
      <c r="I449" s="50">
        <v>-7.6990094999999998</v>
      </c>
      <c r="J449" s="50">
        <v>-7.3287895809043979</v>
      </c>
      <c r="K449" s="51">
        <v>0</v>
      </c>
    </row>
    <row r="450" spans="1:11" x14ac:dyDescent="0.2">
      <c r="A450" s="52" t="s">
        <v>417</v>
      </c>
      <c r="B450" s="52" t="s">
        <v>1</v>
      </c>
      <c r="C450" s="50">
        <v>0</v>
      </c>
      <c r="D450" s="50">
        <v>0</v>
      </c>
      <c r="E450" s="50">
        <v>0</v>
      </c>
      <c r="F450" s="50">
        <v>0</v>
      </c>
      <c r="G450" s="50">
        <v>0</v>
      </c>
      <c r="H450" s="50">
        <v>9.771628999999999</v>
      </c>
      <c r="I450" s="50">
        <v>-9.771628999999999</v>
      </c>
      <c r="J450" s="50">
        <v>-9.3017436598387437</v>
      </c>
      <c r="K450" s="51">
        <v>0</v>
      </c>
    </row>
    <row r="451" spans="1:11" x14ac:dyDescent="0.2">
      <c r="A451" s="52" t="s">
        <v>335</v>
      </c>
      <c r="B451" s="52" t="s">
        <v>1</v>
      </c>
      <c r="C451" s="50">
        <v>2.7707750781690832</v>
      </c>
      <c r="D451" s="50">
        <v>0</v>
      </c>
      <c r="E451" s="50">
        <v>209.13810290020237</v>
      </c>
      <c r="F451" s="50">
        <v>0</v>
      </c>
      <c r="G451" s="50">
        <v>118.53835023901028</v>
      </c>
      <c r="H451" s="50">
        <v>9.7735329999999987</v>
      </c>
      <c r="I451" s="50">
        <v>80.826219661192098</v>
      </c>
      <c r="J451" s="50">
        <v>75.376113285555761</v>
      </c>
      <c r="K451" s="51">
        <v>3.8850102669404509</v>
      </c>
    </row>
    <row r="452" spans="1:11" x14ac:dyDescent="0.2">
      <c r="A452" s="52" t="s">
        <v>332</v>
      </c>
      <c r="B452" s="52" t="s">
        <v>1</v>
      </c>
      <c r="C452" s="50">
        <v>0.23231823827329257</v>
      </c>
      <c r="D452" s="50">
        <v>2.0277309452051258</v>
      </c>
      <c r="E452" s="50">
        <v>17.535380624868122</v>
      </c>
      <c r="F452" s="50">
        <v>9.8344950842448604</v>
      </c>
      <c r="G452" s="50">
        <v>20.702021596872854</v>
      </c>
      <c r="H452" s="50">
        <v>10.0345</v>
      </c>
      <c r="I452" s="50">
        <v>-3.3666458877598688</v>
      </c>
      <c r="J452" s="50">
        <v>-2.3126053694451532</v>
      </c>
      <c r="K452" s="51">
        <v>0.81314168377823404</v>
      </c>
    </row>
    <row r="453" spans="1:11" x14ac:dyDescent="0.2">
      <c r="A453" s="52" t="s">
        <v>390</v>
      </c>
      <c r="B453" s="52" t="s">
        <v>1</v>
      </c>
      <c r="C453" s="50">
        <v>0.29773700246434609</v>
      </c>
      <c r="D453" s="50">
        <v>0.86431892782273356</v>
      </c>
      <c r="E453" s="50">
        <v>22.473188946008836</v>
      </c>
      <c r="F453" s="50">
        <v>4.1919467999402578</v>
      </c>
      <c r="G453" s="50">
        <v>22.558084720931571</v>
      </c>
      <c r="H453" s="50">
        <v>10.762507000000001</v>
      </c>
      <c r="I453" s="50">
        <v>-6.6554559749824769</v>
      </c>
      <c r="J453" s="50">
        <v>-5.58098851589512</v>
      </c>
      <c r="K453" s="51">
        <v>0.65434633812457221</v>
      </c>
    </row>
    <row r="454" spans="1:11" x14ac:dyDescent="0.2">
      <c r="A454" s="52" t="s">
        <v>320</v>
      </c>
      <c r="B454" s="52" t="s">
        <v>1</v>
      </c>
      <c r="C454" s="50">
        <v>0.25366500520612539</v>
      </c>
      <c r="D454" s="50">
        <v>0.79854540625658443</v>
      </c>
      <c r="E454" s="50">
        <v>19.146634592958339</v>
      </c>
      <c r="F454" s="50">
        <v>3.8729452203444343</v>
      </c>
      <c r="G454" s="50">
        <v>19.859708929359268</v>
      </c>
      <c r="H454" s="50">
        <v>10.0345</v>
      </c>
      <c r="I454" s="50">
        <v>-6.8746291160564912</v>
      </c>
      <c r="J454" s="50">
        <v>-5.8368906841992922</v>
      </c>
      <c r="K454" s="51">
        <v>0.68172484599589322</v>
      </c>
    </row>
    <row r="455" spans="1:11" x14ac:dyDescent="0.2">
      <c r="A455" s="52" t="s">
        <v>479</v>
      </c>
      <c r="B455" s="52" t="s">
        <v>1</v>
      </c>
      <c r="C455" s="50">
        <v>0.10756109758129886</v>
      </c>
      <c r="D455" s="50">
        <v>0</v>
      </c>
      <c r="E455" s="50">
        <v>8.1187116454364379</v>
      </c>
      <c r="F455" s="50">
        <v>0</v>
      </c>
      <c r="G455" s="50">
        <v>7.6668937241470614</v>
      </c>
      <c r="H455" s="50">
        <v>4.8667325000000003</v>
      </c>
      <c r="I455" s="50">
        <v>-4.4149145787106221</v>
      </c>
      <c r="J455" s="50">
        <v>-4.0828792249678614</v>
      </c>
      <c r="K455" s="51">
        <v>0.22450376454483231</v>
      </c>
    </row>
    <row r="456" spans="1:11" x14ac:dyDescent="0.2">
      <c r="A456" s="52" t="s">
        <v>386</v>
      </c>
      <c r="B456" s="52" t="s">
        <v>1</v>
      </c>
      <c r="C456" s="50">
        <v>8.4937150153718069E-2</v>
      </c>
      <c r="D456" s="50">
        <v>1.8981341211538005E-2</v>
      </c>
      <c r="E456" s="50">
        <v>6.4110560936026388</v>
      </c>
      <c r="F456" s="50">
        <v>9.2059504875959319E-2</v>
      </c>
      <c r="G456" s="50">
        <v>6.2156943344172308</v>
      </c>
      <c r="H456" s="50">
        <v>5</v>
      </c>
      <c r="I456" s="50">
        <v>-4.7125787359386324</v>
      </c>
      <c r="J456" s="50">
        <v>-4.4344687338088935</v>
      </c>
      <c r="K456" s="51">
        <v>8.4873374401095131E-2</v>
      </c>
    </row>
    <row r="457" spans="1:11" x14ac:dyDescent="0.2">
      <c r="A457" s="52" t="s">
        <v>507</v>
      </c>
      <c r="B457" s="52" t="s">
        <v>1</v>
      </c>
      <c r="C457" s="50">
        <v>4.4286880999017937</v>
      </c>
      <c r="D457" s="50">
        <v>33.503056666891624</v>
      </c>
      <c r="E457" s="50">
        <v>334.27737778058736</v>
      </c>
      <c r="F457" s="50">
        <v>162.48982483442435</v>
      </c>
      <c r="G457" s="50">
        <v>210.40339667551245</v>
      </c>
      <c r="H457" s="50">
        <v>3.5757724999999998</v>
      </c>
      <c r="I457" s="50">
        <v>282.7880334394992</v>
      </c>
      <c r="J457" s="50">
        <v>247.2366989550753</v>
      </c>
      <c r="K457" s="51">
        <v>5.8781656399726208</v>
      </c>
    </row>
    <row r="458" spans="1:11" x14ac:dyDescent="0.2">
      <c r="A458" s="52" t="s">
        <v>369</v>
      </c>
      <c r="B458" s="52" t="s">
        <v>1</v>
      </c>
      <c r="C458" s="50">
        <v>6.9320465799212194E-2</v>
      </c>
      <c r="D458" s="50">
        <v>0</v>
      </c>
      <c r="E458" s="50">
        <v>5.2323087585245354</v>
      </c>
      <c r="F458" s="50">
        <v>0</v>
      </c>
      <c r="G458" s="50">
        <v>4.986761132225606</v>
      </c>
      <c r="H458" s="50">
        <v>7.1675000000000004</v>
      </c>
      <c r="I458" s="50">
        <v>-6.9219523737010711</v>
      </c>
      <c r="J458" s="50">
        <v>-6.2712512474811168</v>
      </c>
      <c r="K458" s="51">
        <v>0.46817248459958932</v>
      </c>
    </row>
    <row r="459" spans="1:11" x14ac:dyDescent="0.2">
      <c r="A459" s="52" t="s">
        <v>370</v>
      </c>
      <c r="B459" s="52" t="s">
        <v>1</v>
      </c>
      <c r="C459" s="50">
        <v>3.3505944463205366</v>
      </c>
      <c r="D459" s="50">
        <v>0</v>
      </c>
      <c r="E459" s="50">
        <v>252.90286880827406</v>
      </c>
      <c r="F459" s="50">
        <v>0</v>
      </c>
      <c r="G459" s="50">
        <v>136.07957055412916</v>
      </c>
      <c r="H459" s="50">
        <v>7.1675000000000004</v>
      </c>
      <c r="I459" s="50">
        <v>109.65579825414493</v>
      </c>
      <c r="J459" s="50">
        <v>101.37368951531867</v>
      </c>
      <c r="K459" s="51">
        <v>3.457905544147843</v>
      </c>
    </row>
    <row r="460" spans="1:11" x14ac:dyDescent="0.2">
      <c r="A460" s="52" t="s">
        <v>440</v>
      </c>
      <c r="B460" s="52" t="s">
        <v>1</v>
      </c>
      <c r="C460" s="50">
        <v>3.1995267598663264</v>
      </c>
      <c r="D460" s="50">
        <v>8.8588666175483635</v>
      </c>
      <c r="E460" s="50">
        <v>241.50027983471023</v>
      </c>
      <c r="F460" s="50">
        <v>42.965503095109554</v>
      </c>
      <c r="G460" s="50">
        <v>150.67103120222194</v>
      </c>
      <c r="H460" s="50">
        <v>7.3301480000000003</v>
      </c>
      <c r="I460" s="50">
        <v>126.46460372759788</v>
      </c>
      <c r="J460" s="50">
        <v>119.86560531113983</v>
      </c>
      <c r="K460" s="51">
        <v>2.297056810403832</v>
      </c>
    </row>
    <row r="461" spans="1:11" x14ac:dyDescent="0.2">
      <c r="A461" s="52" t="s">
        <v>743</v>
      </c>
      <c r="B461" s="52" t="s">
        <v>1</v>
      </c>
      <c r="C461" s="50">
        <v>3.9656679526619398</v>
      </c>
      <c r="D461" s="50">
        <v>123.92148641774169</v>
      </c>
      <c r="E461" s="50">
        <v>297.5044098086986</v>
      </c>
      <c r="F461" s="50">
        <v>423.81148354867656</v>
      </c>
      <c r="G461" s="50">
        <v>156.2809920600221</v>
      </c>
      <c r="H461" s="50">
        <v>7.5250000000000004</v>
      </c>
      <c r="I461" s="50">
        <v>557.50990129735305</v>
      </c>
      <c r="J461" s="50">
        <v>492.10600607288603</v>
      </c>
      <c r="K461" s="51">
        <v>7.184120465434634</v>
      </c>
    </row>
    <row r="462" spans="1:11" x14ac:dyDescent="0.2">
      <c r="A462" s="52" t="s">
        <v>336</v>
      </c>
      <c r="B462" s="52" t="s">
        <v>1</v>
      </c>
      <c r="C462" s="50">
        <v>0.35754847423765745</v>
      </c>
      <c r="D462" s="50">
        <v>0</v>
      </c>
      <c r="E462" s="50">
        <v>26.987758835458379</v>
      </c>
      <c r="F462" s="50">
        <v>0</v>
      </c>
      <c r="G462" s="50">
        <v>25.518859927075042</v>
      </c>
      <c r="H462" s="50">
        <v>10.0345</v>
      </c>
      <c r="I462" s="50">
        <v>-8.5656010916166636</v>
      </c>
      <c r="J462" s="50">
        <v>-7.703912854562204</v>
      </c>
      <c r="K462" s="51">
        <v>0.432580424366872</v>
      </c>
    </row>
    <row r="463" spans="1:11" x14ac:dyDescent="0.2">
      <c r="A463" s="52" t="s">
        <v>522</v>
      </c>
      <c r="B463" s="52" t="s">
        <v>1</v>
      </c>
      <c r="C463" s="50">
        <v>0.77174503684652018</v>
      </c>
      <c r="D463" s="50">
        <v>13.999738059652181</v>
      </c>
      <c r="E463" s="50">
        <v>58.251315381175324</v>
      </c>
      <c r="F463" s="50">
        <v>67.898729589313078</v>
      </c>
      <c r="G463" s="50">
        <v>65.661985052544694</v>
      </c>
      <c r="H463" s="50">
        <v>9.3094400000000004</v>
      </c>
      <c r="I463" s="50">
        <v>51.178619917943728</v>
      </c>
      <c r="J463" s="50">
        <v>50.193155067672166</v>
      </c>
      <c r="K463" s="51">
        <v>1.848049281314168</v>
      </c>
    </row>
    <row r="464" spans="1:11" x14ac:dyDescent="0.2">
      <c r="A464" s="52" t="s">
        <v>371</v>
      </c>
      <c r="B464" s="52" t="s">
        <v>1</v>
      </c>
      <c r="C464" s="50">
        <v>2.5418650330176668E-2</v>
      </c>
      <c r="D464" s="50">
        <v>0.34490219708683462</v>
      </c>
      <c r="E464" s="50">
        <v>1.9185997269217345</v>
      </c>
      <c r="F464" s="50">
        <v>1.6727756558711477</v>
      </c>
      <c r="G464" s="50">
        <v>3.4807457063957075</v>
      </c>
      <c r="H464" s="50">
        <v>9.7735329999999987</v>
      </c>
      <c r="I464" s="50">
        <v>-9.6629033236028263</v>
      </c>
      <c r="J464" s="50">
        <v>-9.1122574791135538</v>
      </c>
      <c r="K464" s="51">
        <v>9.0349075975359336E-2</v>
      </c>
    </row>
    <row r="465" spans="1:11" x14ac:dyDescent="0.2">
      <c r="A465" s="52" t="s">
        <v>330</v>
      </c>
      <c r="B465" s="52" t="s">
        <v>1</v>
      </c>
      <c r="C465" s="50">
        <v>4.7265314237869447</v>
      </c>
      <c r="D465" s="50">
        <v>0</v>
      </c>
      <c r="E465" s="50">
        <v>356.75859186743844</v>
      </c>
      <c r="F465" s="50">
        <v>0</v>
      </c>
      <c r="G465" s="50">
        <v>187.92950000008383</v>
      </c>
      <c r="H465" s="50">
        <v>5.24533</v>
      </c>
      <c r="I465" s="50">
        <v>163.58376186735458</v>
      </c>
      <c r="J465" s="50">
        <v>147.41473992520991</v>
      </c>
      <c r="K465" s="51">
        <v>4.2710472279260783</v>
      </c>
    </row>
    <row r="466" spans="1:11" x14ac:dyDescent="0.2">
      <c r="A466" s="52" t="s">
        <v>333</v>
      </c>
      <c r="B466" s="52" t="s">
        <v>1</v>
      </c>
      <c r="C466" s="50">
        <v>0</v>
      </c>
      <c r="D466" s="50">
        <v>0</v>
      </c>
      <c r="E466" s="50">
        <v>0</v>
      </c>
      <c r="F466" s="50">
        <v>0</v>
      </c>
      <c r="G466" s="50">
        <v>0</v>
      </c>
      <c r="H466" s="50">
        <v>9.6754105000000017</v>
      </c>
      <c r="I466" s="50">
        <v>-9.6754105000000017</v>
      </c>
      <c r="J466" s="50">
        <v>-9.2101519894699475</v>
      </c>
      <c r="K466" s="51">
        <v>0</v>
      </c>
    </row>
    <row r="467" spans="1:11" x14ac:dyDescent="0.2">
      <c r="A467" s="52" t="s">
        <v>375</v>
      </c>
      <c r="B467" s="52" t="s">
        <v>1</v>
      </c>
      <c r="C467" s="50">
        <v>0.27370176033302007</v>
      </c>
      <c r="D467" s="50">
        <v>0</v>
      </c>
      <c r="E467" s="50">
        <v>20.659008869936351</v>
      </c>
      <c r="F467" s="50">
        <v>0</v>
      </c>
      <c r="G467" s="50">
        <v>17.695657782163668</v>
      </c>
      <c r="H467" s="50">
        <v>9.9629949999999994</v>
      </c>
      <c r="I467" s="50">
        <v>-6.9996439122273184</v>
      </c>
      <c r="J467" s="50">
        <v>-6.0808103270642384</v>
      </c>
      <c r="K467" s="51">
        <v>0.53661875427789185</v>
      </c>
    </row>
    <row r="468" spans="1:11" x14ac:dyDescent="0.2">
      <c r="A468" s="52" t="s">
        <v>508</v>
      </c>
      <c r="B468" s="52" t="s">
        <v>1</v>
      </c>
      <c r="C468" s="50">
        <v>1.763877691226533</v>
      </c>
      <c r="D468" s="50">
        <v>6.8351293784562586</v>
      </c>
      <c r="E468" s="50">
        <v>133.13748813377867</v>
      </c>
      <c r="F468" s="50">
        <v>33.150377485512841</v>
      </c>
      <c r="G468" s="50">
        <v>114.01816254285575</v>
      </c>
      <c r="H468" s="50">
        <v>7.0241500000000006</v>
      </c>
      <c r="I468" s="50">
        <v>45.245553076435797</v>
      </c>
      <c r="J468" s="50">
        <v>44.351892255885993</v>
      </c>
      <c r="K468" s="51">
        <v>1.338809034907597</v>
      </c>
    </row>
    <row r="469" spans="1:11" x14ac:dyDescent="0.2">
      <c r="A469" s="52" t="s">
        <v>542</v>
      </c>
      <c r="B469" s="52" t="s">
        <v>1</v>
      </c>
      <c r="C469" s="50">
        <v>9.7450298848816015</v>
      </c>
      <c r="D469" s="50">
        <v>25.349799964798407</v>
      </c>
      <c r="E469" s="50">
        <v>735.55485571086285</v>
      </c>
      <c r="F469" s="50">
        <v>122.94652982927228</v>
      </c>
      <c r="G469" s="50">
        <v>359.76134791023372</v>
      </c>
      <c r="H469" s="50">
        <v>7.0241500000000006</v>
      </c>
      <c r="I469" s="50">
        <v>491.7158876299016</v>
      </c>
      <c r="J469" s="50">
        <v>445.5171115684451</v>
      </c>
      <c r="K469" s="51">
        <v>4.5065023956194379</v>
      </c>
    </row>
    <row r="470" spans="1:11" x14ac:dyDescent="0.2">
      <c r="A470" s="52" t="s">
        <v>543</v>
      </c>
      <c r="B470" s="52" t="s">
        <v>1</v>
      </c>
      <c r="C470" s="50">
        <v>5.4646518484595541</v>
      </c>
      <c r="D470" s="50">
        <v>34.887525210071686</v>
      </c>
      <c r="E470" s="50">
        <v>412.47192152172698</v>
      </c>
      <c r="F470" s="50">
        <v>169.2044972688476</v>
      </c>
      <c r="G470" s="50">
        <v>204.20356520271417</v>
      </c>
      <c r="H470" s="50">
        <v>7.0241500000000006</v>
      </c>
      <c r="I470" s="50">
        <v>370.44870358786045</v>
      </c>
      <c r="J470" s="50">
        <v>345.76693381320217</v>
      </c>
      <c r="K470" s="51">
        <v>3.2279260780287471</v>
      </c>
    </row>
    <row r="471" spans="1:11" x14ac:dyDescent="0.2">
      <c r="A471" s="52" t="s">
        <v>328</v>
      </c>
      <c r="B471" s="52" t="s">
        <v>1</v>
      </c>
      <c r="C471" s="50">
        <v>0</v>
      </c>
      <c r="D471" s="50">
        <v>0</v>
      </c>
      <c r="E471" s="50">
        <v>0</v>
      </c>
      <c r="F471" s="50">
        <v>0</v>
      </c>
      <c r="G471" s="50">
        <v>0</v>
      </c>
      <c r="H471" s="50">
        <v>9.0417869500000005</v>
      </c>
      <c r="I471" s="50">
        <v>-9.0417869500000005</v>
      </c>
      <c r="J471" s="50">
        <v>-8.6069973016551469</v>
      </c>
      <c r="K471" s="51">
        <v>0</v>
      </c>
    </row>
    <row r="472" spans="1:11" x14ac:dyDescent="0.2">
      <c r="A472" s="52" t="s">
        <v>317</v>
      </c>
      <c r="B472" s="52" t="s">
        <v>1</v>
      </c>
      <c r="C472" s="50">
        <v>0</v>
      </c>
      <c r="D472" s="50">
        <v>0</v>
      </c>
      <c r="E472" s="50">
        <v>0</v>
      </c>
      <c r="F472" s="50">
        <v>0</v>
      </c>
      <c r="G472" s="50">
        <v>0</v>
      </c>
      <c r="H472" s="50">
        <v>6.9810949999999989</v>
      </c>
      <c r="I472" s="50">
        <v>-6.9810949999999989</v>
      </c>
      <c r="J472" s="50">
        <v>-6.6453972162657786</v>
      </c>
      <c r="K472" s="51">
        <v>0</v>
      </c>
    </row>
    <row r="473" spans="1:11" x14ac:dyDescent="0.2">
      <c r="A473" s="52" t="s">
        <v>480</v>
      </c>
      <c r="B473" s="52" t="s">
        <v>1</v>
      </c>
      <c r="C473" s="50">
        <v>0</v>
      </c>
      <c r="D473" s="50">
        <v>0</v>
      </c>
      <c r="E473" s="50">
        <v>0</v>
      </c>
      <c r="F473" s="50">
        <v>0</v>
      </c>
      <c r="G473" s="50">
        <v>0</v>
      </c>
      <c r="H473" s="50">
        <v>7.1675000000000004</v>
      </c>
      <c r="I473" s="50">
        <v>-7.1675000000000004</v>
      </c>
      <c r="J473" s="50">
        <v>-6.8228386159456313</v>
      </c>
      <c r="K473" s="51">
        <v>0</v>
      </c>
    </row>
    <row r="474" spans="1:11" x14ac:dyDescent="0.2">
      <c r="A474" s="52" t="s">
        <v>373</v>
      </c>
      <c r="B474" s="52" t="s">
        <v>1</v>
      </c>
      <c r="C474" s="50">
        <v>3.3756276594226066E-2</v>
      </c>
      <c r="D474" s="50">
        <v>0</v>
      </c>
      <c r="E474" s="50">
        <v>2.5479237573321831</v>
      </c>
      <c r="F474" s="50">
        <v>0</v>
      </c>
      <c r="G474" s="50">
        <v>2.4366774285953325</v>
      </c>
      <c r="H474" s="50">
        <v>8.0062359999999995</v>
      </c>
      <c r="I474" s="50">
        <v>-7.8949896712631498</v>
      </c>
      <c r="J474" s="50">
        <v>-7.3823111803011754</v>
      </c>
      <c r="K474" s="51">
        <v>0.1724845995893223</v>
      </c>
    </row>
    <row r="475" spans="1:11" x14ac:dyDescent="0.2">
      <c r="A475"/>
      <c r="B475"/>
      <c r="C475" s="27"/>
      <c r="D475" s="27"/>
      <c r="E475" s="27"/>
      <c r="F475" s="27"/>
      <c r="G475" s="27"/>
      <c r="H475" s="27"/>
      <c r="I475" s="27"/>
      <c r="J475" s="27"/>
      <c r="K475" s="46"/>
    </row>
    <row r="476" spans="1:11" x14ac:dyDescent="0.2">
      <c r="A476" s="45" t="s">
        <v>441</v>
      </c>
      <c r="B476"/>
      <c r="C476" s="27"/>
      <c r="D476" s="27"/>
      <c r="E476" s="27"/>
      <c r="F476" s="27"/>
      <c r="G476" s="27"/>
      <c r="H476" s="27"/>
      <c r="I476" s="27"/>
      <c r="J476" s="27"/>
      <c r="K476" s="46"/>
    </row>
    <row r="477" spans="1:11" x14ac:dyDescent="0.2">
      <c r="A477" t="s">
        <v>442</v>
      </c>
      <c r="B477" t="s">
        <v>1</v>
      </c>
      <c r="C477" s="27">
        <v>0</v>
      </c>
      <c r="D477" s="27">
        <v>0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46">
        <v>0</v>
      </c>
    </row>
    <row r="478" spans="1:11" x14ac:dyDescent="0.2">
      <c r="A478"/>
      <c r="B478"/>
      <c r="C478" s="27"/>
      <c r="D478" s="27"/>
      <c r="E478" s="27"/>
      <c r="F478" s="27"/>
      <c r="G478" s="27"/>
      <c r="H478" s="27"/>
      <c r="I478" s="27"/>
      <c r="J478" s="27"/>
      <c r="K478" s="46"/>
    </row>
    <row r="479" spans="1:11" x14ac:dyDescent="0.2">
      <c r="A479" s="45" t="s">
        <v>304</v>
      </c>
      <c r="C479" s="47">
        <f t="shared" ref="C479:J479" si="30">SUM(C480:C484)</f>
        <v>6.8962162513603964</v>
      </c>
      <c r="D479" s="47">
        <f t="shared" si="30"/>
        <v>10.377570798104717</v>
      </c>
      <c r="E479" s="47">
        <f t="shared" si="30"/>
        <v>536.26390253156353</v>
      </c>
      <c r="F479" s="47">
        <f t="shared" si="30"/>
        <v>27.085459783053309</v>
      </c>
      <c r="G479" s="47">
        <f t="shared" si="30"/>
        <v>40.846579114647319</v>
      </c>
      <c r="H479" s="47">
        <f t="shared" si="30"/>
        <v>0</v>
      </c>
      <c r="I479" s="47">
        <f t="shared" si="30"/>
        <v>522.5027831999696</v>
      </c>
      <c r="J479" s="47">
        <f t="shared" si="30"/>
        <v>312.53194485819859</v>
      </c>
      <c r="K479" s="48">
        <f>MAX(K480:K484)</f>
        <v>35.969883641341539</v>
      </c>
    </row>
    <row r="480" spans="1:11" x14ac:dyDescent="0.2">
      <c r="A480" s="52" t="s">
        <v>321</v>
      </c>
      <c r="B480" s="52" t="s">
        <v>1</v>
      </c>
      <c r="C480" s="50">
        <v>0.67722202305924994</v>
      </c>
      <c r="D480" s="50">
        <v>1.146308828668009</v>
      </c>
      <c r="E480" s="50">
        <v>52.762367816546174</v>
      </c>
      <c r="F480" s="50">
        <v>2.9918660428235042</v>
      </c>
      <c r="G480" s="50">
        <v>4.0516195643745521</v>
      </c>
      <c r="H480" s="50">
        <v>0</v>
      </c>
      <c r="I480" s="50">
        <v>51.702614294995122</v>
      </c>
      <c r="J480" s="50">
        <v>26.60395406680847</v>
      </c>
      <c r="K480" s="51">
        <v>35.969883641341539</v>
      </c>
    </row>
    <row r="481" spans="1:11" x14ac:dyDescent="0.2">
      <c r="A481" s="52" t="s">
        <v>297</v>
      </c>
      <c r="B481" s="52" t="s">
        <v>1</v>
      </c>
      <c r="C481" s="50">
        <v>0</v>
      </c>
      <c r="D481" s="50">
        <v>0</v>
      </c>
      <c r="E481" s="50">
        <v>0</v>
      </c>
      <c r="F481" s="50">
        <v>0</v>
      </c>
      <c r="G481" s="50">
        <v>0</v>
      </c>
      <c r="H481" s="50">
        <v>0</v>
      </c>
      <c r="I481" s="50">
        <v>0</v>
      </c>
      <c r="J481" s="50">
        <v>0</v>
      </c>
      <c r="K481" s="51">
        <v>0</v>
      </c>
    </row>
    <row r="482" spans="1:11" x14ac:dyDescent="0.2">
      <c r="A482" s="52" t="s">
        <v>306</v>
      </c>
      <c r="B482" s="52" t="s">
        <v>1</v>
      </c>
      <c r="C482" s="50">
        <v>1.3358142159176465</v>
      </c>
      <c r="D482" s="50">
        <v>2.1938446962817939</v>
      </c>
      <c r="E482" s="50">
        <v>104.07328556214378</v>
      </c>
      <c r="F482" s="50">
        <v>5.7259346572954826</v>
      </c>
      <c r="G482" s="50">
        <v>7.9741859224334863</v>
      </c>
      <c r="H482" s="50">
        <v>0</v>
      </c>
      <c r="I482" s="50">
        <v>101.82503429700584</v>
      </c>
      <c r="J482" s="50">
        <v>55.800772025792028</v>
      </c>
      <c r="K482" s="51">
        <v>27.789185489390821</v>
      </c>
    </row>
    <row r="483" spans="1:11" x14ac:dyDescent="0.2">
      <c r="A483" s="52" t="s">
        <v>381</v>
      </c>
      <c r="B483" s="52" t="s">
        <v>1</v>
      </c>
      <c r="C483" s="50">
        <v>3.0280788997932144</v>
      </c>
      <c r="D483" s="50">
        <v>5.3228909390166077</v>
      </c>
      <c r="E483" s="50">
        <v>235.91762708288925</v>
      </c>
      <c r="F483" s="50">
        <v>13.892745350833344</v>
      </c>
      <c r="G483" s="50">
        <v>18.167755222686598</v>
      </c>
      <c r="H483" s="50">
        <v>0</v>
      </c>
      <c r="I483" s="50">
        <v>231.64261721103597</v>
      </c>
      <c r="J483" s="50">
        <v>144.51099268716811</v>
      </c>
      <c r="K483" s="51">
        <v>21.615331964407929</v>
      </c>
    </row>
    <row r="484" spans="1:11" x14ac:dyDescent="0.2">
      <c r="A484" s="52" t="s">
        <v>364</v>
      </c>
      <c r="B484" s="52" t="s">
        <v>1</v>
      </c>
      <c r="C484" s="50">
        <v>1.8551011125902845</v>
      </c>
      <c r="D484" s="50">
        <v>1.7145263341383064</v>
      </c>
      <c r="E484" s="50">
        <v>143.51062206998435</v>
      </c>
      <c r="F484" s="50">
        <v>4.4749137321009806</v>
      </c>
      <c r="G484" s="50">
        <v>10.653018405152682</v>
      </c>
      <c r="H484" s="50">
        <v>0</v>
      </c>
      <c r="I484" s="50">
        <v>137.33251739693267</v>
      </c>
      <c r="J484" s="50">
        <v>85.616226078430003</v>
      </c>
      <c r="K484" s="51">
        <v>23.249828884325801</v>
      </c>
    </row>
    <row r="485" spans="1:11" x14ac:dyDescent="0.2">
      <c r="A485"/>
      <c r="B485"/>
      <c r="C485" s="27"/>
      <c r="D485" s="27"/>
      <c r="E485" s="27"/>
      <c r="F485" s="27"/>
      <c r="G485" s="27"/>
      <c r="H485" s="27"/>
      <c r="I485" s="27"/>
      <c r="J485" s="27"/>
      <c r="K485" s="46"/>
    </row>
    <row r="486" spans="1:11" x14ac:dyDescent="0.2">
      <c r="A486" s="45" t="s">
        <v>374</v>
      </c>
      <c r="B486"/>
      <c r="C486" s="47">
        <f t="shared" ref="C486:J486" si="31">SUM(C487:C517)</f>
        <v>35.060812448376524</v>
      </c>
      <c r="D486" s="47">
        <f t="shared" si="31"/>
        <v>260.98972606359484</v>
      </c>
      <c r="E486" s="47">
        <f t="shared" si="31"/>
        <v>2677.4671081477195</v>
      </c>
      <c r="F486" s="47">
        <f t="shared" si="31"/>
        <v>822.79120564170546</v>
      </c>
      <c r="G486" s="47">
        <f t="shared" si="31"/>
        <v>671.84208417501611</v>
      </c>
      <c r="H486" s="47">
        <f t="shared" si="31"/>
        <v>5.8242593999999999</v>
      </c>
      <c r="I486" s="47">
        <f t="shared" si="31"/>
        <v>2822.5919702144079</v>
      </c>
      <c r="J486" s="47">
        <f t="shared" si="31"/>
        <v>2263.3360554750025</v>
      </c>
      <c r="K486" s="48">
        <f>MAX(K487:K517)</f>
        <v>23.75633127994524</v>
      </c>
    </row>
    <row r="487" spans="1:11" x14ac:dyDescent="0.2">
      <c r="A487" s="52" t="s">
        <v>552</v>
      </c>
      <c r="B487" s="52" t="s">
        <v>1</v>
      </c>
      <c r="C487" s="50">
        <v>0.16636558979678601</v>
      </c>
      <c r="D487" s="50">
        <v>0.99929261725579865</v>
      </c>
      <c r="E487" s="50">
        <v>12.480746546554885</v>
      </c>
      <c r="F487" s="50">
        <v>3.4175807510148308</v>
      </c>
      <c r="G487" s="50">
        <v>1.9511572066598049</v>
      </c>
      <c r="H487" s="50">
        <v>0</v>
      </c>
      <c r="I487" s="50">
        <v>13.947170090909912</v>
      </c>
      <c r="J487" s="50">
        <v>9.6903967557009079</v>
      </c>
      <c r="K487" s="51">
        <v>13.2539356605065</v>
      </c>
    </row>
    <row r="488" spans="1:11" x14ac:dyDescent="0.2">
      <c r="A488" s="52" t="s">
        <v>553</v>
      </c>
      <c r="B488" s="52" t="s">
        <v>1</v>
      </c>
      <c r="C488" s="50">
        <v>0.2186897288013073</v>
      </c>
      <c r="D488" s="50">
        <v>1.2312742673305483</v>
      </c>
      <c r="E488" s="50">
        <v>16.406103454674074</v>
      </c>
      <c r="F488" s="50">
        <v>4.2109579942704762</v>
      </c>
      <c r="G488" s="50">
        <v>2.5283958721286948</v>
      </c>
      <c r="H488" s="50">
        <v>0</v>
      </c>
      <c r="I488" s="50">
        <v>18.08866557681586</v>
      </c>
      <c r="J488" s="50">
        <v>11.883715217458025</v>
      </c>
      <c r="K488" s="51">
        <v>16.131416837782339</v>
      </c>
    </row>
    <row r="489" spans="1:11" x14ac:dyDescent="0.2">
      <c r="A489" s="52" t="s">
        <v>397</v>
      </c>
      <c r="B489" s="52" t="s">
        <v>1</v>
      </c>
      <c r="C489" s="50">
        <v>0.18027835782644769</v>
      </c>
      <c r="D489" s="50">
        <v>1.5198434221814425</v>
      </c>
      <c r="E489" s="50">
        <v>13.818336127397215</v>
      </c>
      <c r="F489" s="50">
        <v>3.8604022923408636</v>
      </c>
      <c r="G489" s="50">
        <v>2.1701728944312313</v>
      </c>
      <c r="H489" s="50">
        <v>0</v>
      </c>
      <c r="I489" s="50">
        <v>15.508565525306851</v>
      </c>
      <c r="J489" s="50">
        <v>10.973512026579943</v>
      </c>
      <c r="K489" s="51">
        <v>13.15537303216974</v>
      </c>
    </row>
    <row r="490" spans="1:11" x14ac:dyDescent="0.2">
      <c r="A490" s="52" t="s">
        <v>398</v>
      </c>
      <c r="B490" s="52" t="s">
        <v>1</v>
      </c>
      <c r="C490" s="50">
        <v>8.9450665402383667E-2</v>
      </c>
      <c r="D490" s="50">
        <v>0.5237916880959691</v>
      </c>
      <c r="E490" s="50">
        <v>6.8563935030927086</v>
      </c>
      <c r="F490" s="50">
        <v>1.3304308877637618</v>
      </c>
      <c r="G490" s="50">
        <v>1.0010957314005389</v>
      </c>
      <c r="H490" s="50">
        <v>0</v>
      </c>
      <c r="I490" s="50">
        <v>7.18572865945593</v>
      </c>
      <c r="J490" s="50">
        <v>5.9137525635274866</v>
      </c>
      <c r="K490" s="51">
        <v>5.6180698151950708</v>
      </c>
    </row>
    <row r="491" spans="1:11" x14ac:dyDescent="0.2">
      <c r="A491" s="52" t="s">
        <v>709</v>
      </c>
      <c r="B491" s="52" t="s">
        <v>1</v>
      </c>
      <c r="C491" s="50">
        <v>0.61966875523698728</v>
      </c>
      <c r="D491" s="50">
        <v>3.7089156486525741</v>
      </c>
      <c r="E491" s="50">
        <v>48.811307850017485</v>
      </c>
      <c r="F491" s="50">
        <v>9.9028047819023737</v>
      </c>
      <c r="G491" s="50">
        <v>16.659045879346241</v>
      </c>
      <c r="H491" s="50">
        <v>0.25033230000000001</v>
      </c>
      <c r="I491" s="50">
        <v>41.804734452573612</v>
      </c>
      <c r="J491" s="50">
        <v>35.716093313131019</v>
      </c>
      <c r="K491" s="51">
        <v>9.4702258726899373</v>
      </c>
    </row>
    <row r="492" spans="1:11" x14ac:dyDescent="0.2">
      <c r="A492" s="52" t="s">
        <v>710</v>
      </c>
      <c r="B492" s="52" t="s">
        <v>1</v>
      </c>
      <c r="C492" s="50">
        <v>0.9769404681566195</v>
      </c>
      <c r="D492" s="50">
        <v>5.5398048974561167</v>
      </c>
      <c r="E492" s="50">
        <v>76.953600676696894</v>
      </c>
      <c r="F492" s="50">
        <v>14.791279076207829</v>
      </c>
      <c r="G492" s="50">
        <v>23.724972452164923</v>
      </c>
      <c r="H492" s="50">
        <v>0.25033230000000001</v>
      </c>
      <c r="I492" s="50">
        <v>67.769575000739835</v>
      </c>
      <c r="J492" s="50">
        <v>56.11381706490647</v>
      </c>
      <c r="K492" s="51">
        <v>12.495550992470911</v>
      </c>
    </row>
    <row r="493" spans="1:11" x14ac:dyDescent="0.2">
      <c r="A493" s="52" t="s">
        <v>711</v>
      </c>
      <c r="B493" s="52" t="s">
        <v>1</v>
      </c>
      <c r="C493" s="50">
        <v>0.64663788748949935</v>
      </c>
      <c r="D493" s="50">
        <v>6.3054341248933143</v>
      </c>
      <c r="E493" s="50">
        <v>50.935666397547841</v>
      </c>
      <c r="F493" s="50">
        <v>16.835509113465147</v>
      </c>
      <c r="G493" s="50">
        <v>18.640637424165281</v>
      </c>
      <c r="H493" s="50">
        <v>0.25033230000000001</v>
      </c>
      <c r="I493" s="50">
        <v>48.880205786847711</v>
      </c>
      <c r="J493" s="50">
        <v>41.412380557219734</v>
      </c>
      <c r="K493" s="51">
        <v>10.294318959616698</v>
      </c>
    </row>
    <row r="494" spans="1:11" x14ac:dyDescent="0.2">
      <c r="A494" s="52" t="s">
        <v>712</v>
      </c>
      <c r="B494" s="52" t="s">
        <v>1</v>
      </c>
      <c r="C494" s="50">
        <v>0.77749803849853538</v>
      </c>
      <c r="D494" s="50">
        <v>12.930310599050477</v>
      </c>
      <c r="E494" s="50">
        <v>58.327902848160129</v>
      </c>
      <c r="F494" s="50">
        <v>44.221662248752629</v>
      </c>
      <c r="G494" s="50">
        <v>22.593970494485813</v>
      </c>
      <c r="H494" s="50">
        <v>0.25430999999999998</v>
      </c>
      <c r="I494" s="50">
        <v>79.701284602426924</v>
      </c>
      <c r="J494" s="50">
        <v>68.706496518718865</v>
      </c>
      <c r="K494" s="51">
        <v>9.6618754277891838</v>
      </c>
    </row>
    <row r="495" spans="1:11" x14ac:dyDescent="0.2">
      <c r="A495" s="52" t="s">
        <v>713</v>
      </c>
      <c r="B495" s="52" t="s">
        <v>1</v>
      </c>
      <c r="C495" s="50">
        <v>1.3130628721036999</v>
      </c>
      <c r="D495" s="50">
        <v>13.060950397707527</v>
      </c>
      <c r="E495" s="50">
        <v>98.505976665219592</v>
      </c>
      <c r="F495" s="50">
        <v>44.668450360159738</v>
      </c>
      <c r="G495" s="50">
        <v>30.332603640910278</v>
      </c>
      <c r="H495" s="50">
        <v>0.25430999999999998</v>
      </c>
      <c r="I495" s="50">
        <v>112.58751338446903</v>
      </c>
      <c r="J495" s="50">
        <v>93.916708823027506</v>
      </c>
      <c r="K495" s="51">
        <v>12.43258042436687</v>
      </c>
    </row>
    <row r="496" spans="1:11" x14ac:dyDescent="0.2">
      <c r="A496" s="52" t="s">
        <v>714</v>
      </c>
      <c r="B496" s="52" t="s">
        <v>1</v>
      </c>
      <c r="C496" s="50">
        <v>0.94978864607936364</v>
      </c>
      <c r="D496" s="50">
        <v>7.1460032887995588</v>
      </c>
      <c r="E496" s="50">
        <v>74.814851651671489</v>
      </c>
      <c r="F496" s="50">
        <v>19.079828781094818</v>
      </c>
      <c r="G496" s="50">
        <v>21.866732330799458</v>
      </c>
      <c r="H496" s="50">
        <v>0.25430999999999998</v>
      </c>
      <c r="I496" s="50">
        <v>71.773638101966824</v>
      </c>
      <c r="J496" s="50">
        <v>58.915977550811228</v>
      </c>
      <c r="K496" s="51">
        <v>12.16974674880219</v>
      </c>
    </row>
    <row r="497" spans="1:11" x14ac:dyDescent="0.2">
      <c r="A497" s="52" t="s">
        <v>715</v>
      </c>
      <c r="B497" s="52" t="s">
        <v>1</v>
      </c>
      <c r="C497" s="50">
        <v>1.4622592241852239</v>
      </c>
      <c r="D497" s="50">
        <v>7.1712996923154897</v>
      </c>
      <c r="E497" s="50">
        <v>115.18215908907014</v>
      </c>
      <c r="F497" s="50">
        <v>19.147370178482365</v>
      </c>
      <c r="G497" s="50">
        <v>28.064264173584853</v>
      </c>
      <c r="H497" s="50">
        <v>0.25430999999999998</v>
      </c>
      <c r="I497" s="50">
        <v>106.01095509396762</v>
      </c>
      <c r="J497" s="50">
        <v>82.922901006060769</v>
      </c>
      <c r="K497" s="51">
        <v>19.663244353182751</v>
      </c>
    </row>
    <row r="498" spans="1:11" x14ac:dyDescent="0.2">
      <c r="A498" s="52" t="s">
        <v>716</v>
      </c>
      <c r="B498" s="52" t="s">
        <v>1</v>
      </c>
      <c r="C498" s="50">
        <v>1.0036384280463964</v>
      </c>
      <c r="D498" s="50">
        <v>7.1193235971672379</v>
      </c>
      <c r="E498" s="50">
        <v>79.056598977214662</v>
      </c>
      <c r="F498" s="50">
        <v>19.008594004436524</v>
      </c>
      <c r="G498" s="50">
        <v>19.167651081035466</v>
      </c>
      <c r="H498" s="50">
        <v>0.25430999999999998</v>
      </c>
      <c r="I498" s="50">
        <v>78.643231900615717</v>
      </c>
      <c r="J498" s="50">
        <v>62.54522510206548</v>
      </c>
      <c r="K498" s="51">
        <v>14.272416153319639</v>
      </c>
    </row>
    <row r="499" spans="1:11" x14ac:dyDescent="0.2">
      <c r="A499" s="52" t="s">
        <v>717</v>
      </c>
      <c r="B499" s="52" t="s">
        <v>1</v>
      </c>
      <c r="C499" s="50">
        <v>0.72392429496156008</v>
      </c>
      <c r="D499" s="50">
        <v>7.0014141807658641</v>
      </c>
      <c r="E499" s="50">
        <v>57.02351671412211</v>
      </c>
      <c r="F499" s="50">
        <v>18.693775862644856</v>
      </c>
      <c r="G499" s="50">
        <v>14.931783547588024</v>
      </c>
      <c r="H499" s="50">
        <v>0.25430999999999998</v>
      </c>
      <c r="I499" s="50">
        <v>60.531199029178921</v>
      </c>
      <c r="J499" s="50">
        <v>48.959915987786772</v>
      </c>
      <c r="K499" s="51">
        <v>13.062286105407249</v>
      </c>
    </row>
    <row r="500" spans="1:11" x14ac:dyDescent="0.2">
      <c r="A500" s="52" t="s">
        <v>718</v>
      </c>
      <c r="B500" s="52" t="s">
        <v>1</v>
      </c>
      <c r="C500" s="50">
        <v>1.1217560129742541</v>
      </c>
      <c r="D500" s="50">
        <v>9.0536510220460134</v>
      </c>
      <c r="E500" s="50">
        <v>88.360721141981969</v>
      </c>
      <c r="F500" s="50">
        <v>24.173248228862857</v>
      </c>
      <c r="G500" s="50">
        <v>24.601219778287049</v>
      </c>
      <c r="H500" s="50">
        <v>0.25430999999999998</v>
      </c>
      <c r="I500" s="50">
        <v>87.678439592557794</v>
      </c>
      <c r="J500" s="50">
        <v>68.856930822174604</v>
      </c>
      <c r="K500" s="51">
        <v>19.132101300479121</v>
      </c>
    </row>
    <row r="501" spans="1:11" x14ac:dyDescent="0.2">
      <c r="A501" s="52" t="s">
        <v>719</v>
      </c>
      <c r="B501" s="52" t="s">
        <v>1</v>
      </c>
      <c r="C501" s="50">
        <v>0.77922390045940493</v>
      </c>
      <c r="D501" s="50">
        <v>10.109455567372704</v>
      </c>
      <c r="E501" s="50">
        <v>61.379466639187314</v>
      </c>
      <c r="F501" s="50">
        <v>26.992246364885105</v>
      </c>
      <c r="G501" s="50">
        <v>17.980886632721649</v>
      </c>
      <c r="H501" s="50">
        <v>0.25430999999999998</v>
      </c>
      <c r="I501" s="50">
        <v>70.136516371350794</v>
      </c>
      <c r="J501" s="50">
        <v>56.119173865903662</v>
      </c>
      <c r="K501" s="51">
        <v>14.82272416153319</v>
      </c>
    </row>
    <row r="502" spans="1:11" x14ac:dyDescent="0.2">
      <c r="A502" s="52" t="s">
        <v>720</v>
      </c>
      <c r="B502" s="52" t="s">
        <v>1</v>
      </c>
      <c r="C502" s="50">
        <v>0.96524098214024179</v>
      </c>
      <c r="D502" s="50">
        <v>10.165437340389115</v>
      </c>
      <c r="E502" s="50">
        <v>76.032032163186855</v>
      </c>
      <c r="F502" s="50">
        <v>27.141717698838928</v>
      </c>
      <c r="G502" s="50">
        <v>17.518450855016052</v>
      </c>
      <c r="H502" s="50">
        <v>0.25430999999999998</v>
      </c>
      <c r="I502" s="50">
        <v>85.400989007009727</v>
      </c>
      <c r="J502" s="50">
        <v>68.319060382794191</v>
      </c>
      <c r="K502" s="51">
        <v>12.618754277891849</v>
      </c>
    </row>
    <row r="503" spans="1:11" x14ac:dyDescent="0.2">
      <c r="A503" s="52" t="s">
        <v>721</v>
      </c>
      <c r="B503" s="52" t="s">
        <v>1</v>
      </c>
      <c r="C503" s="50">
        <v>1.4497708846452655</v>
      </c>
      <c r="D503" s="50">
        <v>8.0973215648148518</v>
      </c>
      <c r="E503" s="50">
        <v>114.19845258350755</v>
      </c>
      <c r="F503" s="50">
        <v>21.619848578055656</v>
      </c>
      <c r="G503" s="50">
        <v>20.338738209602088</v>
      </c>
      <c r="H503" s="50">
        <v>0.25430999999999998</v>
      </c>
      <c r="I503" s="50">
        <v>115.22525295196112</v>
      </c>
      <c r="J503" s="50">
        <v>85.373475689739877</v>
      </c>
      <c r="K503" s="51">
        <v>23.75633127994524</v>
      </c>
    </row>
    <row r="504" spans="1:11" x14ac:dyDescent="0.2">
      <c r="A504" s="52" t="s">
        <v>722</v>
      </c>
      <c r="B504" s="52" t="s">
        <v>1</v>
      </c>
      <c r="C504" s="50">
        <v>1.3379124877712456</v>
      </c>
      <c r="D504" s="50">
        <v>7.045282020981805</v>
      </c>
      <c r="E504" s="50">
        <v>105.38736666174104</v>
      </c>
      <c r="F504" s="50">
        <v>18.810902996021422</v>
      </c>
      <c r="G504" s="50">
        <v>18.123203251976193</v>
      </c>
      <c r="H504" s="50">
        <v>0.25430999999999998</v>
      </c>
      <c r="I504" s="50">
        <v>105.82075640578623</v>
      </c>
      <c r="J504" s="50">
        <v>85.249553172540629</v>
      </c>
      <c r="K504" s="51">
        <v>11.47707049965776</v>
      </c>
    </row>
    <row r="505" spans="1:11" x14ac:dyDescent="0.2">
      <c r="A505" s="52" t="s">
        <v>723</v>
      </c>
      <c r="B505" s="52" t="s">
        <v>1</v>
      </c>
      <c r="C505" s="50">
        <v>1.3221212916345453</v>
      </c>
      <c r="D505" s="50">
        <v>15.179936711940524</v>
      </c>
      <c r="E505" s="50">
        <v>99.185539298423578</v>
      </c>
      <c r="F505" s="50">
        <v>51.915383554836602</v>
      </c>
      <c r="G505" s="50">
        <v>33.547063375104123</v>
      </c>
      <c r="H505" s="50">
        <v>0.25430999999999998</v>
      </c>
      <c r="I505" s="50">
        <v>117.29954947815605</v>
      </c>
      <c r="J505" s="50">
        <v>95.271846453019037</v>
      </c>
      <c r="K505" s="51">
        <v>14.59274469541409</v>
      </c>
    </row>
    <row r="506" spans="1:11" x14ac:dyDescent="0.2">
      <c r="A506" s="52" t="s">
        <v>724</v>
      </c>
      <c r="B506" s="52" t="s">
        <v>1</v>
      </c>
      <c r="C506" s="50">
        <v>1.951623845530682</v>
      </c>
      <c r="D506" s="50">
        <v>15.675256566180705</v>
      </c>
      <c r="E506" s="50">
        <v>146.41082089171169</v>
      </c>
      <c r="F506" s="50">
        <v>53.609377456338009</v>
      </c>
      <c r="G506" s="50">
        <v>41.168271688658095</v>
      </c>
      <c r="H506" s="50">
        <v>0.25430999999999998</v>
      </c>
      <c r="I506" s="50">
        <v>158.59761665939166</v>
      </c>
      <c r="J506" s="50">
        <v>128.03230922987368</v>
      </c>
      <c r="K506" s="51">
        <v>16.25188227241615</v>
      </c>
    </row>
    <row r="507" spans="1:11" x14ac:dyDescent="0.2">
      <c r="A507" s="52" t="s">
        <v>725</v>
      </c>
      <c r="B507" s="52" t="s">
        <v>1</v>
      </c>
      <c r="C507" s="50">
        <v>1.6418608537444406</v>
      </c>
      <c r="D507" s="50">
        <v>13.433592453556896</v>
      </c>
      <c r="E507" s="50">
        <v>123.17240124790797</v>
      </c>
      <c r="F507" s="50">
        <v>45.942886191164597</v>
      </c>
      <c r="G507" s="50">
        <v>37.206214200846546</v>
      </c>
      <c r="H507" s="50">
        <v>0.25430999999999998</v>
      </c>
      <c r="I507" s="50">
        <v>131.65476323822597</v>
      </c>
      <c r="J507" s="50">
        <v>107.41502933498533</v>
      </c>
      <c r="K507" s="51">
        <v>16.10403832991101</v>
      </c>
    </row>
    <row r="508" spans="1:11" x14ac:dyDescent="0.2">
      <c r="A508" s="52" t="s">
        <v>726</v>
      </c>
      <c r="B508" s="52" t="s">
        <v>1</v>
      </c>
      <c r="C508" s="50">
        <v>0.92445370202305133</v>
      </c>
      <c r="D508" s="50">
        <v>13.111952183715907</v>
      </c>
      <c r="E508" s="50">
        <v>69.35251672576932</v>
      </c>
      <c r="F508" s="50">
        <v>44.842876468308397</v>
      </c>
      <c r="G508" s="50">
        <v>25.771808513838661</v>
      </c>
      <c r="H508" s="50">
        <v>0.25430999999999998</v>
      </c>
      <c r="I508" s="50">
        <v>88.169274680239056</v>
      </c>
      <c r="J508" s="50">
        <v>74.460756741848172</v>
      </c>
      <c r="K508" s="51">
        <v>11.39219712525667</v>
      </c>
    </row>
    <row r="509" spans="1:11" x14ac:dyDescent="0.2">
      <c r="A509" s="52" t="s">
        <v>727</v>
      </c>
      <c r="B509" s="52" t="s">
        <v>1</v>
      </c>
      <c r="C509" s="50">
        <v>1.1851120179452364</v>
      </c>
      <c r="D509" s="50">
        <v>14.926507214224189</v>
      </c>
      <c r="E509" s="50">
        <v>88.907103586251608</v>
      </c>
      <c r="F509" s="50">
        <v>51.048654672646698</v>
      </c>
      <c r="G509" s="50">
        <v>31.069578111073842</v>
      </c>
      <c r="H509" s="50">
        <v>0.25430999999999998</v>
      </c>
      <c r="I509" s="50">
        <v>108.63187014782451</v>
      </c>
      <c r="J509" s="50">
        <v>89.464144231893357</v>
      </c>
      <c r="K509" s="51">
        <v>13.489390828199859</v>
      </c>
    </row>
    <row r="510" spans="1:11" x14ac:dyDescent="0.2">
      <c r="A510" s="52" t="s">
        <v>728</v>
      </c>
      <c r="B510" s="52" t="s">
        <v>1</v>
      </c>
      <c r="C510" s="50">
        <v>0.99122333613448277</v>
      </c>
      <c r="D510" s="50">
        <v>10.118702115518641</v>
      </c>
      <c r="E510" s="50">
        <v>74.3615746768089</v>
      </c>
      <c r="F510" s="50">
        <v>34.60596123507375</v>
      </c>
      <c r="G510" s="50">
        <v>24.644736768404901</v>
      </c>
      <c r="H510" s="50">
        <v>0.25430999999999998</v>
      </c>
      <c r="I510" s="50">
        <v>84.068489143477748</v>
      </c>
      <c r="J510" s="50">
        <v>71.329554926276714</v>
      </c>
      <c r="K510" s="51">
        <v>10.997946611909651</v>
      </c>
    </row>
    <row r="511" spans="1:11" x14ac:dyDescent="0.2">
      <c r="A511" s="52" t="s">
        <v>366</v>
      </c>
      <c r="B511" s="52" t="s">
        <v>1</v>
      </c>
      <c r="C511" s="50">
        <v>0.38868129444072003</v>
      </c>
      <c r="D511" s="50">
        <v>1.651803993315202</v>
      </c>
      <c r="E511" s="50">
        <v>29.893478355435771</v>
      </c>
      <c r="F511" s="50">
        <v>5.0875562994108225</v>
      </c>
      <c r="G511" s="50">
        <v>19.99426535117016</v>
      </c>
      <c r="H511" s="50">
        <v>0.24999750000000001</v>
      </c>
      <c r="I511" s="50">
        <v>14.736771803676442</v>
      </c>
      <c r="J511" s="50">
        <v>12.43966102981576</v>
      </c>
      <c r="K511" s="51">
        <v>6.5571526351813816</v>
      </c>
    </row>
    <row r="512" spans="1:11" x14ac:dyDescent="0.2">
      <c r="A512" s="52" t="s">
        <v>367</v>
      </c>
      <c r="B512" s="52" t="s">
        <v>1</v>
      </c>
      <c r="C512" s="50">
        <v>0.16445876648703744</v>
      </c>
      <c r="D512" s="50">
        <v>0.50540596131149762</v>
      </c>
      <c r="E512" s="50">
        <v>12.648523730518045</v>
      </c>
      <c r="F512" s="50">
        <v>1.5566503608394131</v>
      </c>
      <c r="G512" s="50">
        <v>9.5950745595832192</v>
      </c>
      <c r="H512" s="50">
        <v>0.24999750000000001</v>
      </c>
      <c r="I512" s="50">
        <v>4.3601020317742387</v>
      </c>
      <c r="J512" s="50">
        <v>4.0178177197236922</v>
      </c>
      <c r="K512" s="51">
        <v>3.2799452429842568</v>
      </c>
    </row>
    <row r="513" spans="1:11" x14ac:dyDescent="0.2">
      <c r="A513" s="52" t="s">
        <v>368</v>
      </c>
      <c r="B513" s="52" t="s">
        <v>1</v>
      </c>
      <c r="C513" s="50">
        <v>0.30794066240616902</v>
      </c>
      <c r="D513" s="50">
        <v>2.6891176615608816</v>
      </c>
      <c r="E513" s="50">
        <v>23.683716345658453</v>
      </c>
      <c r="F513" s="50">
        <v>8.282482397607513</v>
      </c>
      <c r="G513" s="50">
        <v>18.915609883279231</v>
      </c>
      <c r="H513" s="50">
        <v>0.24999750000000001</v>
      </c>
      <c r="I513" s="50">
        <v>12.800591359986736</v>
      </c>
      <c r="J513" s="50">
        <v>10.881701396535483</v>
      </c>
      <c r="K513" s="51">
        <v>6.2450376454483232</v>
      </c>
    </row>
    <row r="514" spans="1:11" x14ac:dyDescent="0.2">
      <c r="A514" s="52" t="s">
        <v>419</v>
      </c>
      <c r="B514" s="52" t="s">
        <v>1</v>
      </c>
      <c r="C514" s="50">
        <v>2.9652549720013597</v>
      </c>
      <c r="D514" s="50">
        <v>28.43608712247163</v>
      </c>
      <c r="E514" s="50">
        <v>222.45342799954204</v>
      </c>
      <c r="F514" s="50">
        <v>97.251417958852969</v>
      </c>
      <c r="G514" s="50">
        <v>39.478952929020203</v>
      </c>
      <c r="H514" s="50">
        <v>0</v>
      </c>
      <c r="I514" s="50">
        <v>280.22589302937484</v>
      </c>
      <c r="J514" s="50">
        <v>213.84612162418284</v>
      </c>
      <c r="K514" s="51">
        <v>14.198494182067071</v>
      </c>
    </row>
    <row r="515" spans="1:11" x14ac:dyDescent="0.2">
      <c r="A515" s="52" t="s">
        <v>420</v>
      </c>
      <c r="B515" s="52" t="s">
        <v>1</v>
      </c>
      <c r="C515" s="50">
        <v>2.2583811451375997</v>
      </c>
      <c r="D515" s="50">
        <v>10.432903911194201</v>
      </c>
      <c r="E515" s="50">
        <v>169.42375350822277</v>
      </c>
      <c r="F515" s="50">
        <v>35.680531376284165</v>
      </c>
      <c r="G515" s="50">
        <v>25.100392559235296</v>
      </c>
      <c r="H515" s="50">
        <v>0</v>
      </c>
      <c r="I515" s="50">
        <v>180.00389232527158</v>
      </c>
      <c r="J515" s="50">
        <v>151.47155695910266</v>
      </c>
      <c r="K515" s="51">
        <v>8.6379192334017798</v>
      </c>
    </row>
    <row r="516" spans="1:11" x14ac:dyDescent="0.2">
      <c r="A516" s="52" t="s">
        <v>421</v>
      </c>
      <c r="B516" s="52" t="s">
        <v>1</v>
      </c>
      <c r="C516" s="50">
        <v>2.6778297128687516</v>
      </c>
      <c r="D516" s="50">
        <v>6.9528340461233702</v>
      </c>
      <c r="E516" s="50">
        <v>200.89078505941379</v>
      </c>
      <c r="F516" s="50">
        <v>23.778692437741928</v>
      </c>
      <c r="G516" s="50">
        <v>27.364658715126929</v>
      </c>
      <c r="H516" s="50">
        <v>0</v>
      </c>
      <c r="I516" s="50">
        <v>197.30481878202878</v>
      </c>
      <c r="J516" s="50">
        <v>161.26863102924042</v>
      </c>
      <c r="K516" s="51">
        <v>8.5147159479808359</v>
      </c>
    </row>
    <row r="517" spans="1:11" x14ac:dyDescent="0.2">
      <c r="A517" s="52" t="s">
        <v>422</v>
      </c>
      <c r="B517" s="52" t="s">
        <v>1</v>
      </c>
      <c r="C517" s="50">
        <v>3.4997636234472327</v>
      </c>
      <c r="D517" s="50">
        <v>9.1468201852048061</v>
      </c>
      <c r="E517" s="50">
        <v>262.55226703101135</v>
      </c>
      <c r="F517" s="50">
        <v>31.28212503340043</v>
      </c>
      <c r="G517" s="50">
        <v>35.790476063371287</v>
      </c>
      <c r="H517" s="50">
        <v>0</v>
      </c>
      <c r="I517" s="50">
        <v>258.04391600104054</v>
      </c>
      <c r="J517" s="50">
        <v>191.84783837835792</v>
      </c>
      <c r="K517" s="51">
        <v>14.699520876112249</v>
      </c>
    </row>
    <row r="518" spans="1:11" x14ac:dyDescent="0.2">
      <c r="A518"/>
      <c r="B518"/>
      <c r="C518" s="27"/>
      <c r="D518" s="27"/>
      <c r="E518" s="27"/>
      <c r="F518" s="27"/>
      <c r="G518" s="27"/>
      <c r="H518" s="27"/>
      <c r="I518" s="27"/>
      <c r="J518" s="27"/>
      <c r="K518" s="46"/>
    </row>
    <row r="519" spans="1:11" x14ac:dyDescent="0.2">
      <c r="A519" s="45" t="s">
        <v>125</v>
      </c>
      <c r="C519" s="47">
        <f t="shared" ref="C519:J519" si="32">SUM(C520:C523)</f>
        <v>0</v>
      </c>
      <c r="D519" s="47">
        <f t="shared" si="32"/>
        <v>0</v>
      </c>
      <c r="E519" s="47">
        <f t="shared" si="32"/>
        <v>0</v>
      </c>
      <c r="F519" s="47">
        <f t="shared" si="32"/>
        <v>0</v>
      </c>
      <c r="G519" s="47">
        <f t="shared" si="32"/>
        <v>0</v>
      </c>
      <c r="H519" s="47">
        <f t="shared" si="32"/>
        <v>0</v>
      </c>
      <c r="I519" s="47">
        <f t="shared" si="32"/>
        <v>0</v>
      </c>
      <c r="J519" s="47">
        <f t="shared" si="32"/>
        <v>0</v>
      </c>
      <c r="K519" s="48">
        <f>MAX(K520:K523)</f>
        <v>0</v>
      </c>
    </row>
    <row r="520" spans="1:11" x14ac:dyDescent="0.2">
      <c r="A520" t="s">
        <v>247</v>
      </c>
      <c r="B520" t="s">
        <v>1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46">
        <v>0</v>
      </c>
    </row>
    <row r="521" spans="1:11" x14ac:dyDescent="0.2">
      <c r="A521" t="s">
        <v>248</v>
      </c>
      <c r="B521" t="s">
        <v>1</v>
      </c>
      <c r="C521" s="27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46">
        <v>0</v>
      </c>
    </row>
    <row r="522" spans="1:11" x14ac:dyDescent="0.2">
      <c r="A522" t="s">
        <v>249</v>
      </c>
      <c r="B522" t="s">
        <v>1</v>
      </c>
      <c r="C522" s="27">
        <v>0</v>
      </c>
      <c r="D522" s="27">
        <v>0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46">
        <v>0</v>
      </c>
    </row>
    <row r="523" spans="1:11" x14ac:dyDescent="0.2">
      <c r="A523" t="s">
        <v>250</v>
      </c>
      <c r="B523" t="s">
        <v>1</v>
      </c>
      <c r="C523" s="27">
        <v>0</v>
      </c>
      <c r="D523" s="27">
        <v>0</v>
      </c>
      <c r="E523" s="27">
        <v>0</v>
      </c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46">
        <v>0</v>
      </c>
    </row>
    <row r="525" spans="1:11" ht="12.75" customHeight="1" x14ac:dyDescent="0.2">
      <c r="A525" s="45" t="s">
        <v>535</v>
      </c>
      <c r="C525" s="47">
        <f t="shared" ref="C525:J525" si="33">SUM(C526:C534)</f>
        <v>16.532257414165485</v>
      </c>
      <c r="D525" s="47">
        <f t="shared" si="33"/>
        <v>52.373591392147524</v>
      </c>
      <c r="E525" s="47">
        <f t="shared" si="33"/>
        <v>1248.0797856711924</v>
      </c>
      <c r="F525" s="47">
        <f t="shared" si="33"/>
        <v>168.26218366562975</v>
      </c>
      <c r="G525" s="47">
        <f t="shared" si="33"/>
        <v>280.28533280812951</v>
      </c>
      <c r="H525" s="47">
        <f t="shared" si="33"/>
        <v>1.3124997</v>
      </c>
      <c r="I525" s="47">
        <f t="shared" si="33"/>
        <v>1134.7441368286925</v>
      </c>
      <c r="J525" s="47">
        <f t="shared" si="33"/>
        <v>934.44298903264371</v>
      </c>
      <c r="K525" s="48">
        <f>MAX(K526:K534)</f>
        <v>19.753593429158109</v>
      </c>
    </row>
    <row r="526" spans="1:11" ht="12.75" customHeight="1" x14ac:dyDescent="0.2">
      <c r="A526" s="52" t="s">
        <v>730</v>
      </c>
      <c r="B526" s="52" t="s">
        <v>1</v>
      </c>
      <c r="C526" s="50">
        <v>2.8396913810400308</v>
      </c>
      <c r="D526" s="50">
        <v>2.703727669687682</v>
      </c>
      <c r="E526" s="50">
        <v>213.0336474056231</v>
      </c>
      <c r="F526" s="50">
        <v>9.2467486303318704</v>
      </c>
      <c r="G526" s="50">
        <v>37.175243856014418</v>
      </c>
      <c r="H526" s="50">
        <v>0</v>
      </c>
      <c r="I526" s="50">
        <v>185.10515217994046</v>
      </c>
      <c r="J526" s="50">
        <v>157.56971803651791</v>
      </c>
      <c r="K526" s="51">
        <v>12.991101984941819</v>
      </c>
    </row>
    <row r="527" spans="1:11" ht="12.75" customHeight="1" x14ac:dyDescent="0.2">
      <c r="A527" s="52" t="s">
        <v>731</v>
      </c>
      <c r="B527" s="52" t="s">
        <v>1</v>
      </c>
      <c r="C527" s="50">
        <v>2.0750968851339655</v>
      </c>
      <c r="D527" s="50">
        <v>2.0997708271446678</v>
      </c>
      <c r="E527" s="50">
        <v>155.67376832275002</v>
      </c>
      <c r="F527" s="50">
        <v>7.1812162288347618</v>
      </c>
      <c r="G527" s="50">
        <v>29.695762136622374</v>
      </c>
      <c r="H527" s="50">
        <v>0</v>
      </c>
      <c r="I527" s="50">
        <v>133.15922241496241</v>
      </c>
      <c r="J527" s="50">
        <v>111.92399935352616</v>
      </c>
      <c r="K527" s="51">
        <v>12.63518138261464</v>
      </c>
    </row>
    <row r="528" spans="1:11" ht="12.75" customHeight="1" x14ac:dyDescent="0.2">
      <c r="A528" s="52" t="s">
        <v>732</v>
      </c>
      <c r="B528" s="52" t="s">
        <v>1</v>
      </c>
      <c r="C528" s="50">
        <v>3.8986795234171159</v>
      </c>
      <c r="D528" s="50">
        <v>5.1519648954588373</v>
      </c>
      <c r="E528" s="50">
        <v>292.47893784675205</v>
      </c>
      <c r="F528" s="50">
        <v>17.619719942469228</v>
      </c>
      <c r="G528" s="50">
        <v>52.004102604292349</v>
      </c>
      <c r="H528" s="50">
        <v>0</v>
      </c>
      <c r="I528" s="50">
        <v>258.09455518492894</v>
      </c>
      <c r="J528" s="50">
        <v>207.42586559609828</v>
      </c>
      <c r="K528" s="51">
        <v>18.242299794661189</v>
      </c>
    </row>
    <row r="529" spans="1:11" ht="12.75" customHeight="1" x14ac:dyDescent="0.2">
      <c r="A529" s="52" t="s">
        <v>584</v>
      </c>
      <c r="B529" s="52" t="s">
        <v>1</v>
      </c>
      <c r="C529" s="50">
        <v>1.8503112806369169</v>
      </c>
      <c r="D529" s="50">
        <v>9.2511903053291906</v>
      </c>
      <c r="E529" s="50">
        <v>138.81035227338143</v>
      </c>
      <c r="F529" s="50">
        <v>31.639070844225834</v>
      </c>
      <c r="G529" s="50">
        <v>35.110019923829761</v>
      </c>
      <c r="H529" s="50">
        <v>0.26250000000000001</v>
      </c>
      <c r="I529" s="50">
        <v>135.07690319377755</v>
      </c>
      <c r="J529" s="50">
        <v>106.67883351147529</v>
      </c>
      <c r="K529" s="51">
        <v>18.086242299794659</v>
      </c>
    </row>
    <row r="530" spans="1:11" ht="12.75" customHeight="1" x14ac:dyDescent="0.2">
      <c r="A530" s="52" t="s">
        <v>585</v>
      </c>
      <c r="B530" s="52" t="s">
        <v>1</v>
      </c>
      <c r="C530" s="50">
        <v>1.3909494703034344</v>
      </c>
      <c r="D530" s="50">
        <v>6.8948272464866598</v>
      </c>
      <c r="E530" s="50">
        <v>104.3490292621636</v>
      </c>
      <c r="F530" s="50">
        <v>23.580309182984379</v>
      </c>
      <c r="G530" s="50">
        <v>26.01117973847623</v>
      </c>
      <c r="H530" s="50">
        <v>0.26250000000000001</v>
      </c>
      <c r="I530" s="50">
        <v>101.65565870667179</v>
      </c>
      <c r="J530" s="50">
        <v>85.359235796400029</v>
      </c>
      <c r="K530" s="51">
        <v>13.138945927446947</v>
      </c>
    </row>
    <row r="531" spans="1:11" ht="12.75" customHeight="1" x14ac:dyDescent="0.2">
      <c r="A531" s="52" t="s">
        <v>586</v>
      </c>
      <c r="B531" s="52" t="s">
        <v>1</v>
      </c>
      <c r="C531" s="50">
        <v>2.3895730175012782</v>
      </c>
      <c r="D531" s="50">
        <v>11.798111920687431</v>
      </c>
      <c r="E531" s="50">
        <v>179.26576777294585</v>
      </c>
      <c r="F531" s="50">
        <v>40.349542768751014</v>
      </c>
      <c r="G531" s="50">
        <v>42.444679088541534</v>
      </c>
      <c r="H531" s="50">
        <v>0.26250000000000001</v>
      </c>
      <c r="I531" s="50">
        <v>176.90813145315533</v>
      </c>
      <c r="J531" s="50">
        <v>139.46505631588269</v>
      </c>
      <c r="K531" s="51">
        <v>19.753593429158109</v>
      </c>
    </row>
    <row r="532" spans="1:11" ht="12.75" customHeight="1" x14ac:dyDescent="0.2">
      <c r="A532" s="52" t="s">
        <v>536</v>
      </c>
      <c r="B532" s="52" t="s">
        <v>1</v>
      </c>
      <c r="C532" s="50">
        <v>0.75802128495982368</v>
      </c>
      <c r="D532" s="50">
        <v>5.2843268432509003</v>
      </c>
      <c r="E532" s="50">
        <v>59.709336616285327</v>
      </c>
      <c r="F532" s="50">
        <v>14.109152671479906</v>
      </c>
      <c r="G532" s="50">
        <v>20.977396320154867</v>
      </c>
      <c r="H532" s="50">
        <v>0.17499989999999996</v>
      </c>
      <c r="I532" s="50">
        <v>52.666093067610376</v>
      </c>
      <c r="J532" s="50">
        <v>45.39186148135061</v>
      </c>
      <c r="K532" s="51">
        <v>8.5284052019164953</v>
      </c>
    </row>
    <row r="533" spans="1:11" ht="12.75" customHeight="1" x14ac:dyDescent="0.2">
      <c r="A533" s="52" t="s">
        <v>537</v>
      </c>
      <c r="B533" s="52" t="s">
        <v>1</v>
      </c>
      <c r="C533" s="50">
        <v>0.68862646538015004</v>
      </c>
      <c r="D533" s="50">
        <v>5.3666757075089553</v>
      </c>
      <c r="E533" s="50">
        <v>54.243106677994405</v>
      </c>
      <c r="F533" s="50">
        <v>14.329024139048911</v>
      </c>
      <c r="G533" s="50">
        <v>19.490463523015841</v>
      </c>
      <c r="H533" s="50">
        <v>0.17499989999999996</v>
      </c>
      <c r="I533" s="50">
        <v>48.90666739402748</v>
      </c>
      <c r="J533" s="50">
        <v>42.553149503252151</v>
      </c>
      <c r="K533" s="51">
        <v>7.9233401779603012</v>
      </c>
    </row>
    <row r="534" spans="1:11" ht="12.75" customHeight="1" x14ac:dyDescent="0.2">
      <c r="A534" s="52" t="s">
        <v>538</v>
      </c>
      <c r="B534" s="52" t="s">
        <v>1</v>
      </c>
      <c r="C534" s="50">
        <v>0.64130810579277087</v>
      </c>
      <c r="D534" s="50">
        <v>3.8229959765932038</v>
      </c>
      <c r="E534" s="50">
        <v>50.515839493296546</v>
      </c>
      <c r="F534" s="50">
        <v>10.207399257503852</v>
      </c>
      <c r="G534" s="50">
        <v>17.376485617182112</v>
      </c>
      <c r="H534" s="50">
        <v>0.17499989999999996</v>
      </c>
      <c r="I534" s="50">
        <v>43.171753233618283</v>
      </c>
      <c r="J534" s="50">
        <v>38.075269438140644</v>
      </c>
      <c r="K534" s="51">
        <v>7.1184120465434626</v>
      </c>
    </row>
    <row r="536" spans="1:11" ht="12.75" customHeight="1" x14ac:dyDescent="0.2">
      <c r="A536" s="45" t="s">
        <v>443</v>
      </c>
    </row>
    <row r="537" spans="1:11" ht="12.75" customHeight="1" x14ac:dyDescent="0.2">
      <c r="A537" t="s">
        <v>444</v>
      </c>
      <c r="B537" t="s">
        <v>1</v>
      </c>
      <c r="C537" s="27">
        <v>0</v>
      </c>
      <c r="D537" s="27">
        <v>0</v>
      </c>
      <c r="E537" s="27">
        <v>0</v>
      </c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46">
        <v>0</v>
      </c>
    </row>
    <row r="539" spans="1:11" x14ac:dyDescent="0.2">
      <c r="A539" s="45" t="s">
        <v>127</v>
      </c>
      <c r="C539" s="47">
        <f t="shared" ref="C539:J539" si="34">SUM(C540:C542)</f>
        <v>0</v>
      </c>
      <c r="D539" s="47">
        <f t="shared" si="34"/>
        <v>0</v>
      </c>
      <c r="E539" s="47">
        <f t="shared" si="34"/>
        <v>0</v>
      </c>
      <c r="F539" s="47">
        <f t="shared" si="34"/>
        <v>0</v>
      </c>
      <c r="G539" s="47">
        <f t="shared" si="34"/>
        <v>0</v>
      </c>
      <c r="H539" s="47">
        <f t="shared" si="34"/>
        <v>10.460984</v>
      </c>
      <c r="I539" s="47">
        <f t="shared" si="34"/>
        <v>-10.460984</v>
      </c>
      <c r="J539" s="47">
        <f t="shared" si="34"/>
        <v>-9.9579498564338191</v>
      </c>
      <c r="K539" s="48">
        <f>MAX(K540:K542)</f>
        <v>0</v>
      </c>
    </row>
    <row r="540" spans="1:11" x14ac:dyDescent="0.2">
      <c r="A540" t="s">
        <v>481</v>
      </c>
      <c r="B540" t="s">
        <v>1</v>
      </c>
      <c r="C540" s="27">
        <v>0</v>
      </c>
      <c r="D540" s="27">
        <v>0</v>
      </c>
      <c r="E540" s="27">
        <v>0</v>
      </c>
      <c r="F540" s="27">
        <v>0</v>
      </c>
      <c r="G540" s="27">
        <v>0</v>
      </c>
      <c r="H540" s="27">
        <v>3.4681860000000002</v>
      </c>
      <c r="I540" s="27">
        <v>-3.4681860000000002</v>
      </c>
      <c r="J540" s="27">
        <v>-3.3014123987557746</v>
      </c>
      <c r="K540" s="46">
        <v>0</v>
      </c>
    </row>
    <row r="541" spans="1:11" x14ac:dyDescent="0.2">
      <c r="A541" t="s">
        <v>62</v>
      </c>
      <c r="B541" t="s">
        <v>1</v>
      </c>
      <c r="C541" s="27">
        <v>0</v>
      </c>
      <c r="D541" s="27">
        <v>0</v>
      </c>
      <c r="E541" s="27">
        <v>0</v>
      </c>
      <c r="F541" s="27">
        <v>0</v>
      </c>
      <c r="G541" s="27">
        <v>0</v>
      </c>
      <c r="H541" s="27">
        <v>3.5927979999999997</v>
      </c>
      <c r="I541" s="27">
        <v>-3.5927979999999997</v>
      </c>
      <c r="J541" s="27">
        <v>-3.4200322195594324</v>
      </c>
      <c r="K541" s="46">
        <v>0</v>
      </c>
    </row>
    <row r="542" spans="1:11" x14ac:dyDescent="0.2">
      <c r="A542" t="s">
        <v>40</v>
      </c>
      <c r="B542" t="s">
        <v>1</v>
      </c>
      <c r="C542" s="27">
        <v>0</v>
      </c>
      <c r="D542" s="27">
        <v>0</v>
      </c>
      <c r="E542" s="27">
        <v>0</v>
      </c>
      <c r="F542" s="27">
        <v>0</v>
      </c>
      <c r="G542" s="27">
        <v>0</v>
      </c>
      <c r="H542" s="27">
        <v>3.4000000000000004</v>
      </c>
      <c r="I542" s="27">
        <v>-3.4000000000000004</v>
      </c>
      <c r="J542" s="27">
        <v>-3.2365052381186117</v>
      </c>
      <c r="K542" s="46">
        <v>0</v>
      </c>
    </row>
    <row r="543" spans="1:11" x14ac:dyDescent="0.2">
      <c r="A543"/>
      <c r="B543"/>
      <c r="C543" s="27"/>
      <c r="D543" s="27"/>
      <c r="E543" s="27"/>
      <c r="F543" s="27"/>
      <c r="G543" s="27"/>
      <c r="H543" s="27"/>
      <c r="I543" s="27"/>
      <c r="J543" s="27"/>
      <c r="K543" s="46"/>
    </row>
    <row r="544" spans="1:11" x14ac:dyDescent="0.2">
      <c r="A544" s="45" t="s">
        <v>128</v>
      </c>
      <c r="C544" s="47"/>
      <c r="D544" s="47"/>
      <c r="E544" s="47"/>
      <c r="F544" s="47"/>
      <c r="G544" s="47"/>
      <c r="H544" s="47"/>
      <c r="I544" s="47"/>
      <c r="J544" s="47"/>
      <c r="K544" s="48"/>
    </row>
    <row r="545" spans="1:11" x14ac:dyDescent="0.2">
      <c r="A545" s="52" t="s">
        <v>50</v>
      </c>
      <c r="B545" s="52" t="s">
        <v>1</v>
      </c>
      <c r="C545" s="50">
        <v>0</v>
      </c>
      <c r="D545" s="50">
        <v>10.381256233746434</v>
      </c>
      <c r="E545" s="50">
        <v>0</v>
      </c>
      <c r="F545" s="50">
        <v>24.811202398653975</v>
      </c>
      <c r="G545" s="50">
        <v>3.2105695903858247</v>
      </c>
      <c r="H545" s="50">
        <v>0</v>
      </c>
      <c r="I545" s="50">
        <v>21.600632808268152</v>
      </c>
      <c r="J545" s="50">
        <v>17.590094544057354</v>
      </c>
      <c r="K545" s="51">
        <v>5.4291581108829563</v>
      </c>
    </row>
    <row r="546" spans="1:11" x14ac:dyDescent="0.2">
      <c r="A546"/>
      <c r="B546"/>
      <c r="C546" s="27"/>
      <c r="D546" s="27"/>
      <c r="E546" s="27"/>
      <c r="F546" s="27"/>
      <c r="G546" s="27"/>
      <c r="H546" s="27"/>
      <c r="I546" s="27"/>
      <c r="J546" s="27"/>
      <c r="K546" s="46"/>
    </row>
    <row r="547" spans="1:11" x14ac:dyDescent="0.2">
      <c r="A547" s="45" t="s">
        <v>582</v>
      </c>
      <c r="B547"/>
      <c r="C547" s="27"/>
      <c r="D547" s="27"/>
      <c r="E547" s="27"/>
      <c r="F547" s="27"/>
      <c r="G547" s="27"/>
      <c r="H547" s="27"/>
      <c r="I547" s="27"/>
      <c r="J547" s="27"/>
      <c r="K547" s="46"/>
    </row>
    <row r="548" spans="1:11" x14ac:dyDescent="0.2">
      <c r="A548" s="52" t="s">
        <v>583</v>
      </c>
      <c r="B548" s="52" t="s">
        <v>1</v>
      </c>
      <c r="C548" s="50">
        <v>2.0119895878494116</v>
      </c>
      <c r="D548" s="50">
        <v>43.217154609878826</v>
      </c>
      <c r="E548" s="50">
        <v>150.93945888046289</v>
      </c>
      <c r="F548" s="50">
        <v>147.80266876578563</v>
      </c>
      <c r="G548" s="50">
        <v>37.374245916940616</v>
      </c>
      <c r="H548" s="50">
        <v>0</v>
      </c>
      <c r="I548" s="50">
        <v>261.3678817293079</v>
      </c>
      <c r="J548" s="50">
        <v>218.57653186343262</v>
      </c>
      <c r="K548" s="51">
        <v>10.23408624229979</v>
      </c>
    </row>
    <row r="549" spans="1:11" x14ac:dyDescent="0.2">
      <c r="A549"/>
      <c r="B549"/>
      <c r="C549" s="27"/>
      <c r="D549" s="27"/>
      <c r="E549" s="27"/>
      <c r="F549" s="27"/>
      <c r="G549" s="27"/>
      <c r="H549" s="27"/>
      <c r="I549" s="27"/>
      <c r="J549" s="27"/>
      <c r="K549" s="46"/>
    </row>
    <row r="550" spans="1:11" x14ac:dyDescent="0.2">
      <c r="A550" s="45" t="s">
        <v>156</v>
      </c>
      <c r="B550"/>
      <c r="C550" s="47">
        <f t="shared" ref="C550:J550" si="35">SUM(C551:C562)</f>
        <v>100.01273963651391</v>
      </c>
      <c r="D550" s="47">
        <f t="shared" si="35"/>
        <v>280.17615107676664</v>
      </c>
      <c r="E550" s="47">
        <f t="shared" si="35"/>
        <v>7579.9655370513892</v>
      </c>
      <c r="F550" s="47">
        <f t="shared" si="35"/>
        <v>1245.0051627970247</v>
      </c>
      <c r="G550" s="47">
        <f t="shared" si="35"/>
        <v>3453.5153002527704</v>
      </c>
      <c r="H550" s="47">
        <f t="shared" si="35"/>
        <v>129.535628</v>
      </c>
      <c r="I550" s="47">
        <f t="shared" si="35"/>
        <v>5241.9197715956434</v>
      </c>
      <c r="J550" s="47">
        <f t="shared" si="35"/>
        <v>2993.6392131953726</v>
      </c>
      <c r="K550" s="48">
        <f>MAX(K551:K562)</f>
        <v>38.516084873374403</v>
      </c>
    </row>
    <row r="551" spans="1:11" x14ac:dyDescent="0.2">
      <c r="A551" s="52" t="s">
        <v>740</v>
      </c>
      <c r="B551" s="52" t="s">
        <v>1</v>
      </c>
      <c r="C551" s="50">
        <v>1.3804099632181461</v>
      </c>
      <c r="D551" s="50">
        <v>2.6110686487886183</v>
      </c>
      <c r="E551" s="50">
        <v>104.62127111230328</v>
      </c>
      <c r="F551" s="50">
        <v>14.517541687264716</v>
      </c>
      <c r="G551" s="50">
        <v>88.095979853028055</v>
      </c>
      <c r="H551" s="50">
        <v>14.730091999999999</v>
      </c>
      <c r="I551" s="50">
        <v>16.31274094653994</v>
      </c>
      <c r="J551" s="50">
        <v>18.08780979626674</v>
      </c>
      <c r="K551" s="51">
        <v>3.7672826830937707</v>
      </c>
    </row>
    <row r="552" spans="1:11" x14ac:dyDescent="0.2">
      <c r="A552" s="52" t="s">
        <v>741</v>
      </c>
      <c r="B552" s="52" t="s">
        <v>1</v>
      </c>
      <c r="C552" s="50">
        <v>4.2823000704226502</v>
      </c>
      <c r="D552" s="50">
        <v>12.027133921150341</v>
      </c>
      <c r="E552" s="50">
        <v>324.55552233733266</v>
      </c>
      <c r="F552" s="50">
        <v>51.836947200157972</v>
      </c>
      <c r="G552" s="50">
        <v>193.73879484893368</v>
      </c>
      <c r="H552" s="50">
        <v>14.58184</v>
      </c>
      <c r="I552" s="50">
        <v>168.07183468855683</v>
      </c>
      <c r="J552" s="50">
        <v>122.85851002365756</v>
      </c>
      <c r="K552" s="51">
        <v>12.42436687200547</v>
      </c>
    </row>
    <row r="553" spans="1:11" x14ac:dyDescent="0.2">
      <c r="A553" s="52" t="s">
        <v>262</v>
      </c>
      <c r="B553" s="52" t="s">
        <v>1</v>
      </c>
      <c r="C553" s="50">
        <v>5.3286076399992028</v>
      </c>
      <c r="D553" s="50">
        <v>13.851380161855337</v>
      </c>
      <c r="E553" s="50">
        <v>403.85517303553968</v>
      </c>
      <c r="F553" s="50">
        <v>59.699448497596485</v>
      </c>
      <c r="G553" s="50">
        <v>241.63188630397278</v>
      </c>
      <c r="H553" s="50">
        <v>14.5969</v>
      </c>
      <c r="I553" s="50">
        <v>207.32583522916335</v>
      </c>
      <c r="J553" s="50">
        <v>163.17499504643376</v>
      </c>
      <c r="K553" s="51">
        <v>11.17043121149897</v>
      </c>
    </row>
    <row r="554" spans="1:11" x14ac:dyDescent="0.2">
      <c r="A554" s="52" t="s">
        <v>162</v>
      </c>
      <c r="B554" s="52" t="s">
        <v>1</v>
      </c>
      <c r="C554" s="50">
        <v>0</v>
      </c>
      <c r="D554" s="50">
        <v>0</v>
      </c>
      <c r="E554" s="50">
        <v>0</v>
      </c>
      <c r="F554" s="50">
        <v>0</v>
      </c>
      <c r="G554" s="50">
        <v>0</v>
      </c>
      <c r="H554" s="50">
        <v>14.37632</v>
      </c>
      <c r="I554" s="50">
        <v>-14.37632</v>
      </c>
      <c r="J554" s="50">
        <v>-13.685010289667456</v>
      </c>
      <c r="K554" s="51">
        <v>0</v>
      </c>
    </row>
    <row r="555" spans="1:11" x14ac:dyDescent="0.2">
      <c r="A555" s="52" t="s">
        <v>182</v>
      </c>
      <c r="B555" s="52" t="s">
        <v>1</v>
      </c>
      <c r="C555" s="50">
        <v>4.7446334658693283</v>
      </c>
      <c r="D555" s="50">
        <v>14.408077590065538</v>
      </c>
      <c r="E555" s="50">
        <v>359.59577037823635</v>
      </c>
      <c r="F555" s="50">
        <v>72.616711053930317</v>
      </c>
      <c r="G555" s="50">
        <v>233.44577696147863</v>
      </c>
      <c r="H555" s="50">
        <v>15.308496000000002</v>
      </c>
      <c r="I555" s="50">
        <v>183.45820847068816</v>
      </c>
      <c r="J555" s="50">
        <v>139.90565186400693</v>
      </c>
      <c r="K555" s="51">
        <v>12.574948665297738</v>
      </c>
    </row>
    <row r="556" spans="1:11" x14ac:dyDescent="0.2">
      <c r="A556" s="52" t="s">
        <v>216</v>
      </c>
      <c r="B556" s="52" t="s">
        <v>1</v>
      </c>
      <c r="C556" s="50">
        <v>0</v>
      </c>
      <c r="D556" s="50">
        <v>0</v>
      </c>
      <c r="E556" s="50">
        <v>0</v>
      </c>
      <c r="F556" s="50">
        <v>0</v>
      </c>
      <c r="G556" s="50">
        <v>0</v>
      </c>
      <c r="H556" s="50">
        <v>9.5219874999999998</v>
      </c>
      <c r="I556" s="50">
        <v>-9.5219874999999998</v>
      </c>
      <c r="J556" s="50">
        <v>-9.0641065944264518</v>
      </c>
      <c r="K556" s="51">
        <v>0</v>
      </c>
    </row>
    <row r="557" spans="1:11" x14ac:dyDescent="0.2">
      <c r="A557" s="52" t="s">
        <v>290</v>
      </c>
      <c r="B557" s="52" t="s">
        <v>1</v>
      </c>
      <c r="C557" s="50">
        <v>0</v>
      </c>
      <c r="D557" s="50">
        <v>0</v>
      </c>
      <c r="E557" s="50">
        <v>0</v>
      </c>
      <c r="F557" s="50">
        <v>0</v>
      </c>
      <c r="G557" s="50">
        <v>0</v>
      </c>
      <c r="H557" s="50">
        <v>9.5226875</v>
      </c>
      <c r="I557" s="50">
        <v>-9.5226875</v>
      </c>
      <c r="J557" s="50">
        <v>-9.0647729337401834</v>
      </c>
      <c r="K557" s="51">
        <v>0</v>
      </c>
    </row>
    <row r="558" spans="1:11" x14ac:dyDescent="0.2">
      <c r="A558" s="52" t="s">
        <v>314</v>
      </c>
      <c r="B558" s="52" t="s">
        <v>1</v>
      </c>
      <c r="C558" s="50">
        <v>0.2002551730146824</v>
      </c>
      <c r="D558" s="50">
        <v>0.44219488430193399</v>
      </c>
      <c r="E558" s="50">
        <v>15.177339562782782</v>
      </c>
      <c r="F558" s="50">
        <v>1.715716151091504</v>
      </c>
      <c r="G558" s="50">
        <v>14.350145358291625</v>
      </c>
      <c r="H558" s="50">
        <v>4.2533599999999998</v>
      </c>
      <c r="I558" s="50">
        <v>-1.7104496444173409</v>
      </c>
      <c r="J558" s="50">
        <v>-1.233415767570605</v>
      </c>
      <c r="K558" s="51">
        <v>0.90075290896646121</v>
      </c>
    </row>
    <row r="559" spans="1:11" x14ac:dyDescent="0.2">
      <c r="A559" s="52" t="s">
        <v>220</v>
      </c>
      <c r="B559" s="52" t="s">
        <v>1</v>
      </c>
      <c r="C559" s="50">
        <v>0.39017325879763765</v>
      </c>
      <c r="D559" s="50">
        <v>0</v>
      </c>
      <c r="E559" s="50">
        <v>29.571231284272947</v>
      </c>
      <c r="F559" s="50">
        <v>0</v>
      </c>
      <c r="G559" s="50">
        <v>22.462912323429887</v>
      </c>
      <c r="H559" s="50">
        <v>5.8480679999999996</v>
      </c>
      <c r="I559" s="50">
        <v>1.2602509608430663</v>
      </c>
      <c r="J559" s="50">
        <v>2.780003266977793</v>
      </c>
      <c r="K559" s="51">
        <v>5.3278576317590698</v>
      </c>
    </row>
    <row r="560" spans="1:11" x14ac:dyDescent="0.2">
      <c r="A560" s="52" t="s">
        <v>202</v>
      </c>
      <c r="B560" s="52" t="s">
        <v>1</v>
      </c>
      <c r="C560" s="50">
        <v>22.826709215763209</v>
      </c>
      <c r="D560" s="50">
        <v>40.041827370488832</v>
      </c>
      <c r="E560" s="50">
        <v>1730.0362914626935</v>
      </c>
      <c r="F560" s="50">
        <v>186.59491554647809</v>
      </c>
      <c r="G560" s="50">
        <v>698.79905648770273</v>
      </c>
      <c r="H560" s="50">
        <v>15.235403999999999</v>
      </c>
      <c r="I560" s="50">
        <v>1202.5967465214683</v>
      </c>
      <c r="J560" s="50">
        <v>641.86616838163468</v>
      </c>
      <c r="K560" s="51">
        <v>33.264887063655031</v>
      </c>
    </row>
    <row r="561" spans="1:11" x14ac:dyDescent="0.2">
      <c r="A561" s="52" t="s">
        <v>334</v>
      </c>
      <c r="B561" s="52" t="s">
        <v>1</v>
      </c>
      <c r="C561" s="50">
        <v>27.110036735474843</v>
      </c>
      <c r="D561" s="50">
        <v>121.3327955831779</v>
      </c>
      <c r="E561" s="50">
        <v>2054.6696841816379</v>
      </c>
      <c r="F561" s="50">
        <v>529.01098874265551</v>
      </c>
      <c r="G561" s="50">
        <v>993.38024919593749</v>
      </c>
      <c r="H561" s="50">
        <v>11.560473</v>
      </c>
      <c r="I561" s="50">
        <v>1578.7399507283567</v>
      </c>
      <c r="J561" s="50">
        <v>912.96459219190331</v>
      </c>
      <c r="K561" s="51">
        <v>31.488021902806292</v>
      </c>
    </row>
    <row r="562" spans="1:11" x14ac:dyDescent="0.2">
      <c r="A562" s="52" t="s">
        <v>340</v>
      </c>
      <c r="B562" s="52" t="s">
        <v>1</v>
      </c>
      <c r="C562" s="50">
        <v>33.749614113954216</v>
      </c>
      <c r="D562" s="50">
        <v>75.461672916938156</v>
      </c>
      <c r="E562" s="50">
        <v>2557.8832536965901</v>
      </c>
      <c r="F562" s="50">
        <v>329.01289391785014</v>
      </c>
      <c r="G562" s="50">
        <v>967.61049891999573</v>
      </c>
      <c r="H562" s="50">
        <v>0</v>
      </c>
      <c r="I562" s="50">
        <v>1919.2856486944445</v>
      </c>
      <c r="J562" s="50">
        <v>1025.0487882098962</v>
      </c>
      <c r="K562" s="51">
        <v>38.516084873374403</v>
      </c>
    </row>
    <row r="563" spans="1:11" x14ac:dyDescent="0.2">
      <c r="A563"/>
      <c r="B563"/>
      <c r="C563" s="27"/>
      <c r="D563" s="27"/>
      <c r="E563" s="27"/>
      <c r="F563" s="27"/>
      <c r="G563" s="27"/>
      <c r="H563" s="27"/>
      <c r="I563" s="27"/>
      <c r="J563" s="27"/>
      <c r="K563" s="46"/>
    </row>
    <row r="564" spans="1:11" x14ac:dyDescent="0.2">
      <c r="A564" s="45" t="s">
        <v>129</v>
      </c>
      <c r="C564" s="47"/>
      <c r="D564" s="47"/>
      <c r="E564" s="47"/>
      <c r="F564" s="47"/>
      <c r="G564" s="47"/>
      <c r="H564" s="47"/>
      <c r="I564" s="47"/>
      <c r="J564" s="47"/>
      <c r="K564" s="48"/>
    </row>
    <row r="565" spans="1:11" x14ac:dyDescent="0.2">
      <c r="A565" s="52" t="s">
        <v>15</v>
      </c>
      <c r="B565" s="52" t="s">
        <v>1</v>
      </c>
      <c r="C565" s="50">
        <v>2.0975092110811064</v>
      </c>
      <c r="D565" s="50">
        <v>0</v>
      </c>
      <c r="E565" s="50">
        <v>159.95605243704514</v>
      </c>
      <c r="F565" s="50">
        <v>0</v>
      </c>
      <c r="G565" s="50">
        <v>11.373921985370243</v>
      </c>
      <c r="H565" s="50">
        <v>0</v>
      </c>
      <c r="I565" s="50">
        <v>148.58213045167491</v>
      </c>
      <c r="J565" s="50">
        <v>81.289729760003993</v>
      </c>
      <c r="K565" s="51">
        <v>22.03148528405201</v>
      </c>
    </row>
    <row r="566" spans="1:11" x14ac:dyDescent="0.2">
      <c r="A566"/>
      <c r="B566"/>
      <c r="C566" s="27"/>
      <c r="D566" s="27"/>
      <c r="E566" s="27"/>
      <c r="F566" s="27"/>
      <c r="G566" s="27"/>
      <c r="H566" s="27"/>
      <c r="I566" s="27"/>
      <c r="J566" s="27"/>
      <c r="K566" s="46"/>
    </row>
    <row r="567" spans="1:11" x14ac:dyDescent="0.2">
      <c r="A567" s="45" t="s">
        <v>252</v>
      </c>
      <c r="B567"/>
      <c r="C567" s="27"/>
      <c r="D567" s="27"/>
      <c r="E567" s="27"/>
      <c r="F567" s="27"/>
      <c r="G567" s="27"/>
      <c r="H567" s="27"/>
      <c r="I567" s="27"/>
      <c r="J567" s="27"/>
      <c r="K567" s="46"/>
    </row>
    <row r="568" spans="1:11" x14ac:dyDescent="0.2">
      <c r="A568" t="s">
        <v>213</v>
      </c>
      <c r="B568" t="s">
        <v>1</v>
      </c>
      <c r="C568" s="27">
        <v>0</v>
      </c>
      <c r="D568" s="27">
        <v>0</v>
      </c>
      <c r="E568" s="27">
        <v>0</v>
      </c>
      <c r="F568" s="27">
        <v>0</v>
      </c>
      <c r="G568" s="27">
        <v>0</v>
      </c>
      <c r="H568" s="27">
        <v>5.7</v>
      </c>
      <c r="I568" s="27">
        <v>-5.7</v>
      </c>
      <c r="J568" s="27">
        <v>-5.4259058403753189</v>
      </c>
      <c r="K568" s="46">
        <v>0</v>
      </c>
    </row>
    <row r="569" spans="1:11" x14ac:dyDescent="0.2">
      <c r="A569"/>
      <c r="B569"/>
      <c r="C569" s="27"/>
      <c r="D569" s="27"/>
      <c r="E569" s="27"/>
      <c r="F569" s="27"/>
      <c r="G569" s="27"/>
      <c r="H569" s="27"/>
      <c r="I569" s="27"/>
      <c r="J569" s="27"/>
      <c r="K569" s="46"/>
    </row>
    <row r="570" spans="1:11" x14ac:dyDescent="0.2">
      <c r="A570" s="45" t="s">
        <v>325</v>
      </c>
      <c r="B570"/>
      <c r="C570" s="27"/>
      <c r="D570" s="27"/>
      <c r="E570" s="27"/>
      <c r="F570" s="27"/>
      <c r="G570" s="27"/>
      <c r="H570" s="27"/>
      <c r="I570" s="27"/>
      <c r="J570" s="27"/>
      <c r="K570" s="46"/>
    </row>
    <row r="571" spans="1:11" x14ac:dyDescent="0.2">
      <c r="A571" t="s">
        <v>322</v>
      </c>
      <c r="B571" t="s">
        <v>1</v>
      </c>
      <c r="C571" s="27">
        <v>0</v>
      </c>
      <c r="D571" s="27">
        <v>0</v>
      </c>
      <c r="E571" s="27">
        <v>0</v>
      </c>
      <c r="F571" s="27">
        <v>0</v>
      </c>
      <c r="G571" s="27">
        <v>0</v>
      </c>
      <c r="H571" s="27">
        <v>0.358375</v>
      </c>
      <c r="I571" s="27">
        <v>-0.358375</v>
      </c>
      <c r="J571" s="27">
        <v>-0.34114193079728161</v>
      </c>
      <c r="K571" s="46">
        <v>0</v>
      </c>
    </row>
    <row r="572" spans="1:11" x14ac:dyDescent="0.2">
      <c r="A572"/>
      <c r="B572"/>
      <c r="C572" s="27"/>
      <c r="D572" s="27"/>
      <c r="E572" s="27"/>
      <c r="F572" s="27"/>
      <c r="G572" s="27"/>
      <c r="H572" s="27"/>
      <c r="I572" s="27"/>
      <c r="J572" s="27"/>
      <c r="K572" s="46"/>
    </row>
    <row r="573" spans="1:11" ht="12.75" customHeight="1" x14ac:dyDescent="0.2">
      <c r="A573" s="45" t="s">
        <v>131</v>
      </c>
      <c r="C573" s="47">
        <f t="shared" ref="C573:J573" si="36">SUM(C574:C576)</f>
        <v>0</v>
      </c>
      <c r="D573" s="47">
        <f t="shared" si="36"/>
        <v>0</v>
      </c>
      <c r="E573" s="47">
        <f t="shared" si="36"/>
        <v>0</v>
      </c>
      <c r="F573" s="47">
        <f t="shared" si="36"/>
        <v>0</v>
      </c>
      <c r="G573" s="47">
        <f t="shared" si="36"/>
        <v>0</v>
      </c>
      <c r="H573" s="47">
        <f t="shared" si="36"/>
        <v>0</v>
      </c>
      <c r="I573" s="47">
        <f t="shared" si="36"/>
        <v>0</v>
      </c>
      <c r="J573" s="47">
        <f t="shared" si="36"/>
        <v>0</v>
      </c>
      <c r="K573" s="48">
        <f>MAX(K574:K576)</f>
        <v>0</v>
      </c>
    </row>
    <row r="574" spans="1:11" ht="12.75" customHeight="1" x14ac:dyDescent="0.2">
      <c r="A574" t="s">
        <v>274</v>
      </c>
      <c r="B574" t="s">
        <v>1</v>
      </c>
      <c r="C574" s="27">
        <v>0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46">
        <v>0</v>
      </c>
    </row>
    <row r="575" spans="1:11" ht="12.75" customHeight="1" x14ac:dyDescent="0.2">
      <c r="A575" t="s">
        <v>275</v>
      </c>
      <c r="B575" t="s">
        <v>1</v>
      </c>
      <c r="C575" s="27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46">
        <v>0</v>
      </c>
    </row>
    <row r="576" spans="1:11" ht="12.75" customHeight="1" x14ac:dyDescent="0.2">
      <c r="A576" t="s">
        <v>276</v>
      </c>
      <c r="B576" t="s">
        <v>1</v>
      </c>
      <c r="C576" s="27">
        <v>0</v>
      </c>
      <c r="D576" s="27">
        <v>0</v>
      </c>
      <c r="E576" s="27">
        <v>0</v>
      </c>
      <c r="F576" s="27">
        <v>0</v>
      </c>
      <c r="G576" s="27">
        <v>0</v>
      </c>
      <c r="H576" s="27">
        <v>0</v>
      </c>
      <c r="I576" s="27">
        <v>0</v>
      </c>
      <c r="J576" s="27">
        <v>0</v>
      </c>
      <c r="K576" s="46">
        <v>0</v>
      </c>
    </row>
    <row r="577" spans="1:11" ht="12.75" customHeight="1" x14ac:dyDescent="0.2">
      <c r="C577" s="27"/>
      <c r="D577" s="27"/>
      <c r="E577" s="27"/>
      <c r="F577" s="27"/>
      <c r="G577" s="27"/>
      <c r="H577" s="27"/>
      <c r="I577" s="27"/>
      <c r="J577" s="27"/>
      <c r="K577"/>
    </row>
    <row r="578" spans="1:11" x14ac:dyDescent="0.2">
      <c r="A578" s="45" t="s">
        <v>132</v>
      </c>
      <c r="C578" s="47">
        <f t="shared" ref="C578:J578" si="37">SUM(C579:C580)</f>
        <v>2.4069178046852029</v>
      </c>
      <c r="D578" s="47">
        <f t="shared" si="37"/>
        <v>0</v>
      </c>
      <c r="E578" s="47">
        <f t="shared" si="37"/>
        <v>183.86445109990262</v>
      </c>
      <c r="F578" s="47">
        <f t="shared" si="37"/>
        <v>0</v>
      </c>
      <c r="G578" s="47">
        <f t="shared" si="37"/>
        <v>101.22039580914499</v>
      </c>
      <c r="H578" s="47">
        <f t="shared" si="37"/>
        <v>5.55</v>
      </c>
      <c r="I578" s="47">
        <f t="shared" si="37"/>
        <v>77.094055290757623</v>
      </c>
      <c r="J578" s="47">
        <f t="shared" si="37"/>
        <v>54.939554870134259</v>
      </c>
      <c r="K578" s="48">
        <f>MAX(K579:K580)</f>
        <v>16.298425735797391</v>
      </c>
    </row>
    <row r="579" spans="1:11" x14ac:dyDescent="0.2">
      <c r="A579" s="52" t="s">
        <v>18</v>
      </c>
      <c r="B579" s="52" t="s">
        <v>1</v>
      </c>
      <c r="C579" s="50">
        <v>1.1847326481730809</v>
      </c>
      <c r="D579" s="50">
        <v>0</v>
      </c>
      <c r="E579" s="50">
        <v>90.501726993941659</v>
      </c>
      <c r="F579" s="50">
        <v>0</v>
      </c>
      <c r="G579" s="50">
        <v>42.014788730626584</v>
      </c>
      <c r="H579" s="50">
        <v>2.7749999999999999</v>
      </c>
      <c r="I579" s="50">
        <v>45.711938263315062</v>
      </c>
      <c r="J579" s="50">
        <v>31.673824818294314</v>
      </c>
      <c r="K579" s="51">
        <v>16.298425735797391</v>
      </c>
    </row>
    <row r="580" spans="1:11" x14ac:dyDescent="0.2">
      <c r="A580" s="52" t="s">
        <v>485</v>
      </c>
      <c r="B580" s="52" t="s">
        <v>1</v>
      </c>
      <c r="C580" s="50">
        <v>1.222185156512122</v>
      </c>
      <c r="D580" s="50">
        <v>0</v>
      </c>
      <c r="E580" s="50">
        <v>93.362724105960964</v>
      </c>
      <c r="F580" s="50">
        <v>0</v>
      </c>
      <c r="G580" s="50">
        <v>59.205607078518405</v>
      </c>
      <c r="H580" s="50">
        <v>2.7749999999999999</v>
      </c>
      <c r="I580" s="50">
        <v>31.382117027442561</v>
      </c>
      <c r="J580" s="50">
        <v>23.265730051839942</v>
      </c>
      <c r="K580" s="51">
        <v>12.810403832991099</v>
      </c>
    </row>
    <row r="581" spans="1:11" x14ac:dyDescent="0.2">
      <c r="C581" s="49"/>
      <c r="D581" s="49"/>
      <c r="E581" s="49"/>
      <c r="F581" s="49"/>
      <c r="G581" s="49"/>
      <c r="H581" s="49"/>
      <c r="I581" s="49"/>
      <c r="J581" s="49"/>
      <c r="K581" s="49"/>
    </row>
    <row r="582" spans="1:11" x14ac:dyDescent="0.2">
      <c r="A582" s="45" t="s">
        <v>445</v>
      </c>
      <c r="C582" s="47">
        <f t="shared" ref="C582:J582" si="38">SUM(C583:C589)</f>
        <v>0</v>
      </c>
      <c r="D582" s="47">
        <f t="shared" si="38"/>
        <v>0</v>
      </c>
      <c r="E582" s="47">
        <f t="shared" si="38"/>
        <v>0</v>
      </c>
      <c r="F582" s="47">
        <f t="shared" si="38"/>
        <v>0</v>
      </c>
      <c r="G582" s="47">
        <f t="shared" si="38"/>
        <v>0</v>
      </c>
      <c r="H582" s="47">
        <f t="shared" si="38"/>
        <v>0</v>
      </c>
      <c r="I582" s="47">
        <f t="shared" si="38"/>
        <v>0</v>
      </c>
      <c r="J582" s="47">
        <f t="shared" si="38"/>
        <v>0</v>
      </c>
      <c r="K582" s="48">
        <f>MAX(K583:K589)</f>
        <v>0</v>
      </c>
    </row>
    <row r="583" spans="1:11" x14ac:dyDescent="0.2">
      <c r="A583" s="52" t="s">
        <v>446</v>
      </c>
      <c r="B583" s="52" t="s">
        <v>1</v>
      </c>
      <c r="C583" s="50">
        <v>0</v>
      </c>
      <c r="D583" s="50">
        <v>0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1">
        <v>0</v>
      </c>
    </row>
    <row r="584" spans="1:11" x14ac:dyDescent="0.2">
      <c r="A584" s="52" t="s">
        <v>447</v>
      </c>
      <c r="B584" s="52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1">
        <v>0</v>
      </c>
    </row>
    <row r="585" spans="1:11" x14ac:dyDescent="0.2">
      <c r="A585" s="52" t="s">
        <v>448</v>
      </c>
      <c r="B585" s="52" t="s">
        <v>1</v>
      </c>
      <c r="C585" s="50">
        <v>0</v>
      </c>
      <c r="D585" s="50">
        <v>0</v>
      </c>
      <c r="E585" s="50">
        <v>0</v>
      </c>
      <c r="F585" s="50">
        <v>0</v>
      </c>
      <c r="G585" s="50">
        <v>0</v>
      </c>
      <c r="H585" s="50">
        <v>0</v>
      </c>
      <c r="I585" s="50">
        <v>0</v>
      </c>
      <c r="J585" s="50">
        <v>0</v>
      </c>
      <c r="K585" s="51">
        <v>0</v>
      </c>
    </row>
    <row r="586" spans="1:11" x14ac:dyDescent="0.2">
      <c r="A586" s="52" t="s">
        <v>449</v>
      </c>
      <c r="B586" s="52" t="s">
        <v>1</v>
      </c>
      <c r="C586" s="50">
        <v>0</v>
      </c>
      <c r="D586" s="50">
        <v>0</v>
      </c>
      <c r="E586" s="50">
        <v>0</v>
      </c>
      <c r="F586" s="50">
        <v>0</v>
      </c>
      <c r="G586" s="50">
        <v>0</v>
      </c>
      <c r="H586" s="50">
        <v>0</v>
      </c>
      <c r="I586" s="50">
        <v>0</v>
      </c>
      <c r="J586" s="50">
        <v>0</v>
      </c>
      <c r="K586" s="51">
        <v>0</v>
      </c>
    </row>
    <row r="587" spans="1:11" x14ac:dyDescent="0.2">
      <c r="A587" s="52" t="s">
        <v>450</v>
      </c>
      <c r="B587" s="52" t="s">
        <v>1</v>
      </c>
      <c r="C587" s="50">
        <v>0</v>
      </c>
      <c r="D587" s="50">
        <v>0</v>
      </c>
      <c r="E587" s="50">
        <v>0</v>
      </c>
      <c r="F587" s="50">
        <v>0</v>
      </c>
      <c r="G587" s="50">
        <v>0</v>
      </c>
      <c r="H587" s="50">
        <v>0</v>
      </c>
      <c r="I587" s="50">
        <v>0</v>
      </c>
      <c r="J587" s="50">
        <v>0</v>
      </c>
      <c r="K587" s="51">
        <v>0</v>
      </c>
    </row>
    <row r="588" spans="1:11" x14ac:dyDescent="0.2">
      <c r="A588" s="52" t="s">
        <v>451</v>
      </c>
      <c r="B588" s="52" t="s">
        <v>1</v>
      </c>
      <c r="C588" s="50">
        <v>0</v>
      </c>
      <c r="D588" s="50">
        <v>0</v>
      </c>
      <c r="E588" s="50">
        <v>0</v>
      </c>
      <c r="F588" s="50">
        <v>0</v>
      </c>
      <c r="G588" s="50">
        <v>0</v>
      </c>
      <c r="H588" s="50">
        <v>0</v>
      </c>
      <c r="I588" s="50">
        <v>0</v>
      </c>
      <c r="J588" s="50">
        <v>0</v>
      </c>
      <c r="K588" s="51">
        <v>0</v>
      </c>
    </row>
    <row r="589" spans="1:11" x14ac:dyDescent="0.2">
      <c r="A589" s="52" t="s">
        <v>452</v>
      </c>
      <c r="B589" s="52" t="s">
        <v>1</v>
      </c>
      <c r="C589" s="50">
        <v>0</v>
      </c>
      <c r="D589" s="50">
        <v>0</v>
      </c>
      <c r="E589" s="50">
        <v>0</v>
      </c>
      <c r="F589" s="50">
        <v>0</v>
      </c>
      <c r="G589" s="50">
        <v>0</v>
      </c>
      <c r="H589" s="50">
        <v>0</v>
      </c>
      <c r="I589" s="50">
        <v>0</v>
      </c>
      <c r="J589" s="50">
        <v>0</v>
      </c>
      <c r="K589" s="51">
        <v>0</v>
      </c>
    </row>
    <row r="590" spans="1:11" x14ac:dyDescent="0.2">
      <c r="C590" s="49"/>
      <c r="D590" s="49"/>
      <c r="E590" s="49"/>
      <c r="F590" s="49"/>
      <c r="G590" s="49"/>
      <c r="H590" s="49"/>
      <c r="I590" s="49"/>
      <c r="J590" s="49"/>
      <c r="K590" s="49"/>
    </row>
    <row r="591" spans="1:11" x14ac:dyDescent="0.2">
      <c r="A591" s="45" t="s">
        <v>133</v>
      </c>
      <c r="B591"/>
      <c r="C591" s="47">
        <f t="shared" ref="C591:J591" si="39">SUM(C592:C592)</f>
        <v>1.0745199860880226</v>
      </c>
      <c r="D591" s="47">
        <f t="shared" si="39"/>
        <v>0</v>
      </c>
      <c r="E591" s="47">
        <f t="shared" si="39"/>
        <v>81.437869745611223</v>
      </c>
      <c r="F591" s="47">
        <f t="shared" si="39"/>
        <v>0</v>
      </c>
      <c r="G591" s="47">
        <f t="shared" si="39"/>
        <v>62.802263355857605</v>
      </c>
      <c r="H591" s="47">
        <f t="shared" si="39"/>
        <v>8.5500000000000007</v>
      </c>
      <c r="I591" s="47">
        <f t="shared" si="39"/>
        <v>10.085606389753611</v>
      </c>
      <c r="J591" s="47">
        <f t="shared" si="39"/>
        <v>11.035763126794166</v>
      </c>
      <c r="K591" s="48">
        <f>MAX(K592:K592)</f>
        <v>4.2381930184804917</v>
      </c>
    </row>
    <row r="592" spans="1:11" x14ac:dyDescent="0.2">
      <c r="A592" s="52" t="s">
        <v>70</v>
      </c>
      <c r="B592" s="52" t="s">
        <v>1</v>
      </c>
      <c r="C592" s="50">
        <v>1.0745199860880226</v>
      </c>
      <c r="D592" s="50">
        <v>0</v>
      </c>
      <c r="E592" s="50">
        <v>81.437869745611223</v>
      </c>
      <c r="F592" s="50">
        <v>0</v>
      </c>
      <c r="G592" s="50">
        <v>62.802263355857605</v>
      </c>
      <c r="H592" s="50">
        <v>8.5500000000000007</v>
      </c>
      <c r="I592" s="50">
        <v>10.085606389753611</v>
      </c>
      <c r="J592" s="50">
        <v>11.035763126794166</v>
      </c>
      <c r="K592" s="51">
        <v>4.2381930184804917</v>
      </c>
    </row>
    <row r="594" spans="1:11" x14ac:dyDescent="0.2">
      <c r="A594" s="45" t="s">
        <v>134</v>
      </c>
      <c r="C594" s="47">
        <f t="shared" ref="C594:J594" si="40">SUM(C595:C600)</f>
        <v>0.49940084794279349</v>
      </c>
      <c r="D594" s="47">
        <f t="shared" si="40"/>
        <v>5.1168656128094137</v>
      </c>
      <c r="E594" s="47">
        <f t="shared" si="40"/>
        <v>37.849590265584311</v>
      </c>
      <c r="F594" s="47">
        <f t="shared" si="40"/>
        <v>18.830065455138641</v>
      </c>
      <c r="G594" s="47">
        <f t="shared" si="40"/>
        <v>44.270675623758393</v>
      </c>
      <c r="H594" s="47">
        <f t="shared" si="40"/>
        <v>39.431081499999998</v>
      </c>
      <c r="I594" s="47">
        <f t="shared" si="40"/>
        <v>-27.022101403035435</v>
      </c>
      <c r="J594" s="47">
        <f t="shared" si="40"/>
        <v>-24.11440960484979</v>
      </c>
      <c r="K594" s="48">
        <f>MAX(K595:K600)</f>
        <v>8.7775496235455162</v>
      </c>
    </row>
    <row r="595" spans="1:11" x14ac:dyDescent="0.2">
      <c r="A595" s="52" t="s">
        <v>509</v>
      </c>
      <c r="B595" s="52" t="s">
        <v>1</v>
      </c>
      <c r="C595" s="50">
        <v>0</v>
      </c>
      <c r="D595" s="50">
        <v>5.1168656128094137</v>
      </c>
      <c r="E595" s="50">
        <v>0</v>
      </c>
      <c r="F595" s="50">
        <v>18.830065455138641</v>
      </c>
      <c r="G595" s="50">
        <v>10.744475054512494</v>
      </c>
      <c r="H595" s="50">
        <v>2.8326720000000001</v>
      </c>
      <c r="I595" s="50">
        <v>5.2529184006261493</v>
      </c>
      <c r="J595" s="50">
        <v>5.2469394092692712</v>
      </c>
      <c r="K595" s="51">
        <v>8.7775496235455162</v>
      </c>
    </row>
    <row r="596" spans="1:11" x14ac:dyDescent="0.2">
      <c r="A596" s="52" t="s">
        <v>24</v>
      </c>
      <c r="B596" s="52" t="s">
        <v>1</v>
      </c>
      <c r="C596" s="50">
        <v>0</v>
      </c>
      <c r="D596" s="50">
        <v>0</v>
      </c>
      <c r="E596" s="50">
        <v>0</v>
      </c>
      <c r="F596" s="50">
        <v>0</v>
      </c>
      <c r="G596" s="50">
        <v>0</v>
      </c>
      <c r="H596" s="50">
        <v>5.5258289999999999</v>
      </c>
      <c r="I596" s="50">
        <v>-5.5258289999999999</v>
      </c>
      <c r="J596" s="50">
        <v>-5.2601101480728616</v>
      </c>
      <c r="K596" s="51">
        <v>0</v>
      </c>
    </row>
    <row r="597" spans="1:11" x14ac:dyDescent="0.2">
      <c r="A597" s="52" t="s">
        <v>31</v>
      </c>
      <c r="B597" s="52" t="s">
        <v>1</v>
      </c>
      <c r="C597" s="50">
        <v>0</v>
      </c>
      <c r="D597" s="50">
        <v>0</v>
      </c>
      <c r="E597" s="50">
        <v>0</v>
      </c>
      <c r="F597" s="50">
        <v>0</v>
      </c>
      <c r="G597" s="50">
        <v>0</v>
      </c>
      <c r="H597" s="50">
        <v>6.0402029999999991</v>
      </c>
      <c r="I597" s="50">
        <v>-6.0402029999999991</v>
      </c>
      <c r="J597" s="50">
        <v>-5.749749602588162</v>
      </c>
      <c r="K597" s="51">
        <v>0</v>
      </c>
    </row>
    <row r="598" spans="1:11" x14ac:dyDescent="0.2">
      <c r="A598" s="52" t="s">
        <v>32</v>
      </c>
      <c r="B598" s="52" t="s">
        <v>1</v>
      </c>
      <c r="C598" s="50">
        <v>0</v>
      </c>
      <c r="D598" s="50">
        <v>0</v>
      </c>
      <c r="E598" s="50">
        <v>0</v>
      </c>
      <c r="F598" s="50">
        <v>0</v>
      </c>
      <c r="G598" s="50">
        <v>0</v>
      </c>
      <c r="H598" s="50">
        <v>4.2179820000000001</v>
      </c>
      <c r="I598" s="50">
        <v>-4.2179820000000001</v>
      </c>
      <c r="J598" s="50">
        <v>-4.0151531874382398</v>
      </c>
      <c r="K598" s="51">
        <v>0</v>
      </c>
    </row>
    <row r="599" spans="1:11" x14ac:dyDescent="0.2">
      <c r="A599" s="52" t="s">
        <v>33</v>
      </c>
      <c r="B599" s="52" t="s">
        <v>1</v>
      </c>
      <c r="C599" s="50">
        <v>0.49940084794279349</v>
      </c>
      <c r="D599" s="50">
        <v>0</v>
      </c>
      <c r="E599" s="50">
        <v>37.849590265584311</v>
      </c>
      <c r="F599" s="50">
        <v>0</v>
      </c>
      <c r="G599" s="50">
        <v>33.526200569245901</v>
      </c>
      <c r="H599" s="50">
        <v>9.1722474999999992</v>
      </c>
      <c r="I599" s="50">
        <v>-4.8488578036615868</v>
      </c>
      <c r="J599" s="50">
        <v>-3.2540204922103508</v>
      </c>
      <c r="K599" s="51">
        <v>1.7467488021902797</v>
      </c>
    </row>
    <row r="600" spans="1:11" x14ac:dyDescent="0.2">
      <c r="A600" s="52" t="s">
        <v>488</v>
      </c>
      <c r="B600" s="52" t="s">
        <v>1</v>
      </c>
      <c r="C600" s="50">
        <v>0</v>
      </c>
      <c r="D600" s="50">
        <v>0</v>
      </c>
      <c r="E600" s="50">
        <v>0</v>
      </c>
      <c r="F600" s="50">
        <v>0</v>
      </c>
      <c r="G600" s="50">
        <v>0</v>
      </c>
      <c r="H600" s="50">
        <v>11.642147999999999</v>
      </c>
      <c r="I600" s="50">
        <v>-11.642147999999999</v>
      </c>
      <c r="J600" s="50">
        <v>-11.082315583809445</v>
      </c>
      <c r="K600" s="51">
        <v>0</v>
      </c>
    </row>
    <row r="601" spans="1:11" x14ac:dyDescent="0.2">
      <c r="A601"/>
      <c r="B601"/>
      <c r="C601" s="27"/>
      <c r="D601" s="27"/>
      <c r="E601" s="27"/>
      <c r="F601" s="27"/>
      <c r="G601" s="27"/>
      <c r="H601" s="27"/>
      <c r="I601" s="27"/>
      <c r="J601" s="27"/>
      <c r="K601" s="46"/>
    </row>
    <row r="602" spans="1:11" x14ac:dyDescent="0.2">
      <c r="A602" s="45" t="s">
        <v>135</v>
      </c>
      <c r="C602" s="47">
        <f t="shared" ref="C602:J602" si="41">SUM(C603:C603)</f>
        <v>0</v>
      </c>
      <c r="D602" s="47">
        <f t="shared" si="41"/>
        <v>0</v>
      </c>
      <c r="E602" s="47">
        <f t="shared" si="41"/>
        <v>0</v>
      </c>
      <c r="F602" s="47">
        <f t="shared" si="41"/>
        <v>0</v>
      </c>
      <c r="G602" s="47">
        <f t="shared" si="41"/>
        <v>0</v>
      </c>
      <c r="H602" s="47">
        <f t="shared" si="41"/>
        <v>3.0894344999999999</v>
      </c>
      <c r="I602" s="47">
        <f t="shared" si="41"/>
        <v>-3.0894344999999999</v>
      </c>
      <c r="J602" s="47">
        <f t="shared" si="41"/>
        <v>-2.9408738064924562</v>
      </c>
      <c r="K602" s="48">
        <f>MAX(K603:K603)</f>
        <v>0</v>
      </c>
    </row>
    <row r="603" spans="1:11" x14ac:dyDescent="0.2">
      <c r="A603" t="s">
        <v>73</v>
      </c>
      <c r="B603" t="s">
        <v>1</v>
      </c>
      <c r="C603" s="27">
        <v>0</v>
      </c>
      <c r="D603" s="27">
        <v>0</v>
      </c>
      <c r="E603" s="27">
        <v>0</v>
      </c>
      <c r="F603" s="27">
        <v>0</v>
      </c>
      <c r="G603" s="27">
        <v>0</v>
      </c>
      <c r="H603" s="27">
        <v>3.0894344999999999</v>
      </c>
      <c r="I603" s="27">
        <v>-3.0894344999999999</v>
      </c>
      <c r="J603" s="27">
        <v>-2.9408738064924562</v>
      </c>
      <c r="K603" s="46">
        <v>0</v>
      </c>
    </row>
    <row r="604" spans="1:11" x14ac:dyDescent="0.2">
      <c r="A604"/>
      <c r="B604"/>
      <c r="C604" s="27"/>
      <c r="D604" s="27"/>
      <c r="E604" s="27"/>
      <c r="F604" s="27"/>
      <c r="G604" s="27"/>
      <c r="H604" s="27"/>
      <c r="I604" s="27"/>
      <c r="J604" s="27"/>
      <c r="K604" s="46"/>
    </row>
    <row r="605" spans="1:11" x14ac:dyDescent="0.2">
      <c r="A605" s="45" t="s">
        <v>136</v>
      </c>
      <c r="C605" s="47">
        <f t="shared" ref="C605:J605" si="42">SUM(C606:C614)</f>
        <v>5.8227327835321763</v>
      </c>
      <c r="D605" s="47">
        <f t="shared" si="42"/>
        <v>33.524066489314862</v>
      </c>
      <c r="E605" s="47">
        <f t="shared" si="42"/>
        <v>454.56733713361547</v>
      </c>
      <c r="F605" s="47">
        <f t="shared" si="42"/>
        <v>97.654540921650948</v>
      </c>
      <c r="G605" s="47">
        <f t="shared" si="42"/>
        <v>235.74663200475882</v>
      </c>
      <c r="H605" s="47">
        <f t="shared" si="42"/>
        <v>3.1925497000000003</v>
      </c>
      <c r="I605" s="47">
        <f t="shared" si="42"/>
        <v>313.28269635050742</v>
      </c>
      <c r="J605" s="47">
        <f t="shared" si="42"/>
        <v>255.06156666755237</v>
      </c>
      <c r="K605" s="48">
        <f>MAX(K606:K614)</f>
        <v>14.00684462696783</v>
      </c>
    </row>
    <row r="606" spans="1:11" x14ac:dyDescent="0.2">
      <c r="A606" s="52" t="s">
        <v>17</v>
      </c>
      <c r="B606" s="52" t="s">
        <v>1</v>
      </c>
      <c r="C606" s="50">
        <v>0</v>
      </c>
      <c r="D606" s="50">
        <v>0</v>
      </c>
      <c r="E606" s="50">
        <v>0</v>
      </c>
      <c r="F606" s="50">
        <v>0</v>
      </c>
      <c r="G606" s="50">
        <v>0</v>
      </c>
      <c r="H606" s="50">
        <v>1.33125</v>
      </c>
      <c r="I606" s="50">
        <v>-1.33125</v>
      </c>
      <c r="J606" s="50">
        <v>-1.2672345877192357</v>
      </c>
      <c r="K606" s="51">
        <v>0</v>
      </c>
    </row>
    <row r="607" spans="1:11" x14ac:dyDescent="0.2">
      <c r="A607" s="52" t="s">
        <v>331</v>
      </c>
      <c r="B607" s="52" t="s">
        <v>1</v>
      </c>
      <c r="C607" s="50">
        <v>0.4248266604091217</v>
      </c>
      <c r="D607" s="50">
        <v>1.6979506439587166</v>
      </c>
      <c r="E607" s="50">
        <v>33.463596040426516</v>
      </c>
      <c r="F607" s="50">
        <v>4.5335282193697735</v>
      </c>
      <c r="G607" s="50">
        <v>17.264768536693314</v>
      </c>
      <c r="H607" s="50">
        <v>0.267291</v>
      </c>
      <c r="I607" s="50">
        <v>20.465064723102973</v>
      </c>
      <c r="J607" s="50">
        <v>17.744625474743639</v>
      </c>
      <c r="K607" s="51">
        <v>5.9192334017796036</v>
      </c>
    </row>
    <row r="608" spans="1:11" x14ac:dyDescent="0.2">
      <c r="A608" s="52" t="s">
        <v>296</v>
      </c>
      <c r="B608" s="52" t="s">
        <v>1</v>
      </c>
      <c r="C608" s="50">
        <v>0.90496800421607826</v>
      </c>
      <c r="D608" s="50">
        <v>2.3323247507738367</v>
      </c>
      <c r="E608" s="50">
        <v>71.284329692100499</v>
      </c>
      <c r="F608" s="50">
        <v>6.227307084566144</v>
      </c>
      <c r="G608" s="50">
        <v>27.637701099743616</v>
      </c>
      <c r="H608" s="50">
        <v>0.53333309999999989</v>
      </c>
      <c r="I608" s="50">
        <v>49.340602576923011</v>
      </c>
      <c r="J608" s="50">
        <v>44.548400343902706</v>
      </c>
      <c r="K608" s="51">
        <v>4.2710472279260783</v>
      </c>
    </row>
    <row r="609" spans="1:11" x14ac:dyDescent="0.2">
      <c r="A609" s="52" t="s">
        <v>293</v>
      </c>
      <c r="B609" s="52" t="s">
        <v>1</v>
      </c>
      <c r="C609" s="50">
        <v>2.2943767075015278</v>
      </c>
      <c r="D609" s="50">
        <v>9.6272462282889943</v>
      </c>
      <c r="E609" s="50">
        <v>180.72805324989531</v>
      </c>
      <c r="F609" s="50">
        <v>25.704747429531619</v>
      </c>
      <c r="G609" s="50">
        <v>74.967113633322484</v>
      </c>
      <c r="H609" s="50">
        <v>0.53333309999999989</v>
      </c>
      <c r="I609" s="50">
        <v>130.9323539461044</v>
      </c>
      <c r="J609" s="50">
        <v>103.78165892199129</v>
      </c>
      <c r="K609" s="51">
        <v>11.676933607118411</v>
      </c>
    </row>
    <row r="610" spans="1:11" x14ac:dyDescent="0.2">
      <c r="A610" s="52" t="s">
        <v>377</v>
      </c>
      <c r="B610" s="52" t="s">
        <v>1</v>
      </c>
      <c r="C610" s="50">
        <v>0.46978201201989267</v>
      </c>
      <c r="D610" s="50">
        <v>2.8444824274766685</v>
      </c>
      <c r="E610" s="50">
        <v>36.130934544449936</v>
      </c>
      <c r="F610" s="50">
        <v>8.761005876628138</v>
      </c>
      <c r="G610" s="50">
        <v>22.302901929730446</v>
      </c>
      <c r="H610" s="50">
        <v>0</v>
      </c>
      <c r="I610" s="50">
        <v>22.589038491347623</v>
      </c>
      <c r="J610" s="50">
        <v>18.806165045412516</v>
      </c>
      <c r="K610" s="51">
        <v>7.0116358658453111</v>
      </c>
    </row>
    <row r="611" spans="1:11" x14ac:dyDescent="0.2">
      <c r="A611" s="52" t="s">
        <v>378</v>
      </c>
      <c r="B611" s="52" t="s">
        <v>1</v>
      </c>
      <c r="C611" s="50">
        <v>0.25044155471029839</v>
      </c>
      <c r="D611" s="50">
        <v>1.0104872079815581</v>
      </c>
      <c r="E611" s="50">
        <v>19.26145997276905</v>
      </c>
      <c r="F611" s="50">
        <v>3.112300600583199</v>
      </c>
      <c r="G611" s="50">
        <v>13.028113434229697</v>
      </c>
      <c r="H611" s="50">
        <v>0</v>
      </c>
      <c r="I611" s="50">
        <v>9.3456471391225513</v>
      </c>
      <c r="J611" s="50">
        <v>8.2868467586591859</v>
      </c>
      <c r="K611" s="51">
        <v>4.2929500342231339</v>
      </c>
    </row>
    <row r="612" spans="1:11" x14ac:dyDescent="0.2">
      <c r="A612" s="52" t="s">
        <v>379</v>
      </c>
      <c r="B612" s="52" t="s">
        <v>1</v>
      </c>
      <c r="C612" s="50">
        <v>0.27226864519281885</v>
      </c>
      <c r="D612" s="50">
        <v>7.974075404773429</v>
      </c>
      <c r="E612" s="50">
        <v>20.940181501779694</v>
      </c>
      <c r="F612" s="50">
        <v>24.560152246702163</v>
      </c>
      <c r="G612" s="50">
        <v>24.032612727285048</v>
      </c>
      <c r="H612" s="50">
        <v>0</v>
      </c>
      <c r="I612" s="50">
        <v>21.467721021196809</v>
      </c>
      <c r="J612" s="50">
        <v>17.566075430685856</v>
      </c>
      <c r="K612" s="51">
        <v>7.6413415468856947</v>
      </c>
    </row>
    <row r="613" spans="1:11" x14ac:dyDescent="0.2">
      <c r="A613" s="52" t="s">
        <v>415</v>
      </c>
      <c r="B613" s="52" t="s">
        <v>1</v>
      </c>
      <c r="C613" s="50">
        <v>1.0911702338206646</v>
      </c>
      <c r="D613" s="50">
        <v>7.6082593439683368</v>
      </c>
      <c r="E613" s="50">
        <v>83.921902683147323</v>
      </c>
      <c r="F613" s="50">
        <v>23.433438779422481</v>
      </c>
      <c r="G613" s="50">
        <v>50.440591740938878</v>
      </c>
      <c r="H613" s="50">
        <v>0.27734499999999995</v>
      </c>
      <c r="I613" s="50">
        <v>56.637404721630894</v>
      </c>
      <c r="J613" s="50">
        <v>41.937127981281698</v>
      </c>
      <c r="K613" s="51">
        <v>14.00684462696783</v>
      </c>
    </row>
    <row r="614" spans="1:11" ht="12.75" customHeight="1" x14ac:dyDescent="0.2">
      <c r="A614" s="52" t="s">
        <v>365</v>
      </c>
      <c r="B614" s="52" t="s">
        <v>1</v>
      </c>
      <c r="C614" s="50">
        <v>0.11489896566177463</v>
      </c>
      <c r="D614" s="50">
        <v>0.42924048209332272</v>
      </c>
      <c r="E614" s="50">
        <v>8.8368794490470872</v>
      </c>
      <c r="F614" s="50">
        <v>1.3220606848474343</v>
      </c>
      <c r="G614" s="50">
        <v>6.0728289028153055</v>
      </c>
      <c r="H614" s="50">
        <v>0.24999750000000001</v>
      </c>
      <c r="I614" s="50">
        <v>3.8361137310792168</v>
      </c>
      <c r="J614" s="50">
        <v>3.6579012985947088</v>
      </c>
      <c r="K614" s="51">
        <v>2.0260095824777542</v>
      </c>
    </row>
    <row r="615" spans="1:11" ht="12.75" customHeight="1" x14ac:dyDescent="0.2">
      <c r="A615"/>
      <c r="B615"/>
      <c r="C615" s="27"/>
      <c r="D615" s="27"/>
      <c r="E615" s="27"/>
      <c r="F615" s="27"/>
      <c r="G615" s="27"/>
      <c r="H615" s="27"/>
      <c r="I615" s="27"/>
      <c r="J615" s="27"/>
      <c r="K615" s="46"/>
    </row>
    <row r="616" spans="1:11" ht="12.75" customHeight="1" x14ac:dyDescent="0.2">
      <c r="A616" s="45" t="s">
        <v>279</v>
      </c>
      <c r="B616"/>
      <c r="C616"/>
      <c r="D616" s="27"/>
      <c r="E616" s="27"/>
      <c r="F616" s="27"/>
      <c r="G616" s="27"/>
      <c r="H616" s="27"/>
      <c r="I616" s="27"/>
      <c r="J616" s="27"/>
      <c r="K616" s="27"/>
    </row>
    <row r="617" spans="1:11" ht="12.75" customHeight="1" x14ac:dyDescent="0.2">
      <c r="A617" t="s">
        <v>272</v>
      </c>
      <c r="B617" t="s">
        <v>1</v>
      </c>
      <c r="C617" s="27">
        <v>0</v>
      </c>
      <c r="D617" s="27">
        <v>0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8" max="10" man="1"/>
    <brk id="260" max="10" man="1"/>
    <brk id="309" max="10" man="1"/>
    <brk id="400" max="10" man="1"/>
    <brk id="549" max="10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4F54-0400-4DE4-BC59-1E691FD65C32}">
  <sheetPr>
    <pageSetUpPr fitToPage="1"/>
  </sheetPr>
  <dimension ref="A1:L616"/>
  <sheetViews>
    <sheetView showOutlineSymbols="0" zoomScale="90" zoomScaleNormal="90" workbookViewId="0">
      <pane ySplit="7" topLeftCell="A448" activePane="bottomLeft" state="frozen"/>
      <selection activeCell="F552" sqref="F552"/>
      <selection pane="bottomLeft" activeCell="A483" sqref="A483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691</v>
      </c>
      <c r="B1" s="31"/>
      <c r="C1" s="31"/>
      <c r="D1" s="32"/>
      <c r="F1" s="61" t="s">
        <v>197</v>
      </c>
      <c r="G1" s="61"/>
      <c r="K1" s="33">
        <v>45113</v>
      </c>
    </row>
    <row r="2" spans="1:11" ht="12.75" customHeight="1" x14ac:dyDescent="0.2">
      <c r="A2" s="34" t="s">
        <v>2</v>
      </c>
      <c r="B2" s="35">
        <v>45108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>C10+C25+C28+C34+C54+C59+C61+C68+C71+C74+C79+C92+C98+C103+C113+C116+C123+C485+C128+C154+C165+C172+C179+C191+C204+C210+C216+C232+C243+C249+C251+C304+C317+C320+C330+C333+C335+C340+C342+C518+C538+C544+C549+C564+C572+C577+C590+C593+C601+C604+C207+C327+C95+C110+C567+C12+C616+C478+C445+C570+C101+C82+C87+C118+C239+C476+C536+C581+C30+C199+C524+C77+C163+C156+C212+C126+C547</f>
        <v>1078.706248192826</v>
      </c>
      <c r="D7" s="42">
        <f t="shared" ref="D7:I7" si="0">D10+D25+D28+D34+D54+D59+D61+D68+D71+D74+D79+D92+D98+D103+D113+D116+D123+D485+D128+D154+D165+D172+D179+D191+D204+D210+D216+D232+D243+D249+D251+D304+D317+D320+D330+D333+D335+D340+D342+D518+D538+D544+D549+D564+D572+D577+D590+D593+D601+D604+D207+D327+D95+D110+D567+D12+D616+D478+D445+D570+D101+D82+D87+D118+D239+D476+D536+D581+D30+D199+D524+D77+D163+D156+D212+D126+D547</f>
        <v>2710.7324805481721</v>
      </c>
      <c r="E7" s="42">
        <f t="shared" si="0"/>
        <v>71405.002494821383</v>
      </c>
      <c r="F7" s="42">
        <f t="shared" si="0"/>
        <v>12709.715777962629</v>
      </c>
      <c r="G7" s="42">
        <f t="shared" si="0"/>
        <v>37368.428703930498</v>
      </c>
      <c r="H7" s="42">
        <f t="shared" si="0"/>
        <v>0</v>
      </c>
      <c r="I7" s="42">
        <f t="shared" si="0"/>
        <v>46746.289568853506</v>
      </c>
      <c r="J7" s="42">
        <f>J10+J25+J28+J34+J54+J59+J61+J68+J71+J74+J79+J92+J98+J103+J113+J116+J123+J485+J128+J154+J165+J172+J179+J191+J204+J210+J216+J232+J243+J249+J251+J304+J317+J320+J330+J333+J335+J340+J342+J518+J538+J544+J549+J564+J572+J577+J590+J593+J601+J604+J207+J327+J95+J110+J567+J12+J616+J478+J445+J570+J101+J82+J87+J118+J239+J476+J536+J581+J30+J199+J524+J77+J163+J156+J212+J126+J547</f>
        <v>33256.717628611659</v>
      </c>
      <c r="K7" s="43">
        <f>MAX(K9:K616)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  <c r="K9" s="44"/>
    </row>
    <row r="10" spans="1:11" ht="12.75" customHeight="1" x14ac:dyDescent="0.2">
      <c r="A10" t="s">
        <v>61</v>
      </c>
      <c r="B10" t="s">
        <v>1</v>
      </c>
      <c r="C10" s="50">
        <v>5.9465456949002828E-2</v>
      </c>
      <c r="D10" s="50">
        <v>1.6543616557397598E-3</v>
      </c>
      <c r="E10" s="50">
        <v>5.3138332329628915</v>
      </c>
      <c r="F10" s="50">
        <v>9.3140561218148475E-3</v>
      </c>
      <c r="G10" s="50">
        <v>0.37869788004341665</v>
      </c>
      <c r="H10" s="50">
        <v>0</v>
      </c>
      <c r="I10" s="50">
        <v>4.9444494090412903</v>
      </c>
      <c r="J10" s="50">
        <v>2.7634085712703644</v>
      </c>
      <c r="K10" s="51">
        <v>16.069627268993834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20.742212285269556</v>
      </c>
      <c r="D12" s="47">
        <f t="shared" si="1"/>
        <v>44.800312765483113</v>
      </c>
      <c r="E12" s="47">
        <f t="shared" si="1"/>
        <v>1375.751250630615</v>
      </c>
      <c r="F12" s="47">
        <f t="shared" si="1"/>
        <v>214.87376691723733</v>
      </c>
      <c r="G12" s="47">
        <f t="shared" si="1"/>
        <v>559.93878785847289</v>
      </c>
      <c r="H12" s="47">
        <f t="shared" si="1"/>
        <v>0</v>
      </c>
      <c r="I12" s="47">
        <f t="shared" si="1"/>
        <v>1030.6862296893794</v>
      </c>
      <c r="J12" s="47">
        <f t="shared" si="1"/>
        <v>700.72931554824095</v>
      </c>
      <c r="K12" s="48">
        <f>MAX(K13:K22)</f>
        <v>40.449007529089663</v>
      </c>
    </row>
    <row r="13" spans="1:11" ht="12.75" customHeight="1" x14ac:dyDescent="0.2">
      <c r="A13" s="24" t="s">
        <v>423</v>
      </c>
      <c r="B13" s="24" t="s">
        <v>1</v>
      </c>
      <c r="C13" s="19">
        <v>1.8445041997090798E-2</v>
      </c>
      <c r="D13" s="19">
        <v>2.4198377347371049E-2</v>
      </c>
      <c r="E13" s="19">
        <v>1.2333418536602079</v>
      </c>
      <c r="F13" s="19">
        <v>9.6625209022531605E-2</v>
      </c>
      <c r="G13" s="19">
        <v>9.7396597342497421E-2</v>
      </c>
      <c r="H13" s="19">
        <v>0</v>
      </c>
      <c r="I13" s="19">
        <v>1.2325704653402416</v>
      </c>
      <c r="J13" s="19">
        <v>0.8760585596638869</v>
      </c>
      <c r="K13" s="18">
        <v>13.59890485968514</v>
      </c>
    </row>
    <row r="14" spans="1:11" ht="12.75" customHeight="1" x14ac:dyDescent="0.2">
      <c r="A14" s="24" t="s">
        <v>391</v>
      </c>
      <c r="B14" s="24" t="s">
        <v>1</v>
      </c>
      <c r="C14" s="19">
        <v>2.0702996727655911</v>
      </c>
      <c r="D14" s="19">
        <v>2.431676453222599</v>
      </c>
      <c r="E14" s="19">
        <v>136.89674516792059</v>
      </c>
      <c r="F14" s="19">
        <v>9.7188557228440402</v>
      </c>
      <c r="G14" s="19">
        <v>51.147427050082698</v>
      </c>
      <c r="H14" s="19">
        <v>0</v>
      </c>
      <c r="I14" s="19">
        <v>95.468173840681956</v>
      </c>
      <c r="J14" s="19">
        <v>62.08659296490984</v>
      </c>
      <c r="K14" s="18">
        <v>20.799452429842571</v>
      </c>
    </row>
    <row r="15" spans="1:11" ht="12.75" customHeight="1" x14ac:dyDescent="0.2">
      <c r="A15" s="24" t="s">
        <v>692</v>
      </c>
      <c r="B15" s="24" t="s">
        <v>1</v>
      </c>
      <c r="C15" s="19">
        <v>3.0037331309150606</v>
      </c>
      <c r="D15" s="19">
        <v>3.8154377110524922</v>
      </c>
      <c r="E15" s="19">
        <v>203.39728356244825</v>
      </c>
      <c r="F15" s="19">
        <v>15.267880887718883</v>
      </c>
      <c r="G15" s="19">
        <v>50.668001374574068</v>
      </c>
      <c r="H15" s="19">
        <v>0</v>
      </c>
      <c r="I15" s="19">
        <v>167.99716307559305</v>
      </c>
      <c r="J15" s="19">
        <v>138.72520820761969</v>
      </c>
      <c r="K15" s="18">
        <v>8.6324435318275157</v>
      </c>
    </row>
    <row r="16" spans="1:11" ht="12.75" customHeight="1" x14ac:dyDescent="0.2">
      <c r="A16" s="24" t="s">
        <v>455</v>
      </c>
      <c r="B16" s="24" t="s">
        <v>1</v>
      </c>
      <c r="C16" s="19">
        <v>4.2604424026281578</v>
      </c>
      <c r="D16" s="19">
        <v>23.239790245054923</v>
      </c>
      <c r="E16" s="19">
        <v>279.57194327686221</v>
      </c>
      <c r="F16" s="19">
        <v>128.78758455565415</v>
      </c>
      <c r="G16" s="19">
        <v>224.02032139565461</v>
      </c>
      <c r="H16" s="19">
        <v>0</v>
      </c>
      <c r="I16" s="19">
        <v>184.33920643686176</v>
      </c>
      <c r="J16" s="19">
        <v>135.69311586877146</v>
      </c>
      <c r="K16" s="18">
        <v>12.722792607802869</v>
      </c>
    </row>
    <row r="17" spans="1:12" ht="12.75" customHeight="1" x14ac:dyDescent="0.2">
      <c r="A17" s="24" t="s">
        <v>694</v>
      </c>
      <c r="B17" s="24" t="s">
        <v>1</v>
      </c>
      <c r="C17" s="19">
        <v>6.3119764477985427</v>
      </c>
      <c r="D17" s="19">
        <v>6.1831179401319059</v>
      </c>
      <c r="E17" s="19">
        <v>415.8075999608684</v>
      </c>
      <c r="F17" s="19">
        <v>24.669474353189695</v>
      </c>
      <c r="G17" s="19">
        <v>120.85352261434997</v>
      </c>
      <c r="H17" s="19">
        <v>0</v>
      </c>
      <c r="I17" s="19">
        <v>319.62355169970795</v>
      </c>
      <c r="J17" s="19">
        <v>174.16246444351455</v>
      </c>
      <c r="K17" s="18">
        <v>40.449007529089663</v>
      </c>
    </row>
    <row r="18" spans="1:12" ht="12.75" customHeight="1" x14ac:dyDescent="0.2">
      <c r="A18" s="24" t="s">
        <v>288</v>
      </c>
      <c r="B18" s="24" t="s">
        <v>1</v>
      </c>
      <c r="C18" s="19">
        <v>0.17519258391650264</v>
      </c>
      <c r="D18" s="19">
        <v>0.61660840264624306</v>
      </c>
      <c r="E18" s="19">
        <v>11.821053580370053</v>
      </c>
      <c r="F18" s="19">
        <v>2.4747310105179099</v>
      </c>
      <c r="G18" s="19">
        <v>8.809621283948756</v>
      </c>
      <c r="H18" s="19">
        <v>0</v>
      </c>
      <c r="I18" s="19">
        <v>5.4861633069392086</v>
      </c>
      <c r="J18" s="19">
        <v>4.7145471136580834</v>
      </c>
      <c r="K18" s="18">
        <v>5.5468856947296361</v>
      </c>
    </row>
    <row r="19" spans="1:12" ht="12.75" customHeight="1" x14ac:dyDescent="0.2">
      <c r="A19" s="24" t="s">
        <v>267</v>
      </c>
      <c r="B19" s="24" t="s">
        <v>1</v>
      </c>
      <c r="C19" s="19">
        <v>0.26660991694464503</v>
      </c>
      <c r="D19" s="19">
        <v>0.22303341871111212</v>
      </c>
      <c r="E19" s="19">
        <v>17.604112886853283</v>
      </c>
      <c r="F19" s="19">
        <v>0.8900646697155139</v>
      </c>
      <c r="G19" s="19">
        <v>8.1568354157128571</v>
      </c>
      <c r="H19" s="19">
        <v>0</v>
      </c>
      <c r="I19" s="19">
        <v>10.337342140855933</v>
      </c>
      <c r="J19" s="19">
        <v>6.8076532786962112</v>
      </c>
      <c r="K19" s="18">
        <v>19.479808350444898</v>
      </c>
    </row>
    <row r="20" spans="1:12" ht="12.75" customHeight="1" x14ac:dyDescent="0.2">
      <c r="A20" s="24" t="s">
        <v>382</v>
      </c>
      <c r="B20" s="24" t="s">
        <v>1</v>
      </c>
      <c r="C20" s="19">
        <v>0.80252821474411407</v>
      </c>
      <c r="D20" s="19">
        <v>1.0973199763630088</v>
      </c>
      <c r="E20" s="19">
        <v>53.873649523242669</v>
      </c>
      <c r="F20" s="19">
        <v>4.3670012822500981</v>
      </c>
      <c r="G20" s="19">
        <v>20.005850053800913</v>
      </c>
      <c r="H20" s="19">
        <v>0</v>
      </c>
      <c r="I20" s="19">
        <v>38.234800751691836</v>
      </c>
      <c r="J20" s="19">
        <v>30.530833350699265</v>
      </c>
      <c r="K20" s="18">
        <v>10.710472279260779</v>
      </c>
    </row>
    <row r="21" spans="1:12" ht="12.75" customHeight="1" x14ac:dyDescent="0.2">
      <c r="A21" s="24" t="s">
        <v>256</v>
      </c>
      <c r="B21" s="24" t="s">
        <v>1</v>
      </c>
      <c r="C21" s="19">
        <v>2.5696243178049998</v>
      </c>
      <c r="D21" s="19">
        <v>6.0665325710277349</v>
      </c>
      <c r="E21" s="19">
        <v>170.95140061816437</v>
      </c>
      <c r="F21" s="19">
        <v>24.21888185046307</v>
      </c>
      <c r="G21" s="19">
        <v>49.891187506326084</v>
      </c>
      <c r="H21" s="19">
        <v>0</v>
      </c>
      <c r="I21" s="19">
        <v>145.27909496230131</v>
      </c>
      <c r="J21" s="19">
        <v>98.807915034898159</v>
      </c>
      <c r="K21" s="18">
        <v>22.614647501711151</v>
      </c>
    </row>
    <row r="22" spans="1:12" ht="12.75" customHeight="1" x14ac:dyDescent="0.2">
      <c r="A22" s="24" t="s">
        <v>383</v>
      </c>
      <c r="B22" s="24" t="s">
        <v>1</v>
      </c>
      <c r="C22" s="19">
        <v>1.2633605557548522</v>
      </c>
      <c r="D22" s="19">
        <v>1.1025976699257241</v>
      </c>
      <c r="E22" s="19">
        <v>84.594120200225092</v>
      </c>
      <c r="F22" s="19">
        <v>4.3826673758614465</v>
      </c>
      <c r="G22" s="19">
        <v>26.288624566680436</v>
      </c>
      <c r="H22" s="19">
        <v>0</v>
      </c>
      <c r="I22" s="19">
        <v>62.688163009406118</v>
      </c>
      <c r="J22" s="19">
        <v>48.324926725809725</v>
      </c>
      <c r="K22" s="18">
        <v>10.940451745379869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s="24" t="s">
        <v>55</v>
      </c>
      <c r="B25" s="24" t="s">
        <v>1</v>
      </c>
      <c r="C25" s="19">
        <v>2.5527527936990109</v>
      </c>
      <c r="D25" s="19">
        <v>0</v>
      </c>
      <c r="E25" s="19">
        <v>168.57865023514799</v>
      </c>
      <c r="F25" s="19">
        <v>0</v>
      </c>
      <c r="G25" s="19">
        <v>103.74435352915836</v>
      </c>
      <c r="H25" s="19">
        <v>0</v>
      </c>
      <c r="I25" s="19">
        <v>64.834296705989658</v>
      </c>
      <c r="J25" s="19">
        <v>49.034215973429184</v>
      </c>
      <c r="K25" s="18">
        <v>10.59274469541409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s="24" t="s">
        <v>49</v>
      </c>
      <c r="B28" s="24" t="s">
        <v>1</v>
      </c>
      <c r="C28" s="19">
        <v>9.4492480908847487E-2</v>
      </c>
      <c r="D28" s="19">
        <v>12.493337299484846</v>
      </c>
      <c r="E28" s="19">
        <v>6.2821123408388591</v>
      </c>
      <c r="F28" s="19">
        <v>40.804418779429206</v>
      </c>
      <c r="G28" s="19">
        <v>39.958240396068284</v>
      </c>
      <c r="H28" s="19">
        <v>0</v>
      </c>
      <c r="I28" s="19">
        <v>7.1282907241997915</v>
      </c>
      <c r="J28" s="19">
        <v>6.1261389596669753</v>
      </c>
      <c r="K28" s="18">
        <v>3.1540041067761795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2.8230984339212575</v>
      </c>
      <c r="D30" s="47">
        <f t="shared" si="2"/>
        <v>6.897791382781012</v>
      </c>
      <c r="E30" s="47">
        <f t="shared" si="2"/>
        <v>198.50174591290238</v>
      </c>
      <c r="F30" s="47">
        <f t="shared" si="2"/>
        <v>18.792151442192157</v>
      </c>
      <c r="G30" s="47">
        <f t="shared" si="2"/>
        <v>70.919024201739418</v>
      </c>
      <c r="H30" s="47">
        <f t="shared" si="2"/>
        <v>0</v>
      </c>
      <c r="I30" s="47">
        <f t="shared" si="2"/>
        <v>146.37487315335511</v>
      </c>
      <c r="J30" s="47">
        <f t="shared" si="2"/>
        <v>120.8170057843529</v>
      </c>
      <c r="K30" s="48">
        <f>MAX(K31:K32)</f>
        <v>12.13415468856947</v>
      </c>
    </row>
    <row r="31" spans="1:12" x14ac:dyDescent="0.2">
      <c r="A31" s="24" t="s">
        <v>516</v>
      </c>
      <c r="B31" s="24" t="s">
        <v>1</v>
      </c>
      <c r="C31" s="19">
        <v>1.021486594755953</v>
      </c>
      <c r="D31" s="19">
        <v>3.7793973525732469</v>
      </c>
      <c r="E31" s="19">
        <v>72.300325739163199</v>
      </c>
      <c r="F31" s="19">
        <v>10.18280970634838</v>
      </c>
      <c r="G31" s="19">
        <v>27.362614558714167</v>
      </c>
      <c r="H31" s="19">
        <v>0</v>
      </c>
      <c r="I31" s="19">
        <v>55.120520886797422</v>
      </c>
      <c r="J31" s="19">
        <v>47.512610123896167</v>
      </c>
      <c r="K31" s="18">
        <v>7.7234770704996576</v>
      </c>
    </row>
    <row r="32" spans="1:12" x14ac:dyDescent="0.2">
      <c r="A32" s="24" t="s">
        <v>517</v>
      </c>
      <c r="B32" s="24" t="s">
        <v>1</v>
      </c>
      <c r="C32" s="19">
        <v>1.8016118391653044</v>
      </c>
      <c r="D32" s="19">
        <v>3.1183940302077646</v>
      </c>
      <c r="E32" s="19">
        <v>126.20142017373917</v>
      </c>
      <c r="F32" s="19">
        <v>8.6093417358437776</v>
      </c>
      <c r="G32" s="19">
        <v>43.556409643025255</v>
      </c>
      <c r="H32" s="19">
        <v>0</v>
      </c>
      <c r="I32" s="19">
        <v>91.254352266557675</v>
      </c>
      <c r="J32" s="19">
        <v>73.304395660456734</v>
      </c>
      <c r="K32" s="18">
        <v>12.13415468856947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3.2057657568766302</v>
      </c>
      <c r="D34" s="47">
        <f t="shared" si="3"/>
        <v>0</v>
      </c>
      <c r="E34" s="47">
        <f t="shared" si="3"/>
        <v>209.24382542896316</v>
      </c>
      <c r="F34" s="47">
        <f t="shared" si="3"/>
        <v>0</v>
      </c>
      <c r="G34" s="47">
        <f t="shared" si="3"/>
        <v>14.882358452231012</v>
      </c>
      <c r="H34" s="47">
        <f t="shared" si="3"/>
        <v>0</v>
      </c>
      <c r="I34" s="47">
        <f t="shared" si="3"/>
        <v>194.36146697673217</v>
      </c>
      <c r="J34" s="47">
        <f t="shared" si="3"/>
        <v>135.11846913229667</v>
      </c>
      <c r="K34" s="48">
        <f>MAX(K35:K52)</f>
        <v>18.537987679671449</v>
      </c>
    </row>
    <row r="35" spans="1:11" x14ac:dyDescent="0.2">
      <c r="A35" s="24" t="s">
        <v>204</v>
      </c>
      <c r="B35" s="24" t="s">
        <v>1</v>
      </c>
      <c r="C35" s="19">
        <v>0.10919674474165048</v>
      </c>
      <c r="D35" s="19">
        <v>0</v>
      </c>
      <c r="E35" s="19">
        <v>7.1670714298586127</v>
      </c>
      <c r="F35" s="19">
        <v>0</v>
      </c>
      <c r="G35" s="19">
        <v>0.50974929507098754</v>
      </c>
      <c r="H35" s="19">
        <v>0</v>
      </c>
      <c r="I35" s="19">
        <v>6.6573221347876252</v>
      </c>
      <c r="J35" s="19">
        <v>5.0329915282173578</v>
      </c>
      <c r="K35" s="18">
        <v>8.5585215605749472</v>
      </c>
    </row>
    <row r="36" spans="1:11" x14ac:dyDescent="0.2">
      <c r="A36" s="24" t="s">
        <v>205</v>
      </c>
      <c r="B36" s="24" t="s">
        <v>1</v>
      </c>
      <c r="C36" s="19">
        <v>0.1836311902020446</v>
      </c>
      <c r="D36" s="19">
        <v>0</v>
      </c>
      <c r="E36" s="19">
        <v>11.997957652868484</v>
      </c>
      <c r="F36" s="19">
        <v>0</v>
      </c>
      <c r="G36" s="19">
        <v>0.85334699677405412</v>
      </c>
      <c r="H36" s="19">
        <v>0</v>
      </c>
      <c r="I36" s="19">
        <v>11.144610656094432</v>
      </c>
      <c r="J36" s="19">
        <v>7.980878806264128</v>
      </c>
      <c r="K36" s="18">
        <v>10.855578370978781</v>
      </c>
    </row>
    <row r="37" spans="1:11" x14ac:dyDescent="0.2">
      <c r="A37" s="24" t="s">
        <v>206</v>
      </c>
      <c r="B37" s="24" t="s">
        <v>1</v>
      </c>
      <c r="C37" s="19">
        <v>0.54024175031163302</v>
      </c>
      <c r="D37" s="19">
        <v>0</v>
      </c>
      <c r="E37" s="19">
        <v>34.997743004899192</v>
      </c>
      <c r="F37" s="19">
        <v>0</v>
      </c>
      <c r="G37" s="19">
        <v>2.4892292175691262</v>
      </c>
      <c r="H37" s="19">
        <v>0</v>
      </c>
      <c r="I37" s="19">
        <v>32.508513787330095</v>
      </c>
      <c r="J37" s="19">
        <v>19.829793771190854</v>
      </c>
      <c r="K37" s="18">
        <v>18.537987679671449</v>
      </c>
    </row>
    <row r="38" spans="1:11" x14ac:dyDescent="0.2">
      <c r="A38" s="24" t="s">
        <v>214</v>
      </c>
      <c r="B38" s="24" t="s">
        <v>1</v>
      </c>
      <c r="C38" s="19">
        <v>0.12237924668969993</v>
      </c>
      <c r="D38" s="19">
        <v>0</v>
      </c>
      <c r="E38" s="19">
        <v>8.0342046549092228</v>
      </c>
      <c r="F38" s="19">
        <v>0</v>
      </c>
      <c r="G38" s="19">
        <v>0.57142286187790869</v>
      </c>
      <c r="H38" s="19">
        <v>0</v>
      </c>
      <c r="I38" s="19">
        <v>7.4627817930313141</v>
      </c>
      <c r="J38" s="19">
        <v>5.6876144821219921</v>
      </c>
      <c r="K38" s="18">
        <v>7.8904859685147137</v>
      </c>
    </row>
    <row r="39" spans="1:11" x14ac:dyDescent="0.2">
      <c r="A39" s="24" t="s">
        <v>215</v>
      </c>
      <c r="B39" s="24" t="s">
        <v>1</v>
      </c>
      <c r="C39" s="19">
        <v>0.32682338559908208</v>
      </c>
      <c r="D39" s="19">
        <v>0</v>
      </c>
      <c r="E39" s="19">
        <v>21.326384811139985</v>
      </c>
      <c r="F39" s="19">
        <v>0</v>
      </c>
      <c r="G39" s="19">
        <v>1.5168287615989313</v>
      </c>
      <c r="H39" s="19">
        <v>0</v>
      </c>
      <c r="I39" s="19">
        <v>19.809556049541055</v>
      </c>
      <c r="J39" s="19">
        <v>13.935666330608575</v>
      </c>
      <c r="K39" s="18">
        <v>11.619438740588629</v>
      </c>
    </row>
    <row r="40" spans="1:11" x14ac:dyDescent="0.2">
      <c r="A40" s="24" t="s">
        <v>179</v>
      </c>
      <c r="B40" s="24" t="s">
        <v>1</v>
      </c>
      <c r="C40" s="19">
        <v>3.364625563110079E-2</v>
      </c>
      <c r="D40" s="19">
        <v>0</v>
      </c>
      <c r="E40" s="19">
        <v>2.3294531807502596</v>
      </c>
      <c r="F40" s="19">
        <v>0</v>
      </c>
      <c r="G40" s="19">
        <v>0.16566455166027116</v>
      </c>
      <c r="H40" s="19">
        <v>0</v>
      </c>
      <c r="I40" s="19">
        <v>2.1637886290899888</v>
      </c>
      <c r="J40" s="19">
        <v>2.0193030993167547</v>
      </c>
      <c r="K40" s="18">
        <v>1.492128678986995</v>
      </c>
    </row>
    <row r="41" spans="1:11" x14ac:dyDescent="0.2">
      <c r="A41" s="24" t="s">
        <v>188</v>
      </c>
      <c r="B41" s="24" t="s">
        <v>1</v>
      </c>
      <c r="C41" s="19">
        <v>0.33893696387423505</v>
      </c>
      <c r="D41" s="19">
        <v>0</v>
      </c>
      <c r="E41" s="19">
        <v>22.133619814834038</v>
      </c>
      <c r="F41" s="19">
        <v>0</v>
      </c>
      <c r="G41" s="19">
        <v>1.5742408696846946</v>
      </c>
      <c r="H41" s="19">
        <v>0</v>
      </c>
      <c r="I41" s="19">
        <v>20.559378945149341</v>
      </c>
      <c r="J41" s="19">
        <v>14.730831961708951</v>
      </c>
      <c r="K41" s="18">
        <v>10.272416153319639</v>
      </c>
    </row>
    <row r="42" spans="1:11" x14ac:dyDescent="0.2">
      <c r="A42" s="24" t="s">
        <v>218</v>
      </c>
      <c r="B42" s="24" t="s">
        <v>1</v>
      </c>
      <c r="C42" s="19">
        <v>0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8">
        <v>0</v>
      </c>
    </row>
    <row r="43" spans="1:11" x14ac:dyDescent="0.2">
      <c r="A43" s="24" t="s">
        <v>269</v>
      </c>
      <c r="B43" s="24" t="s">
        <v>1</v>
      </c>
      <c r="C43" s="19">
        <v>4.9655950595604896E-2</v>
      </c>
      <c r="D43" s="19">
        <v>0</v>
      </c>
      <c r="E43" s="19">
        <v>3.229726197247119</v>
      </c>
      <c r="F43" s="19">
        <v>0</v>
      </c>
      <c r="G43" s="19">
        <v>0.22971401460313473</v>
      </c>
      <c r="H43" s="19">
        <v>0</v>
      </c>
      <c r="I43" s="19">
        <v>3.0000121826439838</v>
      </c>
      <c r="J43" s="19">
        <v>2.0554997864364406</v>
      </c>
      <c r="K43" s="18">
        <v>11.000684462696778</v>
      </c>
    </row>
    <row r="44" spans="1:11" x14ac:dyDescent="0.2">
      <c r="A44" s="24" t="s">
        <v>207</v>
      </c>
      <c r="B44" s="24" t="s">
        <v>1</v>
      </c>
      <c r="C44" s="19">
        <v>3.688940272385005E-4</v>
      </c>
      <c r="D44" s="19">
        <v>0</v>
      </c>
      <c r="E44" s="19">
        <v>2.4359448839878083E-2</v>
      </c>
      <c r="F44" s="19">
        <v>0</v>
      </c>
      <c r="G44" s="19">
        <v>1.7325181316026569E-3</v>
      </c>
      <c r="H44" s="19">
        <v>0</v>
      </c>
      <c r="I44" s="19">
        <v>2.2626930708275424E-2</v>
      </c>
      <c r="J44" s="19">
        <v>1.8339247963728517E-2</v>
      </c>
      <c r="K44" s="18">
        <v>5.1225188227241611</v>
      </c>
    </row>
    <row r="45" spans="1:11" x14ac:dyDescent="0.2">
      <c r="A45" s="24" t="s">
        <v>456</v>
      </c>
      <c r="B45" s="24" t="s">
        <v>1</v>
      </c>
      <c r="C45" s="19">
        <v>1.0634672780851995E-2</v>
      </c>
      <c r="D45" s="19">
        <v>0</v>
      </c>
      <c r="E45" s="19">
        <v>0.74303328811097658</v>
      </c>
      <c r="F45" s="19">
        <v>0</v>
      </c>
      <c r="G45" s="19">
        <v>5.2841770172223759E-2</v>
      </c>
      <c r="H45" s="19">
        <v>0</v>
      </c>
      <c r="I45" s="19">
        <v>0.690191517938753</v>
      </c>
      <c r="J45" s="19">
        <v>0.658656540284277</v>
      </c>
      <c r="K45" s="18">
        <v>0.96919917864476379</v>
      </c>
    </row>
    <row r="46" spans="1:11" x14ac:dyDescent="0.2">
      <c r="A46" s="24" t="s">
        <v>457</v>
      </c>
      <c r="B46" s="24" t="s">
        <v>1</v>
      </c>
      <c r="C46" s="19">
        <v>8.7242805135985257E-2</v>
      </c>
      <c r="D46" s="19">
        <v>0</v>
      </c>
      <c r="E46" s="19">
        <v>5.8393328229517723</v>
      </c>
      <c r="F46" s="19">
        <v>0</v>
      </c>
      <c r="G46" s="19">
        <v>0.41530147822130575</v>
      </c>
      <c r="H46" s="19">
        <v>0</v>
      </c>
      <c r="I46" s="19">
        <v>5.4240313447304649</v>
      </c>
      <c r="J46" s="19">
        <v>4.6390838492047628</v>
      </c>
      <c r="K46" s="18">
        <v>4.3504449007529082</v>
      </c>
    </row>
    <row r="47" spans="1:11" x14ac:dyDescent="0.2">
      <c r="A47" s="24" t="s">
        <v>236</v>
      </c>
      <c r="B47" s="24" t="s">
        <v>1</v>
      </c>
      <c r="C47" s="19">
        <v>0.13961544320285704</v>
      </c>
      <c r="D47" s="19">
        <v>0</v>
      </c>
      <c r="E47" s="19">
        <v>9.1437588793496136</v>
      </c>
      <c r="F47" s="19">
        <v>0</v>
      </c>
      <c r="G47" s="19">
        <v>0.65034125590984582</v>
      </c>
      <c r="H47" s="19">
        <v>0</v>
      </c>
      <c r="I47" s="19">
        <v>8.4934176234397665</v>
      </c>
      <c r="J47" s="19">
        <v>6.3129522026473497</v>
      </c>
      <c r="K47" s="18">
        <v>8.8021902806297057</v>
      </c>
    </row>
    <row r="48" spans="1:11" x14ac:dyDescent="0.2">
      <c r="A48" s="24" t="s">
        <v>184</v>
      </c>
      <c r="B48" s="24" t="s">
        <v>1</v>
      </c>
      <c r="C48" s="19">
        <v>0.17383066853221968</v>
      </c>
      <c r="D48" s="19">
        <v>0</v>
      </c>
      <c r="E48" s="19">
        <v>11.393384386308544</v>
      </c>
      <c r="F48" s="19">
        <v>0</v>
      </c>
      <c r="G48" s="19">
        <v>0.81034266560973089</v>
      </c>
      <c r="H48" s="19">
        <v>0</v>
      </c>
      <c r="I48" s="19">
        <v>10.583041720698811</v>
      </c>
      <c r="J48" s="19">
        <v>7.9925093813570012</v>
      </c>
      <c r="K48" s="18">
        <v>7.7590691307323754</v>
      </c>
    </row>
    <row r="49" spans="1:11" x14ac:dyDescent="0.2">
      <c r="A49" s="24" t="s">
        <v>278</v>
      </c>
      <c r="B49" s="24" t="s">
        <v>1</v>
      </c>
      <c r="C49" s="19">
        <v>0.56526960837609996</v>
      </c>
      <c r="D49" s="19">
        <v>0</v>
      </c>
      <c r="E49" s="19">
        <v>36.689888841119213</v>
      </c>
      <c r="F49" s="19">
        <v>0</v>
      </c>
      <c r="G49" s="19">
        <v>2.6095749232875205</v>
      </c>
      <c r="H49" s="19">
        <v>0</v>
      </c>
      <c r="I49" s="19">
        <v>34.080313917831702</v>
      </c>
      <c r="J49" s="19">
        <v>22.085412089700359</v>
      </c>
      <c r="K49" s="18">
        <v>14.38740588637919</v>
      </c>
    </row>
    <row r="50" spans="1:11" x14ac:dyDescent="0.2">
      <c r="A50" s="24" t="s">
        <v>239</v>
      </c>
      <c r="B50" s="24" t="s">
        <v>1</v>
      </c>
      <c r="C50" s="19">
        <v>0.40138861625756272</v>
      </c>
      <c r="D50" s="19">
        <v>0</v>
      </c>
      <c r="E50" s="19">
        <v>26.08460115376274</v>
      </c>
      <c r="F50" s="19">
        <v>0</v>
      </c>
      <c r="G50" s="19">
        <v>1.8552679644242471</v>
      </c>
      <c r="H50" s="19">
        <v>0</v>
      </c>
      <c r="I50" s="19">
        <v>24.229333189338494</v>
      </c>
      <c r="J50" s="19">
        <v>16.075884403775497</v>
      </c>
      <c r="K50" s="18">
        <v>12.917180013689251</v>
      </c>
    </row>
    <row r="51" spans="1:11" x14ac:dyDescent="0.2">
      <c r="A51" s="24" t="s">
        <v>376</v>
      </c>
      <c r="B51" s="24" t="s">
        <v>1</v>
      </c>
      <c r="C51" s="19">
        <v>1.5645616669789749E-2</v>
      </c>
      <c r="D51" s="19">
        <v>0</v>
      </c>
      <c r="E51" s="19">
        <v>1.0284938930342371</v>
      </c>
      <c r="F51" s="19">
        <v>0</v>
      </c>
      <c r="G51" s="19">
        <v>7.3150187040872866E-2</v>
      </c>
      <c r="H51" s="19">
        <v>0</v>
      </c>
      <c r="I51" s="19">
        <v>0.95534370599336416</v>
      </c>
      <c r="J51" s="19">
        <v>0.74782538298920764</v>
      </c>
      <c r="K51" s="18">
        <v>6.2532511978097194</v>
      </c>
    </row>
    <row r="52" spans="1:11" x14ac:dyDescent="0.2">
      <c r="A52" s="24" t="s">
        <v>251</v>
      </c>
      <c r="B52" s="24" t="s">
        <v>1</v>
      </c>
      <c r="C52" s="19">
        <v>0.10725794424897452</v>
      </c>
      <c r="D52" s="19">
        <v>0</v>
      </c>
      <c r="E52" s="19">
        <v>7.0808119689792868</v>
      </c>
      <c r="F52" s="19">
        <v>0</v>
      </c>
      <c r="G52" s="19">
        <v>0.50360912059455221</v>
      </c>
      <c r="H52" s="19">
        <v>0</v>
      </c>
      <c r="I52" s="19">
        <v>6.5772028483847338</v>
      </c>
      <c r="J52" s="19">
        <v>5.3152262685094298</v>
      </c>
      <c r="K52" s="18">
        <v>5.2594113620807663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s="24" t="s">
        <v>491</v>
      </c>
      <c r="B55" s="24" t="s">
        <v>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8">
        <v>0</v>
      </c>
    </row>
    <row r="56" spans="1:11" x14ac:dyDescent="0.2">
      <c r="A56" s="24" t="s">
        <v>140</v>
      </c>
      <c r="B56" s="24" t="s">
        <v>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8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s="24" t="s">
        <v>230</v>
      </c>
      <c r="B59" s="24" t="s">
        <v>1</v>
      </c>
      <c r="C59" s="19">
        <v>2.5834656899223685</v>
      </c>
      <c r="D59" s="19">
        <v>0</v>
      </c>
      <c r="E59" s="19">
        <v>172.68059870161821</v>
      </c>
      <c r="F59" s="19">
        <v>0</v>
      </c>
      <c r="G59" s="19">
        <v>115.69027419323953</v>
      </c>
      <c r="H59" s="19">
        <v>0</v>
      </c>
      <c r="I59" s="19">
        <v>56.990324508378706</v>
      </c>
      <c r="J59" s="19">
        <v>48.218853540567892</v>
      </c>
      <c r="K59" s="18">
        <v>5.9274469541409989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s="24" t="s">
        <v>59</v>
      </c>
      <c r="B68" s="24" t="s">
        <v>1</v>
      </c>
      <c r="C68" s="19">
        <v>0.34316519228355086</v>
      </c>
      <c r="D68" s="19">
        <v>0</v>
      </c>
      <c r="E68" s="19">
        <v>20.790090217196372</v>
      </c>
      <c r="F68" s="19">
        <v>0</v>
      </c>
      <c r="G68" s="19">
        <v>2.5135219072590402</v>
      </c>
      <c r="H68" s="19">
        <v>0</v>
      </c>
      <c r="I68" s="19">
        <v>18.276568309937321</v>
      </c>
      <c r="J68" s="19">
        <v>12.771188907796862</v>
      </c>
      <c r="K68" s="18">
        <v>11.258042436687198</v>
      </c>
    </row>
    <row r="70" spans="1:11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1" x14ac:dyDescent="0.2">
      <c r="A71" s="24" t="s">
        <v>238</v>
      </c>
      <c r="B71" s="24" t="s">
        <v>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8">
        <v>0</v>
      </c>
    </row>
    <row r="72" spans="1:11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1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1" x14ac:dyDescent="0.2">
      <c r="A74" s="24" t="s">
        <v>264</v>
      </c>
      <c r="B74" s="24" t="s">
        <v>1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8">
        <v>0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1" x14ac:dyDescent="0.2">
      <c r="A77" s="52" t="s">
        <v>546</v>
      </c>
      <c r="B77" s="52" t="s">
        <v>1</v>
      </c>
      <c r="C77" s="50">
        <v>4.3390229634552169</v>
      </c>
      <c r="D77" s="50">
        <v>0</v>
      </c>
      <c r="E77" s="50">
        <v>302.29599068321141</v>
      </c>
      <c r="F77" s="50">
        <v>0</v>
      </c>
      <c r="G77" s="50">
        <v>21.49826990008609</v>
      </c>
      <c r="H77" s="50">
        <v>0</v>
      </c>
      <c r="I77" s="50">
        <v>280.79772078312533</v>
      </c>
      <c r="J77" s="50">
        <v>225.83192406404115</v>
      </c>
      <c r="K77" s="51">
        <v>10.19301848049281</v>
      </c>
    </row>
    <row r="78" spans="1:11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1" x14ac:dyDescent="0.2">
      <c r="A79" s="45" t="s">
        <v>97</v>
      </c>
      <c r="C79" s="47">
        <f t="shared" ref="C79:J79" si="6">SUM(C80:C80)</f>
        <v>2.8171975642847724</v>
      </c>
      <c r="D79" s="47">
        <f t="shared" si="6"/>
        <v>3.3654354074355517</v>
      </c>
      <c r="E79" s="47">
        <f t="shared" si="6"/>
        <v>189.7748277093491</v>
      </c>
      <c r="F79" s="47">
        <f t="shared" si="6"/>
        <v>14.140194255623424</v>
      </c>
      <c r="G79" s="47">
        <f t="shared" si="6"/>
        <v>143.9457696336398</v>
      </c>
      <c r="H79" s="47">
        <f t="shared" si="6"/>
        <v>0</v>
      </c>
      <c r="I79" s="47">
        <f t="shared" si="6"/>
        <v>59.969252331332633</v>
      </c>
      <c r="J79" s="47">
        <f t="shared" si="6"/>
        <v>52.605609220257726</v>
      </c>
      <c r="K79" s="48">
        <f>MAX(K80:K80)</f>
        <v>4.6488706365503081</v>
      </c>
    </row>
    <row r="80" spans="1:11" x14ac:dyDescent="0.2">
      <c r="A80" s="24" t="s">
        <v>323</v>
      </c>
      <c r="B80" s="24" t="s">
        <v>1</v>
      </c>
      <c r="C80" s="19">
        <v>2.8171975642847724</v>
      </c>
      <c r="D80" s="19">
        <v>3.3654354074355517</v>
      </c>
      <c r="E80" s="19">
        <v>189.7748277093491</v>
      </c>
      <c r="F80" s="19">
        <v>14.140194255623424</v>
      </c>
      <c r="G80" s="19">
        <v>143.9457696336398</v>
      </c>
      <c r="H80" s="19">
        <v>0</v>
      </c>
      <c r="I80" s="19">
        <v>59.969252331332633</v>
      </c>
      <c r="J80" s="19">
        <v>52.605609220257726</v>
      </c>
      <c r="K80" s="18">
        <v>4.6488706365503081</v>
      </c>
    </row>
    <row r="81" spans="1:11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1" x14ac:dyDescent="0.2">
      <c r="A82" s="45" t="s">
        <v>393</v>
      </c>
      <c r="C82" s="47">
        <f t="shared" ref="C82:J82" si="7">SUM(C83:C85)</f>
        <v>0.44615942388358965</v>
      </c>
      <c r="D82" s="47">
        <f t="shared" si="7"/>
        <v>3.4278650488552902</v>
      </c>
      <c r="E82" s="47">
        <f t="shared" si="7"/>
        <v>30.236307179213387</v>
      </c>
      <c r="F82" s="47">
        <f t="shared" si="7"/>
        <v>9.1211303814935007</v>
      </c>
      <c r="G82" s="47">
        <f t="shared" si="7"/>
        <v>4.8358438093321574</v>
      </c>
      <c r="H82" s="47">
        <f t="shared" si="7"/>
        <v>0</v>
      </c>
      <c r="I82" s="47">
        <f t="shared" si="7"/>
        <v>34.521593751374724</v>
      </c>
      <c r="J82" s="47">
        <f t="shared" si="7"/>
        <v>26.173710343912028</v>
      </c>
      <c r="K82" s="48">
        <f>MAX(K83:K85)</f>
        <v>10.666666666666661</v>
      </c>
    </row>
    <row r="83" spans="1:11" x14ac:dyDescent="0.2">
      <c r="A83" s="24" t="s">
        <v>394</v>
      </c>
      <c r="B83" s="24" t="s">
        <v>1</v>
      </c>
      <c r="C83" s="19">
        <v>6.0499591989004252E-2</v>
      </c>
      <c r="D83" s="19">
        <v>0.39282034876221128</v>
      </c>
      <c r="E83" s="19">
        <v>4.1682504694049447</v>
      </c>
      <c r="F83" s="19">
        <v>1.0406035049312259</v>
      </c>
      <c r="G83" s="19">
        <v>0.63859557528915845</v>
      </c>
      <c r="H83" s="19">
        <v>0</v>
      </c>
      <c r="I83" s="19">
        <v>4.5702583990470123</v>
      </c>
      <c r="J83" s="19">
        <v>3.9067216103358864</v>
      </c>
      <c r="K83" s="18">
        <v>4.1971252566735107</v>
      </c>
    </row>
    <row r="84" spans="1:11" x14ac:dyDescent="0.2">
      <c r="A84" s="24" t="s">
        <v>395</v>
      </c>
      <c r="B84" s="24" t="s">
        <v>1</v>
      </c>
      <c r="C84" s="19">
        <v>0.20998009151523075</v>
      </c>
      <c r="D84" s="19">
        <v>1.9071577622296179</v>
      </c>
      <c r="E84" s="19">
        <v>14.156078594350422</v>
      </c>
      <c r="F84" s="19">
        <v>5.0810428072708644</v>
      </c>
      <c r="G84" s="19">
        <v>2.3689568413178161</v>
      </c>
      <c r="H84" s="19">
        <v>0</v>
      </c>
      <c r="I84" s="19">
        <v>16.86816456030347</v>
      </c>
      <c r="J84" s="19">
        <v>12.186896121360089</v>
      </c>
      <c r="K84" s="18">
        <v>10.666666666666661</v>
      </c>
    </row>
    <row r="85" spans="1:11" x14ac:dyDescent="0.2">
      <c r="A85" s="24" t="s">
        <v>396</v>
      </c>
      <c r="B85" s="24" t="s">
        <v>1</v>
      </c>
      <c r="C85" s="19">
        <v>0.17567974037935463</v>
      </c>
      <c r="D85" s="19">
        <v>1.1278869378634611</v>
      </c>
      <c r="E85" s="19">
        <v>11.91197811545802</v>
      </c>
      <c r="F85" s="19">
        <v>2.9994840692914098</v>
      </c>
      <c r="G85" s="19">
        <v>1.8282913927251827</v>
      </c>
      <c r="H85" s="19">
        <v>0</v>
      </c>
      <c r="I85" s="19">
        <v>13.083170792024243</v>
      </c>
      <c r="J85" s="19">
        <v>10.080092612216054</v>
      </c>
      <c r="K85" s="18">
        <v>8.3340177960301158</v>
      </c>
    </row>
    <row r="86" spans="1:11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1" x14ac:dyDescent="0.2">
      <c r="A87" s="45" t="s">
        <v>427</v>
      </c>
      <c r="C87" s="47">
        <f t="shared" ref="C87:J87" si="8">SUM(C88:C89)</f>
        <v>3.0540126736747739</v>
      </c>
      <c r="D87" s="47">
        <f t="shared" si="8"/>
        <v>20.332334750819559</v>
      </c>
      <c r="E87" s="47">
        <f t="shared" si="8"/>
        <v>204.19846382263776</v>
      </c>
      <c r="F87" s="47">
        <f t="shared" si="8"/>
        <v>71.072479286109441</v>
      </c>
      <c r="G87" s="47">
        <f t="shared" si="8"/>
        <v>33.884373095779466</v>
      </c>
      <c r="H87" s="47">
        <f t="shared" si="8"/>
        <v>0</v>
      </c>
      <c r="I87" s="47">
        <f t="shared" si="8"/>
        <v>241.3865700129677</v>
      </c>
      <c r="J87" s="47">
        <f t="shared" si="8"/>
        <v>188.48782439585983</v>
      </c>
      <c r="K87" s="48">
        <f>MAX(K88:K90)</f>
        <v>18.316221765913749</v>
      </c>
    </row>
    <row r="88" spans="1:11" x14ac:dyDescent="0.2">
      <c r="A88" s="24" t="s">
        <v>428</v>
      </c>
      <c r="B88" s="24" t="s">
        <v>1</v>
      </c>
      <c r="C88" s="19">
        <v>1.0152685695401049</v>
      </c>
      <c r="D88" s="19">
        <v>4.6927768944187553</v>
      </c>
      <c r="E88" s="19">
        <v>68.638802020487304</v>
      </c>
      <c r="F88" s="19">
        <v>16.173815957225496</v>
      </c>
      <c r="G88" s="19">
        <v>10.391322949141893</v>
      </c>
      <c r="H88" s="19">
        <v>0</v>
      </c>
      <c r="I88" s="19">
        <v>74.421295028570896</v>
      </c>
      <c r="J88" s="19">
        <v>63.633026300813796</v>
      </c>
      <c r="K88" s="18">
        <v>6.6119096509240238</v>
      </c>
    </row>
    <row r="89" spans="1:11" x14ac:dyDescent="0.2">
      <c r="A89" s="24" t="s">
        <v>429</v>
      </c>
      <c r="B89" s="24" t="s">
        <v>1</v>
      </c>
      <c r="C89" s="19">
        <v>2.0387441041346692</v>
      </c>
      <c r="D89" s="19">
        <v>15.639557856400803</v>
      </c>
      <c r="E89" s="19">
        <v>135.55966180215046</v>
      </c>
      <c r="F89" s="19">
        <v>54.898663328883949</v>
      </c>
      <c r="G89" s="19">
        <v>23.493050146637575</v>
      </c>
      <c r="H89" s="19">
        <v>0</v>
      </c>
      <c r="I89" s="19">
        <v>166.96527498439681</v>
      </c>
      <c r="J89" s="19">
        <v>124.85479809504605</v>
      </c>
      <c r="K89" s="18">
        <v>18.316221765913749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t="s">
        <v>431</v>
      </c>
      <c r="B95" t="s">
        <v>1</v>
      </c>
      <c r="C95" s="50">
        <v>0</v>
      </c>
      <c r="D95" s="50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46">
        <v>0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1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1" x14ac:dyDescent="0.2">
      <c r="A98" t="s">
        <v>234</v>
      </c>
      <c r="B98" t="s">
        <v>1</v>
      </c>
      <c r="C98" s="50">
        <v>0</v>
      </c>
      <c r="D98" s="50">
        <v>0</v>
      </c>
      <c r="E98" s="50">
        <v>0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46">
        <v>0</v>
      </c>
    </row>
    <row r="99" spans="1:11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1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1" x14ac:dyDescent="0.2">
      <c r="A101" t="s">
        <v>342</v>
      </c>
      <c r="B101" t="s">
        <v>1</v>
      </c>
      <c r="C101" s="50">
        <v>0</v>
      </c>
      <c r="D101" s="50">
        <v>0</v>
      </c>
      <c r="E101" s="50">
        <v>0</v>
      </c>
      <c r="F101" s="50">
        <v>0</v>
      </c>
      <c r="G101" s="50">
        <v>0</v>
      </c>
      <c r="H101" s="50">
        <v>0</v>
      </c>
      <c r="I101" s="50">
        <v>0</v>
      </c>
      <c r="J101" s="50">
        <v>0</v>
      </c>
      <c r="K101" s="46">
        <v>0</v>
      </c>
    </row>
    <row r="102" spans="1:11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1" x14ac:dyDescent="0.2">
      <c r="A103" s="45" t="s">
        <v>101</v>
      </c>
      <c r="C103" s="47">
        <f t="shared" ref="C103:J103" si="9">SUM(C104:C107)</f>
        <v>4.9050596630405696</v>
      </c>
      <c r="D103" s="47">
        <f t="shared" si="9"/>
        <v>7.969899333883661</v>
      </c>
      <c r="E103" s="47">
        <f t="shared" si="9"/>
        <v>321.36443009425489</v>
      </c>
      <c r="F103" s="47">
        <f t="shared" si="9"/>
        <v>50.362684457356387</v>
      </c>
      <c r="G103" s="47">
        <f t="shared" si="9"/>
        <v>133.20987374473739</v>
      </c>
      <c r="H103" s="47">
        <f t="shared" si="9"/>
        <v>0</v>
      </c>
      <c r="I103" s="47">
        <f t="shared" si="9"/>
        <v>238.51724080687387</v>
      </c>
      <c r="J103" s="47">
        <f t="shared" si="9"/>
        <v>133.89439993344064</v>
      </c>
      <c r="K103" s="48">
        <f>MAX(K104:K107)</f>
        <v>25.793292265571516</v>
      </c>
    </row>
    <row r="104" spans="1:11" x14ac:dyDescent="0.2">
      <c r="A104" s="24" t="s">
        <v>458</v>
      </c>
      <c r="B104" s="24" t="s">
        <v>1</v>
      </c>
      <c r="C104" s="19">
        <v>4.0758345106549285E-2</v>
      </c>
      <c r="D104" s="19">
        <v>0</v>
      </c>
      <c r="E104" s="19">
        <v>2.9067914915034678</v>
      </c>
      <c r="F104" s="19">
        <v>0</v>
      </c>
      <c r="G104" s="19">
        <v>2.6874048543952962</v>
      </c>
      <c r="H104" s="19">
        <v>0</v>
      </c>
      <c r="I104" s="19">
        <v>0.2193866371081728</v>
      </c>
      <c r="J104" s="19">
        <v>0.21468303092268892</v>
      </c>
      <c r="K104" s="18">
        <v>0.61327857631759064</v>
      </c>
    </row>
    <row r="105" spans="1:11" x14ac:dyDescent="0.2">
      <c r="A105" s="24" t="s">
        <v>459</v>
      </c>
      <c r="B105" s="24" t="s">
        <v>1</v>
      </c>
      <c r="C105" s="19">
        <v>4.7831088559095791</v>
      </c>
      <c r="D105" s="19">
        <v>4.0126488615011944</v>
      </c>
      <c r="E105" s="19">
        <v>312.85272425194762</v>
      </c>
      <c r="F105" s="19">
        <v>24.75345202872219</v>
      </c>
      <c r="G105" s="19">
        <v>105.97473319987404</v>
      </c>
      <c r="H105" s="19">
        <v>0</v>
      </c>
      <c r="I105" s="19">
        <v>231.63144308079569</v>
      </c>
      <c r="J105" s="19">
        <v>127.57263256387742</v>
      </c>
      <c r="K105" s="18">
        <v>25.793292265571516</v>
      </c>
    </row>
    <row r="106" spans="1:11" x14ac:dyDescent="0.2">
      <c r="A106" s="24" t="s">
        <v>497</v>
      </c>
      <c r="B106" s="24" t="s">
        <v>1</v>
      </c>
      <c r="C106" s="19">
        <v>0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8">
        <v>0</v>
      </c>
    </row>
    <row r="107" spans="1:11" x14ac:dyDescent="0.2">
      <c r="A107" s="24" t="s">
        <v>221</v>
      </c>
      <c r="B107" s="24" t="s">
        <v>1</v>
      </c>
      <c r="C107" s="19">
        <v>8.1192462024441775E-2</v>
      </c>
      <c r="D107" s="19">
        <v>3.9572504723824666</v>
      </c>
      <c r="E107" s="19">
        <v>5.6049143508038357</v>
      </c>
      <c r="F107" s="19">
        <v>25.609232428634197</v>
      </c>
      <c r="G107" s="19">
        <v>24.547735690468048</v>
      </c>
      <c r="H107" s="19">
        <v>0</v>
      </c>
      <c r="I107" s="19">
        <v>6.666411088969987</v>
      </c>
      <c r="J107" s="19">
        <v>6.1070843386405222</v>
      </c>
      <c r="K107" s="18">
        <v>2.6666666666666661</v>
      </c>
    </row>
    <row r="108" spans="1:11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1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1" x14ac:dyDescent="0.2">
      <c r="A110" s="52" t="s">
        <v>210</v>
      </c>
      <c r="B110" s="52" t="s">
        <v>1</v>
      </c>
      <c r="C110" s="50">
        <v>2.1363736921331959</v>
      </c>
      <c r="D110" s="50">
        <v>0</v>
      </c>
      <c r="E110" s="50">
        <v>141.92115587998265</v>
      </c>
      <c r="F110" s="50">
        <v>0</v>
      </c>
      <c r="G110" s="50">
        <v>76.339018254324486</v>
      </c>
      <c r="H110" s="50">
        <v>0</v>
      </c>
      <c r="I110" s="50">
        <v>65.582137625658206</v>
      </c>
      <c r="J110" s="50">
        <v>54.001993898115209</v>
      </c>
      <c r="K110" s="51">
        <v>7.178644763860369</v>
      </c>
    </row>
    <row r="111" spans="1:11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1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s="24" t="s">
        <v>47</v>
      </c>
      <c r="B113" s="24" t="s">
        <v>1</v>
      </c>
      <c r="C113" s="19">
        <v>0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8">
        <v>0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s="24" t="s">
        <v>245</v>
      </c>
      <c r="B116" s="24" t="s">
        <v>1</v>
      </c>
      <c r="C116" s="19">
        <v>0</v>
      </c>
      <c r="D116" s="19">
        <v>0.19711544686643825</v>
      </c>
      <c r="E116" s="19">
        <v>0</v>
      </c>
      <c r="F116" s="19">
        <v>0.54071317329234847</v>
      </c>
      <c r="G116" s="19">
        <v>6.6669934266946534E-2</v>
      </c>
      <c r="H116" s="19">
        <v>0</v>
      </c>
      <c r="I116" s="19">
        <v>0.4740432390254018</v>
      </c>
      <c r="J116" s="19">
        <v>0.39583134362698702</v>
      </c>
      <c r="K116" s="18">
        <v>4.2929500342231339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t="s">
        <v>461</v>
      </c>
      <c r="B123" t="s">
        <v>1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46">
        <v>0</v>
      </c>
    </row>
    <row r="124" spans="1:11" x14ac:dyDescent="0.2">
      <c r="A124"/>
      <c r="B124"/>
      <c r="C124" s="27"/>
      <c r="D124" s="27"/>
      <c r="E124" s="27"/>
      <c r="F124" s="27"/>
      <c r="G124" s="27"/>
      <c r="H124" s="27"/>
      <c r="I124" s="27"/>
      <c r="J124" s="27"/>
      <c r="K124" s="46"/>
    </row>
    <row r="125" spans="1:11" x14ac:dyDescent="0.2">
      <c r="A125" s="45" t="s">
        <v>695</v>
      </c>
      <c r="C125" s="47"/>
      <c r="D125" s="47"/>
      <c r="E125" s="47"/>
      <c r="F125" s="47"/>
      <c r="G125" s="47"/>
      <c r="H125" s="47"/>
      <c r="I125" s="47"/>
      <c r="J125" s="47"/>
      <c r="K125" s="48"/>
    </row>
    <row r="126" spans="1:11" x14ac:dyDescent="0.2">
      <c r="A126" s="24" t="s">
        <v>696</v>
      </c>
      <c r="B126" s="24" t="s">
        <v>1</v>
      </c>
      <c r="C126" s="19">
        <v>0.35235261772410564</v>
      </c>
      <c r="D126" s="19">
        <v>4.7790935928346752</v>
      </c>
      <c r="E126" s="19">
        <v>23.941106200975206</v>
      </c>
      <c r="F126" s="19">
        <v>16.838183325415645</v>
      </c>
      <c r="G126" s="19">
        <v>21.125070944968961</v>
      </c>
      <c r="H126" s="19">
        <v>0</v>
      </c>
      <c r="I126" s="19">
        <v>19.654218581421883</v>
      </c>
      <c r="J126" s="19">
        <v>17.785418159735059</v>
      </c>
      <c r="K126" s="18">
        <v>3.2854209445585214</v>
      </c>
    </row>
    <row r="127" spans="1:11" x14ac:dyDescent="0.2">
      <c r="C127" s="49"/>
      <c r="D127" s="49"/>
      <c r="E127" s="49"/>
      <c r="F127" s="49"/>
      <c r="G127" s="49"/>
      <c r="H127" s="49"/>
      <c r="I127" s="49"/>
      <c r="J127" s="49"/>
      <c r="K127" s="49"/>
    </row>
    <row r="128" spans="1:11" x14ac:dyDescent="0.2">
      <c r="A128" s="45" t="s">
        <v>105</v>
      </c>
      <c r="C128" s="47">
        <f t="shared" ref="C128:J128" si="11">SUM(C129:C151)</f>
        <v>6.5645878478979984</v>
      </c>
      <c r="D128" s="47">
        <f t="shared" si="11"/>
        <v>54.296194368202329</v>
      </c>
      <c r="E128" s="47">
        <f t="shared" si="11"/>
        <v>438.0112554482381</v>
      </c>
      <c r="F128" s="47">
        <f t="shared" si="11"/>
        <v>206.16536481855712</v>
      </c>
      <c r="G128" s="47">
        <f t="shared" si="11"/>
        <v>63.187690522471947</v>
      </c>
      <c r="H128" s="47">
        <f t="shared" si="11"/>
        <v>0</v>
      </c>
      <c r="I128" s="47">
        <f t="shared" si="11"/>
        <v>580.9889297443234</v>
      </c>
      <c r="J128" s="47">
        <f t="shared" si="11"/>
        <v>436.48923656777487</v>
      </c>
      <c r="K128" s="48">
        <f>MAX(K129:K151)</f>
        <v>16.70910335386721</v>
      </c>
    </row>
    <row r="129" spans="1:11" x14ac:dyDescent="0.2">
      <c r="A129" s="24" t="s">
        <v>400</v>
      </c>
      <c r="B129" s="24" t="s">
        <v>1</v>
      </c>
      <c r="C129" s="19">
        <v>2.2777738553758066E-2</v>
      </c>
      <c r="D129" s="19">
        <v>0.31323173511280422</v>
      </c>
      <c r="E129" s="19">
        <v>1.5279514841308539</v>
      </c>
      <c r="F129" s="19">
        <v>1.1786221369293284</v>
      </c>
      <c r="G129" s="19">
        <v>0.22675110040655175</v>
      </c>
      <c r="H129" s="19">
        <v>0</v>
      </c>
      <c r="I129" s="19">
        <v>2.4798225206536308</v>
      </c>
      <c r="J129" s="19">
        <v>2.1057275480166884</v>
      </c>
      <c r="K129" s="18">
        <v>4.3668720054757006</v>
      </c>
    </row>
    <row r="130" spans="1:11" x14ac:dyDescent="0.2">
      <c r="A130" s="24" t="s">
        <v>401</v>
      </c>
      <c r="B130" s="24" t="s">
        <v>1</v>
      </c>
      <c r="C130" s="19">
        <v>0.29115299812723083</v>
      </c>
      <c r="D130" s="19">
        <v>3.6859370952532853</v>
      </c>
      <c r="E130" s="19">
        <v>19.509712154301805</v>
      </c>
      <c r="F130" s="19">
        <v>13.794214726136115</v>
      </c>
      <c r="G130" s="19">
        <v>2.769556809645501</v>
      </c>
      <c r="H130" s="19">
        <v>0</v>
      </c>
      <c r="I130" s="19">
        <v>30.534370070792416</v>
      </c>
      <c r="J130" s="19">
        <v>25.81017473392464</v>
      </c>
      <c r="K130" s="18">
        <v>4.7638603696098558</v>
      </c>
    </row>
    <row r="131" spans="1:11" x14ac:dyDescent="0.2">
      <c r="A131" s="24" t="s">
        <v>402</v>
      </c>
      <c r="B131" s="24" t="s">
        <v>1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8">
        <v>0</v>
      </c>
    </row>
    <row r="132" spans="1:11" x14ac:dyDescent="0.2">
      <c r="A132" s="24" t="s">
        <v>307</v>
      </c>
      <c r="B132" s="24" t="s">
        <v>1</v>
      </c>
      <c r="C132" s="19">
        <v>0.26582435284471673</v>
      </c>
      <c r="D132" s="19">
        <v>3.647052799928495</v>
      </c>
      <c r="E132" s="19">
        <v>17.60080742872178</v>
      </c>
      <c r="F132" s="19">
        <v>13.821834365584442</v>
      </c>
      <c r="G132" s="19">
        <v>2.636553523824503</v>
      </c>
      <c r="H132" s="19">
        <v>0</v>
      </c>
      <c r="I132" s="19">
        <v>28.786088270481713</v>
      </c>
      <c r="J132" s="19">
        <v>22.169223005079527</v>
      </c>
      <c r="K132" s="18">
        <v>7.4168377823408624</v>
      </c>
    </row>
    <row r="133" spans="1:11" x14ac:dyDescent="0.2">
      <c r="A133" s="24" t="s">
        <v>403</v>
      </c>
      <c r="B133" s="24" t="s">
        <v>1</v>
      </c>
      <c r="C133" s="19">
        <v>0.2251327352370775</v>
      </c>
      <c r="D133" s="19">
        <v>2.8519313909820094</v>
      </c>
      <c r="E133" s="19">
        <v>14.905182581767798</v>
      </c>
      <c r="F133" s="19">
        <v>10.799713989399061</v>
      </c>
      <c r="G133" s="19">
        <v>2.1420649176929087</v>
      </c>
      <c r="H133" s="19">
        <v>0</v>
      </c>
      <c r="I133" s="19">
        <v>23.562831653473953</v>
      </c>
      <c r="J133" s="19">
        <v>18.541953193891558</v>
      </c>
      <c r="K133" s="18">
        <v>6.5160848733743997</v>
      </c>
    </row>
    <row r="134" spans="1:11" x14ac:dyDescent="0.2">
      <c r="A134" s="24" t="s">
        <v>404</v>
      </c>
      <c r="B134" s="24" t="s">
        <v>1</v>
      </c>
      <c r="C134" s="19">
        <v>1.2156427403693746</v>
      </c>
      <c r="D134" s="19">
        <v>11.848269912008609</v>
      </c>
      <c r="E134" s="19">
        <v>81.321668132527705</v>
      </c>
      <c r="F134" s="19">
        <v>45.152928519173017</v>
      </c>
      <c r="G134" s="19">
        <v>10.307302175530676</v>
      </c>
      <c r="H134" s="19">
        <v>0</v>
      </c>
      <c r="I134" s="19">
        <v>116.16729447617007</v>
      </c>
      <c r="J134" s="19">
        <v>78.969697939718699</v>
      </c>
      <c r="K134" s="18">
        <v>16.70910335386721</v>
      </c>
    </row>
    <row r="135" spans="1:11" x14ac:dyDescent="0.2">
      <c r="A135" s="24" t="s">
        <v>405</v>
      </c>
      <c r="B135" s="24" t="s">
        <v>1</v>
      </c>
      <c r="C135" s="19">
        <v>0.39619088617221399</v>
      </c>
      <c r="D135" s="19">
        <v>3.5204037374866961</v>
      </c>
      <c r="E135" s="19">
        <v>26.703237818332301</v>
      </c>
      <c r="F135" s="19">
        <v>13.546882845907099</v>
      </c>
      <c r="G135" s="19">
        <v>3.2563015032586922</v>
      </c>
      <c r="H135" s="19">
        <v>0</v>
      </c>
      <c r="I135" s="19">
        <v>36.993819160980713</v>
      </c>
      <c r="J135" s="19">
        <v>28.295334862611455</v>
      </c>
      <c r="K135" s="18">
        <v>8.1451060917180005</v>
      </c>
    </row>
    <row r="136" spans="1:11" x14ac:dyDescent="0.2">
      <c r="A136" s="24" t="s">
        <v>406</v>
      </c>
      <c r="B136" s="24" t="s">
        <v>1</v>
      </c>
      <c r="C136" s="19">
        <v>0.97011253389580365</v>
      </c>
      <c r="D136" s="19">
        <v>9.6686126587637862</v>
      </c>
      <c r="E136" s="19">
        <v>64.884705364146569</v>
      </c>
      <c r="F136" s="19">
        <v>37.088515659515011</v>
      </c>
      <c r="G136" s="19">
        <v>8.3303158400049462</v>
      </c>
      <c r="H136" s="19">
        <v>0</v>
      </c>
      <c r="I136" s="19">
        <v>93.642905183656652</v>
      </c>
      <c r="J136" s="19">
        <v>66.023788005910873</v>
      </c>
      <c r="K136" s="18">
        <v>12.1368925393566</v>
      </c>
    </row>
    <row r="137" spans="1:11" x14ac:dyDescent="0.2">
      <c r="A137" s="24" t="s">
        <v>225</v>
      </c>
      <c r="B137" s="24" t="s">
        <v>1</v>
      </c>
      <c r="C137" s="19">
        <v>0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8">
        <v>0</v>
      </c>
    </row>
    <row r="138" spans="1:11" x14ac:dyDescent="0.2">
      <c r="A138" s="24" t="s">
        <v>387</v>
      </c>
      <c r="B138" s="24" t="s">
        <v>1</v>
      </c>
      <c r="C138" s="19">
        <v>7.8435562632727676E-2</v>
      </c>
      <c r="D138" s="19">
        <v>0.28185489244140577</v>
      </c>
      <c r="E138" s="19">
        <v>5.3137719047584229</v>
      </c>
      <c r="F138" s="19">
        <v>1.0545615746885366</v>
      </c>
      <c r="G138" s="19">
        <v>0.48356855007780175</v>
      </c>
      <c r="H138" s="19">
        <v>0</v>
      </c>
      <c r="I138" s="19">
        <v>5.8847649293691582</v>
      </c>
      <c r="J138" s="19">
        <v>5.1687861005895979</v>
      </c>
      <c r="K138" s="18">
        <v>3.5619438740588629</v>
      </c>
    </row>
    <row r="139" spans="1:11" x14ac:dyDescent="0.2">
      <c r="A139" s="24" t="s">
        <v>407</v>
      </c>
      <c r="B139" s="24" t="s">
        <v>1</v>
      </c>
      <c r="C139" s="19">
        <v>3.6801464042685847E-2</v>
      </c>
      <c r="D139" s="19">
        <v>0</v>
      </c>
      <c r="E139" s="19">
        <v>2.6091508572153179</v>
      </c>
      <c r="F139" s="19">
        <v>0</v>
      </c>
      <c r="G139" s="19">
        <v>1.9534750848221509</v>
      </c>
      <c r="H139" s="19">
        <v>0</v>
      </c>
      <c r="I139" s="19">
        <v>0.65567577239316721</v>
      </c>
      <c r="J139" s="19">
        <v>0.61484456616073802</v>
      </c>
      <c r="K139" s="18">
        <v>1.5578370978781648</v>
      </c>
    </row>
    <row r="140" spans="1:11" x14ac:dyDescent="0.2">
      <c r="A140" s="24" t="s">
        <v>408</v>
      </c>
      <c r="B140" s="24" t="s">
        <v>1</v>
      </c>
      <c r="C140" s="19">
        <v>0.4560841116707976</v>
      </c>
      <c r="D140" s="19">
        <v>3.9228233646680564</v>
      </c>
      <c r="E140" s="19">
        <v>29.829744996921786</v>
      </c>
      <c r="F140" s="19">
        <v>14.826206084215551</v>
      </c>
      <c r="G140" s="19">
        <v>3.6069841629655945</v>
      </c>
      <c r="H140" s="19">
        <v>0</v>
      </c>
      <c r="I140" s="19">
        <v>41.048966918171757</v>
      </c>
      <c r="J140" s="19">
        <v>28.027428308118331</v>
      </c>
      <c r="K140" s="18">
        <v>12.268309377138941</v>
      </c>
    </row>
    <row r="141" spans="1:11" x14ac:dyDescent="0.2">
      <c r="A141" s="24" t="s">
        <v>409</v>
      </c>
      <c r="B141" s="24" t="s">
        <v>1</v>
      </c>
      <c r="C141" s="19">
        <v>0.26832026136611881</v>
      </c>
      <c r="D141" s="19">
        <v>2.3729443004441064</v>
      </c>
      <c r="E141" s="19">
        <v>17.661975072748689</v>
      </c>
      <c r="F141" s="19">
        <v>8.9914173678634253</v>
      </c>
      <c r="G141" s="19">
        <v>2.1569831300854108</v>
      </c>
      <c r="H141" s="19">
        <v>0</v>
      </c>
      <c r="I141" s="19">
        <v>24.496409310526701</v>
      </c>
      <c r="J141" s="19">
        <v>18.492973744389989</v>
      </c>
      <c r="K141" s="18">
        <v>7.5920602327173148</v>
      </c>
    </row>
    <row r="142" spans="1:11" x14ac:dyDescent="0.2">
      <c r="A142" s="24" t="s">
        <v>311</v>
      </c>
      <c r="B142" s="24" t="s">
        <v>1</v>
      </c>
      <c r="C142" s="19">
        <v>3.0640970098842438E-2</v>
      </c>
      <c r="D142" s="19">
        <v>0.39188116247465205</v>
      </c>
      <c r="E142" s="19">
        <v>2.0271661533155059</v>
      </c>
      <c r="F142" s="19">
        <v>1.4784060703515802</v>
      </c>
      <c r="G142" s="19">
        <v>0.29229267861634428</v>
      </c>
      <c r="H142" s="19">
        <v>0</v>
      </c>
      <c r="I142" s="19">
        <v>3.2132795450507414</v>
      </c>
      <c r="J142" s="19">
        <v>2.5507171886142124</v>
      </c>
      <c r="K142" s="18">
        <v>6.3545516769336068</v>
      </c>
    </row>
    <row r="143" spans="1:11" x14ac:dyDescent="0.2">
      <c r="A143" s="24" t="s">
        <v>312</v>
      </c>
      <c r="B143" s="24" t="s">
        <v>1</v>
      </c>
      <c r="C143" s="19">
        <v>1.1726372521587385E-2</v>
      </c>
      <c r="D143" s="19">
        <v>8.3917223845200103E-2</v>
      </c>
      <c r="E143" s="19">
        <v>0.81256530771695556</v>
      </c>
      <c r="F143" s="19">
        <v>0.30397516051975076</v>
      </c>
      <c r="G143" s="19">
        <v>8.8243671733308465E-2</v>
      </c>
      <c r="H143" s="19">
        <v>0</v>
      </c>
      <c r="I143" s="19">
        <v>1.0282967965033978</v>
      </c>
      <c r="J143" s="19">
        <v>0.95222261184091295</v>
      </c>
      <c r="K143" s="18">
        <v>1.6673511293634491</v>
      </c>
    </row>
    <row r="144" spans="1:11" x14ac:dyDescent="0.2">
      <c r="A144" s="24" t="s">
        <v>410</v>
      </c>
      <c r="B144" s="24" t="s">
        <v>1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8">
        <v>0</v>
      </c>
    </row>
    <row r="145" spans="1:11" x14ac:dyDescent="0.2">
      <c r="A145" s="24" t="s">
        <v>343</v>
      </c>
      <c r="B145" s="24" t="s">
        <v>1</v>
      </c>
      <c r="C145" s="19">
        <v>6.9938945610220113E-2</v>
      </c>
      <c r="D145" s="19">
        <v>0.77650343361781893</v>
      </c>
      <c r="E145" s="19">
        <v>4.6475548243824685</v>
      </c>
      <c r="F145" s="19">
        <v>2.9383476507794701</v>
      </c>
      <c r="G145" s="19">
        <v>0.62492296394571789</v>
      </c>
      <c r="H145" s="19">
        <v>0</v>
      </c>
      <c r="I145" s="19">
        <v>6.9609795112162196</v>
      </c>
      <c r="J145" s="19">
        <v>5.6058273940196468</v>
      </c>
      <c r="K145" s="18">
        <v>5.9219712525667338</v>
      </c>
    </row>
    <row r="146" spans="1:11" x14ac:dyDescent="0.2">
      <c r="A146" s="24" t="s">
        <v>411</v>
      </c>
      <c r="B146" s="24" t="s">
        <v>1</v>
      </c>
      <c r="C146" s="19">
        <v>1.2731581333361941E-2</v>
      </c>
      <c r="D146" s="19">
        <v>0.20925798812258811</v>
      </c>
      <c r="E146" s="19">
        <v>0.87966540859277487</v>
      </c>
      <c r="F146" s="19">
        <v>0.76372709972878927</v>
      </c>
      <c r="G146" s="19">
        <v>0.13907887867298535</v>
      </c>
      <c r="H146" s="19">
        <v>0</v>
      </c>
      <c r="I146" s="19">
        <v>1.5043136296485791</v>
      </c>
      <c r="J146" s="19">
        <v>1.381255221242949</v>
      </c>
      <c r="K146" s="18">
        <v>1.8836413415468849</v>
      </c>
    </row>
    <row r="147" spans="1:11" x14ac:dyDescent="0.2">
      <c r="A147" s="24" t="s">
        <v>412</v>
      </c>
      <c r="B147" s="24" t="s">
        <v>1</v>
      </c>
      <c r="C147" s="19">
        <v>0.43238143301998427</v>
      </c>
      <c r="D147" s="19">
        <v>3.6892705964255232</v>
      </c>
      <c r="E147" s="19">
        <v>28.53921928911895</v>
      </c>
      <c r="F147" s="19">
        <v>13.969340486311269</v>
      </c>
      <c r="G147" s="19">
        <v>3.4293142067193578</v>
      </c>
      <c r="H147" s="19">
        <v>0</v>
      </c>
      <c r="I147" s="19">
        <v>39.079245568710867</v>
      </c>
      <c r="J147" s="19">
        <v>30.134745385725473</v>
      </c>
      <c r="K147" s="18">
        <v>7.14031485284052</v>
      </c>
    </row>
    <row r="148" spans="1:11" x14ac:dyDescent="0.2">
      <c r="A148" s="24" t="s">
        <v>313</v>
      </c>
      <c r="B148" s="24" t="s">
        <v>1</v>
      </c>
      <c r="C148" s="19">
        <v>0.43386428338289273</v>
      </c>
      <c r="D148" s="19">
        <v>3.9043379736455677</v>
      </c>
      <c r="E148" s="19">
        <v>28.604994729225449</v>
      </c>
      <c r="F148" s="19">
        <v>14.787384415428283</v>
      </c>
      <c r="G148" s="19">
        <v>3.5159512512018738</v>
      </c>
      <c r="H148" s="19">
        <v>0</v>
      </c>
      <c r="I148" s="19">
        <v>39.876427893451869</v>
      </c>
      <c r="J148" s="19">
        <v>30.459955571404258</v>
      </c>
      <c r="K148" s="18">
        <v>7.3812457221081447</v>
      </c>
    </row>
    <row r="149" spans="1:11" x14ac:dyDescent="0.2">
      <c r="A149" s="24" t="s">
        <v>702</v>
      </c>
      <c r="B149" s="24" t="s">
        <v>1</v>
      </c>
      <c r="C149" s="19">
        <v>1.0890201829654038</v>
      </c>
      <c r="D149" s="19">
        <v>1.4930403410231314</v>
      </c>
      <c r="E149" s="19">
        <v>73.653684095494583</v>
      </c>
      <c r="F149" s="19">
        <v>5.4786981471910927</v>
      </c>
      <c r="G149" s="19">
        <v>11.98309098629743</v>
      </c>
      <c r="H149" s="19">
        <v>0</v>
      </c>
      <c r="I149" s="19">
        <v>67.149291256388238</v>
      </c>
      <c r="J149" s="19">
        <v>58.540970843183253</v>
      </c>
      <c r="K149" s="18">
        <v>9.1745379876796722</v>
      </c>
    </row>
    <row r="150" spans="1:11" x14ac:dyDescent="0.2">
      <c r="A150" s="24" t="s">
        <v>388</v>
      </c>
      <c r="B150" s="24" t="s">
        <v>1</v>
      </c>
      <c r="C150" s="19">
        <v>7.6730026330395523E-2</v>
      </c>
      <c r="D150" s="19">
        <v>0.45006829452363123</v>
      </c>
      <c r="E150" s="19">
        <v>5.1461105741596613</v>
      </c>
      <c r="F150" s="19">
        <v>1.7109249057783418</v>
      </c>
      <c r="G150" s="19">
        <v>3.9545725664452624</v>
      </c>
      <c r="H150" s="19">
        <v>0</v>
      </c>
      <c r="I150" s="19">
        <v>2.9024629134927404</v>
      </c>
      <c r="J150" s="19">
        <v>2.5417578718987137</v>
      </c>
      <c r="K150" s="18">
        <v>3.6605065023956187</v>
      </c>
    </row>
    <row r="151" spans="1:11" x14ac:dyDescent="0.2">
      <c r="A151" s="24" t="s">
        <v>413</v>
      </c>
      <c r="B151" s="24" t="s">
        <v>1</v>
      </c>
      <c r="C151" s="19">
        <v>0.18107866772280412</v>
      </c>
      <c r="D151" s="19">
        <v>1.1848554674349612</v>
      </c>
      <c r="E151" s="19">
        <v>11.832387270658671</v>
      </c>
      <c r="F151" s="19">
        <v>4.4796636130570064</v>
      </c>
      <c r="G151" s="19">
        <v>1.2903665205249191</v>
      </c>
      <c r="H151" s="19">
        <v>0</v>
      </c>
      <c r="I151" s="19">
        <v>15.021684363190763</v>
      </c>
      <c r="J151" s="19">
        <v>10.101852471433416</v>
      </c>
      <c r="K151" s="18">
        <v>12.62696783025325</v>
      </c>
    </row>
    <row r="152" spans="1:11" x14ac:dyDescent="0.2">
      <c r="A152"/>
      <c r="B152"/>
      <c r="C152" s="27"/>
      <c r="D152" s="27"/>
      <c r="E152" s="27"/>
      <c r="F152" s="27"/>
      <c r="G152" s="27"/>
      <c r="H152" s="27"/>
      <c r="I152" s="27"/>
      <c r="J152" s="27"/>
      <c r="K152" s="46"/>
    </row>
    <row r="153" spans="1:11" x14ac:dyDescent="0.2">
      <c r="A153" s="45" t="s">
        <v>106</v>
      </c>
      <c r="C153" s="47"/>
      <c r="D153" s="47"/>
      <c r="E153" s="47"/>
      <c r="F153" s="47"/>
      <c r="G153" s="47"/>
      <c r="H153" s="47"/>
      <c r="I153" s="47"/>
      <c r="J153" s="47"/>
      <c r="K153" s="48"/>
    </row>
    <row r="154" spans="1:11" x14ac:dyDescent="0.2">
      <c r="A154" s="24" t="s">
        <v>246</v>
      </c>
      <c r="B154" s="24" t="s">
        <v>1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8">
        <v>0</v>
      </c>
    </row>
    <row r="155" spans="1:11" x14ac:dyDescent="0.2">
      <c r="A155"/>
      <c r="B155"/>
      <c r="C155" s="27"/>
      <c r="D155" s="27"/>
      <c r="E155" s="27"/>
      <c r="F155" s="27"/>
      <c r="G155" s="27"/>
      <c r="H155" s="27"/>
      <c r="I155" s="27"/>
      <c r="J155" s="27"/>
      <c r="K155" s="46"/>
    </row>
    <row r="156" spans="1:11" x14ac:dyDescent="0.2">
      <c r="A156" s="45" t="s">
        <v>554</v>
      </c>
      <c r="B156"/>
      <c r="C156" s="47">
        <f t="shared" ref="C156:J156" si="12">SUM(C157:C160)</f>
        <v>14.666773745682175</v>
      </c>
      <c r="D156" s="47">
        <f t="shared" si="12"/>
        <v>18.133930632233962</v>
      </c>
      <c r="E156" s="47">
        <f t="shared" si="12"/>
        <v>969.76157338532528</v>
      </c>
      <c r="F156" s="47">
        <f t="shared" si="12"/>
        <v>63.807515394243488</v>
      </c>
      <c r="G156" s="47">
        <f t="shared" si="12"/>
        <v>125.50086671430091</v>
      </c>
      <c r="H156" s="47">
        <f t="shared" si="12"/>
        <v>0</v>
      </c>
      <c r="I156" s="47">
        <f t="shared" si="12"/>
        <v>908.06822206526795</v>
      </c>
      <c r="J156" s="47">
        <f t="shared" si="12"/>
        <v>652.70744327155069</v>
      </c>
      <c r="K156" s="48">
        <f>MAX(K157:K160)</f>
        <v>23.66872005475701</v>
      </c>
    </row>
    <row r="157" spans="1:11" x14ac:dyDescent="0.2">
      <c r="A157" s="24" t="s">
        <v>555</v>
      </c>
      <c r="B157" s="24" t="s">
        <v>1</v>
      </c>
      <c r="C157" s="19">
        <v>0.59158079388382956</v>
      </c>
      <c r="D157" s="19">
        <v>1.0354847002558747</v>
      </c>
      <c r="E157" s="19">
        <v>38.965872453881936</v>
      </c>
      <c r="F157" s="19">
        <v>3.6452668873924297</v>
      </c>
      <c r="G157" s="19">
        <v>5.1826715149029061</v>
      </c>
      <c r="H157" s="19">
        <v>0</v>
      </c>
      <c r="I157" s="19">
        <v>37.428467826371453</v>
      </c>
      <c r="J157" s="19">
        <v>25.587986658685267</v>
      </c>
      <c r="K157" s="18">
        <v>23.66872005475701</v>
      </c>
    </row>
    <row r="158" spans="1:11" x14ac:dyDescent="0.2">
      <c r="A158" s="24" t="s">
        <v>556</v>
      </c>
      <c r="B158" s="24" t="s">
        <v>1</v>
      </c>
      <c r="C158" s="19">
        <v>5.4776963056383412</v>
      </c>
      <c r="D158" s="19">
        <v>6.5294219463437591</v>
      </c>
      <c r="E158" s="19">
        <v>361.44607497639447</v>
      </c>
      <c r="F158" s="19">
        <v>22.984373854985559</v>
      </c>
      <c r="G158" s="19">
        <v>46.673008441481215</v>
      </c>
      <c r="H158" s="19">
        <v>0</v>
      </c>
      <c r="I158" s="19">
        <v>337.75744038989876</v>
      </c>
      <c r="J158" s="19">
        <v>237.87589734095098</v>
      </c>
      <c r="K158" s="18">
        <v>23.342915811088286</v>
      </c>
    </row>
    <row r="159" spans="1:11" x14ac:dyDescent="0.2">
      <c r="A159" s="24" t="s">
        <v>557</v>
      </c>
      <c r="B159" s="24" t="s">
        <v>1</v>
      </c>
      <c r="C159" s="19">
        <v>3.4755712323371233</v>
      </c>
      <c r="D159" s="19">
        <v>2.9727552732877602</v>
      </c>
      <c r="E159" s="19">
        <v>231.14211349981775</v>
      </c>
      <c r="F159" s="19">
        <v>10.397869287993096</v>
      </c>
      <c r="G159" s="19">
        <v>29.29056580799428</v>
      </c>
      <c r="H159" s="19">
        <v>0</v>
      </c>
      <c r="I159" s="19">
        <v>212.24941697981663</v>
      </c>
      <c r="J159" s="19">
        <v>162.11217446955999</v>
      </c>
      <c r="K159" s="18">
        <v>16.2135523613963</v>
      </c>
    </row>
    <row r="160" spans="1:11" x14ac:dyDescent="0.2">
      <c r="A160" s="24" t="s">
        <v>558</v>
      </c>
      <c r="B160" s="24" t="s">
        <v>1</v>
      </c>
      <c r="C160" s="19">
        <v>5.1219254138228818</v>
      </c>
      <c r="D160" s="19">
        <v>7.5962687123465678</v>
      </c>
      <c r="E160" s="19">
        <v>338.20751245523104</v>
      </c>
      <c r="F160" s="19">
        <v>26.780005363872398</v>
      </c>
      <c r="G160" s="19">
        <v>44.354620949922499</v>
      </c>
      <c r="H160" s="19">
        <v>0</v>
      </c>
      <c r="I160" s="19">
        <v>320.63289686918114</v>
      </c>
      <c r="J160" s="19">
        <v>227.1313848023544</v>
      </c>
      <c r="K160" s="18">
        <v>22.631074606433941</v>
      </c>
    </row>
    <row r="161" spans="1:11" x14ac:dyDescent="0.2">
      <c r="A161"/>
      <c r="B161"/>
      <c r="C161" s="27"/>
      <c r="D161" s="27"/>
      <c r="E161" s="27"/>
      <c r="F161" s="27"/>
      <c r="G161" s="27"/>
      <c r="H161" s="27"/>
      <c r="I161" s="27"/>
      <c r="J161" s="27"/>
      <c r="K161" s="46"/>
    </row>
    <row r="162" spans="1:11" x14ac:dyDescent="0.2">
      <c r="A162" s="45" t="s">
        <v>198</v>
      </c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s="24" t="s">
        <v>196</v>
      </c>
      <c r="B163" s="24" t="s">
        <v>1</v>
      </c>
      <c r="C163" s="19">
        <v>1.0000755622433721</v>
      </c>
      <c r="D163" s="19">
        <v>26.44394462658996</v>
      </c>
      <c r="E163" s="19">
        <v>65.88633917770791</v>
      </c>
      <c r="F163" s="19">
        <v>101.75137049077095</v>
      </c>
      <c r="G163" s="19">
        <v>81.541321017169821</v>
      </c>
      <c r="H163" s="19">
        <v>0</v>
      </c>
      <c r="I163" s="19">
        <v>86.096388651309013</v>
      </c>
      <c r="J163" s="19">
        <v>70.428934894250204</v>
      </c>
      <c r="K163" s="18">
        <v>7.2908966461327847</v>
      </c>
    </row>
    <row r="164" spans="1:11" x14ac:dyDescent="0.2">
      <c r="A164"/>
      <c r="B164"/>
      <c r="C164" s="27"/>
      <c r="D164" s="27"/>
      <c r="E164" s="27"/>
      <c r="F164" s="27"/>
      <c r="G164" s="27"/>
      <c r="H164" s="27"/>
      <c r="I164" s="27"/>
      <c r="J164" s="27"/>
      <c r="K164" s="46"/>
    </row>
    <row r="165" spans="1:11" x14ac:dyDescent="0.2">
      <c r="A165" s="45" t="s">
        <v>107</v>
      </c>
      <c r="C165" s="47">
        <f t="shared" ref="C165:J165" si="13">SUM(C166:C170)</f>
        <v>0</v>
      </c>
      <c r="D165" s="47">
        <f t="shared" si="13"/>
        <v>0.65529611331567239</v>
      </c>
      <c r="E165" s="47">
        <f t="shared" si="13"/>
        <v>0</v>
      </c>
      <c r="F165" s="47">
        <f t="shared" si="13"/>
        <v>1.1832298592972432</v>
      </c>
      <c r="G165" s="47">
        <f t="shared" si="13"/>
        <v>0.11878169320904529</v>
      </c>
      <c r="H165" s="47">
        <f t="shared" si="13"/>
        <v>0</v>
      </c>
      <c r="I165" s="47">
        <f t="shared" si="13"/>
        <v>1.0644481660881977</v>
      </c>
      <c r="J165" s="47">
        <f t="shared" si="13"/>
        <v>0.9293158921960617</v>
      </c>
      <c r="K165" s="48">
        <f>MAX(K166:K170)</f>
        <v>2.7515400410677611</v>
      </c>
    </row>
    <row r="166" spans="1:11" x14ac:dyDescent="0.2">
      <c r="A166" s="24" t="s">
        <v>72</v>
      </c>
      <c r="B166" s="24" t="s">
        <v>1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8">
        <v>0</v>
      </c>
    </row>
    <row r="167" spans="1:11" x14ac:dyDescent="0.2">
      <c r="A167" s="24" t="s">
        <v>222</v>
      </c>
      <c r="B167" s="24" t="s">
        <v>1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8">
        <v>0</v>
      </c>
    </row>
    <row r="168" spans="1:11" x14ac:dyDescent="0.2">
      <c r="A168" s="24" t="s">
        <v>223</v>
      </c>
      <c r="B168" s="24" t="s">
        <v>1</v>
      </c>
      <c r="C168" s="19">
        <v>0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8">
        <v>0</v>
      </c>
    </row>
    <row r="169" spans="1:11" x14ac:dyDescent="0.2">
      <c r="A169" s="24" t="s">
        <v>79</v>
      </c>
      <c r="B169" s="24" t="s">
        <v>1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8">
        <v>0</v>
      </c>
    </row>
    <row r="170" spans="1:11" x14ac:dyDescent="0.2">
      <c r="A170" s="24" t="s">
        <v>80</v>
      </c>
      <c r="B170" s="24" t="s">
        <v>1</v>
      </c>
      <c r="C170" s="19">
        <v>0</v>
      </c>
      <c r="D170" s="19">
        <v>0.65529611331567239</v>
      </c>
      <c r="E170" s="19">
        <v>0</v>
      </c>
      <c r="F170" s="19">
        <v>1.1832298592972432</v>
      </c>
      <c r="G170" s="19">
        <v>0.11878169320904529</v>
      </c>
      <c r="H170" s="19">
        <v>0</v>
      </c>
      <c r="I170" s="19">
        <v>1.0644481660881977</v>
      </c>
      <c r="J170" s="19">
        <v>0.9293158921960617</v>
      </c>
      <c r="K170" s="18">
        <v>2.7515400410677611</v>
      </c>
    </row>
    <row r="171" spans="1:11" x14ac:dyDescent="0.2">
      <c r="A171"/>
      <c r="B171"/>
      <c r="C171" s="27"/>
      <c r="D171" s="27"/>
      <c r="E171" s="27"/>
      <c r="F171" s="27"/>
      <c r="G171" s="27"/>
      <c r="H171" s="27"/>
      <c r="I171" s="27"/>
      <c r="J171" s="27"/>
      <c r="K171" s="46"/>
    </row>
    <row r="172" spans="1:11" x14ac:dyDescent="0.2">
      <c r="A172" s="45" t="s">
        <v>108</v>
      </c>
      <c r="C172" s="47">
        <f t="shared" ref="C172:J172" si="14">SUM(C173:C177)</f>
        <v>173.51161874633755</v>
      </c>
      <c r="D172" s="47">
        <f t="shared" si="14"/>
        <v>13.497951059520927</v>
      </c>
      <c r="E172" s="47">
        <f t="shared" si="14"/>
        <v>11333.194571265441</v>
      </c>
      <c r="F172" s="47">
        <f t="shared" si="14"/>
        <v>84.059435939493611</v>
      </c>
      <c r="G172" s="47">
        <f t="shared" si="14"/>
        <v>6927.7581933956508</v>
      </c>
      <c r="H172" s="47">
        <f t="shared" si="14"/>
        <v>0</v>
      </c>
      <c r="I172" s="47">
        <f t="shared" si="14"/>
        <v>4489.4958138092888</v>
      </c>
      <c r="J172" s="47">
        <f t="shared" si="14"/>
        <v>2951.5485178468593</v>
      </c>
      <c r="K172" s="48">
        <f>MAX(K173:K177)</f>
        <v>19.863107460643391</v>
      </c>
    </row>
    <row r="173" spans="1:11" x14ac:dyDescent="0.2">
      <c r="A173" s="24" t="s">
        <v>86</v>
      </c>
      <c r="B173" s="24" t="s">
        <v>1</v>
      </c>
      <c r="C173" s="19">
        <v>2.655125472610131</v>
      </c>
      <c r="D173" s="19">
        <v>0.28599757990784141</v>
      </c>
      <c r="E173" s="19">
        <v>177.77014739819995</v>
      </c>
      <c r="F173" s="19">
        <v>1.7945082779984787</v>
      </c>
      <c r="G173" s="19">
        <v>133.0986029349915</v>
      </c>
      <c r="H173" s="19">
        <v>0</v>
      </c>
      <c r="I173" s="19">
        <v>46.466052741206937</v>
      </c>
      <c r="J173" s="19">
        <v>40.588334511885805</v>
      </c>
      <c r="K173" s="18">
        <v>4.7145790554414777</v>
      </c>
    </row>
    <row r="174" spans="1:11" x14ac:dyDescent="0.2">
      <c r="A174" s="24" t="s">
        <v>462</v>
      </c>
      <c r="B174" s="24" t="s">
        <v>1</v>
      </c>
      <c r="C174" s="19">
        <v>5.5068799077469865</v>
      </c>
      <c r="D174" s="19">
        <v>0</v>
      </c>
      <c r="E174" s="19">
        <v>359.8660576591185</v>
      </c>
      <c r="F174" s="19">
        <v>0</v>
      </c>
      <c r="G174" s="19">
        <v>160.87574410039517</v>
      </c>
      <c r="H174" s="19">
        <v>0</v>
      </c>
      <c r="I174" s="19">
        <v>198.99031355872353</v>
      </c>
      <c r="J174" s="19">
        <v>126.77208676566957</v>
      </c>
      <c r="K174" s="18">
        <v>19.863107460643391</v>
      </c>
    </row>
    <row r="175" spans="1:11" x14ac:dyDescent="0.2">
      <c r="A175" s="24" t="s">
        <v>34</v>
      </c>
      <c r="B175" s="24" t="s">
        <v>1</v>
      </c>
      <c r="C175" s="19">
        <v>155.43474681897743</v>
      </c>
      <c r="D175" s="19">
        <v>13.211953479613086</v>
      </c>
      <c r="E175" s="19">
        <v>10141.522028391671</v>
      </c>
      <c r="F175" s="19">
        <v>82.264927661495136</v>
      </c>
      <c r="G175" s="19">
        <v>6201.7406241209001</v>
      </c>
      <c r="H175" s="19">
        <v>0</v>
      </c>
      <c r="I175" s="19">
        <v>4022.0463319322712</v>
      </c>
      <c r="J175" s="19">
        <v>2614.9335743181482</v>
      </c>
      <c r="K175" s="18">
        <v>17.738535249828882</v>
      </c>
    </row>
    <row r="176" spans="1:11" x14ac:dyDescent="0.2">
      <c r="A176" s="24" t="s">
        <v>88</v>
      </c>
      <c r="B176" s="24" t="s">
        <v>1</v>
      </c>
      <c r="C176" s="19">
        <v>5.8767072591056255</v>
      </c>
      <c r="D176" s="19">
        <v>0</v>
      </c>
      <c r="E176" s="19">
        <v>385.69055018863185</v>
      </c>
      <c r="F176" s="19">
        <v>0</v>
      </c>
      <c r="G176" s="19">
        <v>225.61102266987848</v>
      </c>
      <c r="H176" s="19">
        <v>0</v>
      </c>
      <c r="I176" s="19">
        <v>160.07952751875342</v>
      </c>
      <c r="J176" s="19">
        <v>116.76275954632735</v>
      </c>
      <c r="K176" s="18">
        <v>12.12320328542094</v>
      </c>
    </row>
    <row r="177" spans="1:11" x14ac:dyDescent="0.2">
      <c r="A177" s="24" t="s">
        <v>237</v>
      </c>
      <c r="B177" s="24" t="s">
        <v>1</v>
      </c>
      <c r="C177" s="19">
        <v>4.0381592878973631</v>
      </c>
      <c r="D177" s="19">
        <v>0</v>
      </c>
      <c r="E177" s="19">
        <v>268.34578762781888</v>
      </c>
      <c r="F177" s="19">
        <v>0</v>
      </c>
      <c r="G177" s="19">
        <v>206.43219956948545</v>
      </c>
      <c r="H177" s="19">
        <v>0</v>
      </c>
      <c r="I177" s="19">
        <v>61.913588058333474</v>
      </c>
      <c r="J177" s="19">
        <v>52.491762704828318</v>
      </c>
      <c r="K177" s="18">
        <v>5.801505817932922</v>
      </c>
    </row>
    <row r="178" spans="1:11" x14ac:dyDescent="0.2">
      <c r="C178" s="49"/>
      <c r="D178" s="49"/>
      <c r="E178" s="49"/>
      <c r="F178" s="49"/>
      <c r="G178" s="49"/>
      <c r="H178" s="49"/>
      <c r="I178" s="49"/>
      <c r="J178" s="49"/>
      <c r="K178" s="49"/>
    </row>
    <row r="179" spans="1:11" x14ac:dyDescent="0.2">
      <c r="A179" s="45" t="s">
        <v>109</v>
      </c>
      <c r="C179" s="47">
        <f t="shared" ref="C179:J179" si="15">SUM(C180:C189)</f>
        <v>12.494641312945681</v>
      </c>
      <c r="D179" s="47">
        <f t="shared" si="15"/>
        <v>0</v>
      </c>
      <c r="E179" s="47">
        <f t="shared" si="15"/>
        <v>820.25589654522912</v>
      </c>
      <c r="F179" s="47">
        <f t="shared" si="15"/>
        <v>0</v>
      </c>
      <c r="G179" s="47">
        <f t="shared" si="15"/>
        <v>482.50104969046009</v>
      </c>
      <c r="H179" s="47">
        <f t="shared" si="15"/>
        <v>0</v>
      </c>
      <c r="I179" s="47">
        <f t="shared" si="15"/>
        <v>337.75484685476897</v>
      </c>
      <c r="J179" s="47">
        <f t="shared" si="15"/>
        <v>243.45023469679822</v>
      </c>
      <c r="K179" s="48">
        <f>MAX(K180:K189)</f>
        <v>14.696783025325111</v>
      </c>
    </row>
    <row r="180" spans="1:11" x14ac:dyDescent="0.2">
      <c r="A180" s="24" t="s">
        <v>27</v>
      </c>
      <c r="B180" s="24" t="s">
        <v>1</v>
      </c>
      <c r="C180" s="19">
        <v>4.1543735844818066</v>
      </c>
      <c r="D180" s="19">
        <v>0</v>
      </c>
      <c r="E180" s="19">
        <v>272.28636945012056</v>
      </c>
      <c r="F180" s="19">
        <v>0</v>
      </c>
      <c r="G180" s="19">
        <v>155.32830910956292</v>
      </c>
      <c r="H180" s="19">
        <v>0</v>
      </c>
      <c r="I180" s="19">
        <v>116.95806034055768</v>
      </c>
      <c r="J180" s="19">
        <v>86.022971879768562</v>
      </c>
      <c r="K180" s="18">
        <v>11.846680355920601</v>
      </c>
    </row>
    <row r="181" spans="1:11" x14ac:dyDescent="0.2">
      <c r="A181" s="24" t="s">
        <v>35</v>
      </c>
      <c r="B181" s="24" t="s">
        <v>1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8">
        <v>0</v>
      </c>
    </row>
    <row r="182" spans="1:11" x14ac:dyDescent="0.2">
      <c r="A182" s="24" t="s">
        <v>36</v>
      </c>
      <c r="B182" s="24" t="s">
        <v>1</v>
      </c>
      <c r="C182" s="19">
        <v>0.28452605164076383</v>
      </c>
      <c r="D182" s="19">
        <v>0</v>
      </c>
      <c r="E182" s="19">
        <v>19.648413827456586</v>
      </c>
      <c r="F182" s="19">
        <v>0</v>
      </c>
      <c r="G182" s="19">
        <v>16.4171467191766</v>
      </c>
      <c r="H182" s="19">
        <v>0</v>
      </c>
      <c r="I182" s="19">
        <v>3.2312671082799862</v>
      </c>
      <c r="J182" s="19">
        <v>3.014672060022404</v>
      </c>
      <c r="K182" s="18">
        <v>2.1163586584531142</v>
      </c>
    </row>
    <row r="183" spans="1:11" x14ac:dyDescent="0.2">
      <c r="A183" s="24" t="s">
        <v>43</v>
      </c>
      <c r="B183" s="24" t="s">
        <v>1</v>
      </c>
      <c r="C183" s="19">
        <v>0.75261986885377186</v>
      </c>
      <c r="D183" s="19">
        <v>0</v>
      </c>
      <c r="E183" s="19">
        <v>49.800464210261616</v>
      </c>
      <c r="F183" s="19">
        <v>0</v>
      </c>
      <c r="G183" s="19">
        <v>33.396579783135415</v>
      </c>
      <c r="H183" s="19">
        <v>0</v>
      </c>
      <c r="I183" s="19">
        <v>16.403884427126201</v>
      </c>
      <c r="J183" s="19">
        <v>13.547434760683432</v>
      </c>
      <c r="K183" s="18">
        <v>6.9103353867214228</v>
      </c>
    </row>
    <row r="184" spans="1:11" x14ac:dyDescent="0.2">
      <c r="A184" s="24" t="s">
        <v>51</v>
      </c>
      <c r="B184" s="24" t="s">
        <v>1</v>
      </c>
      <c r="C184" s="19">
        <v>6.9623961720528067</v>
      </c>
      <c r="D184" s="19">
        <v>0</v>
      </c>
      <c r="E184" s="19">
        <v>454.89025390278016</v>
      </c>
      <c r="F184" s="19">
        <v>0</v>
      </c>
      <c r="G184" s="19">
        <v>257.29579092581577</v>
      </c>
      <c r="H184" s="19">
        <v>0</v>
      </c>
      <c r="I184" s="19">
        <v>197.59446297696428</v>
      </c>
      <c r="J184" s="19">
        <v>137.52769185930111</v>
      </c>
      <c r="K184" s="18">
        <v>14.696783025325111</v>
      </c>
    </row>
    <row r="185" spans="1:11" x14ac:dyDescent="0.2">
      <c r="A185" s="24" t="s">
        <v>463</v>
      </c>
      <c r="B185" s="24" t="s">
        <v>1</v>
      </c>
      <c r="C185" s="19">
        <v>0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8">
        <v>0</v>
      </c>
    </row>
    <row r="186" spans="1:11" x14ac:dyDescent="0.2">
      <c r="A186" s="24" t="s">
        <v>52</v>
      </c>
      <c r="B186" s="24" t="s">
        <v>1</v>
      </c>
      <c r="C186" s="19">
        <v>1.5115723924197966E-3</v>
      </c>
      <c r="D186" s="19">
        <v>0</v>
      </c>
      <c r="E186" s="19">
        <v>9.9665528834165545E-2</v>
      </c>
      <c r="F186" s="19">
        <v>0</v>
      </c>
      <c r="G186" s="19">
        <v>7.0885340729141648E-3</v>
      </c>
      <c r="H186" s="19">
        <v>0</v>
      </c>
      <c r="I186" s="19">
        <v>9.2576994761251405E-2</v>
      </c>
      <c r="J186" s="19">
        <v>7.1595414474405775E-2</v>
      </c>
      <c r="K186" s="18">
        <v>6.4531143052703621</v>
      </c>
    </row>
    <row r="187" spans="1:11" x14ac:dyDescent="0.2">
      <c r="A187" s="24" t="s">
        <v>53</v>
      </c>
      <c r="B187" s="24" t="s">
        <v>1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8">
        <v>0</v>
      </c>
    </row>
    <row r="188" spans="1:11" x14ac:dyDescent="0.2">
      <c r="A188" s="24" t="s">
        <v>54</v>
      </c>
      <c r="B188" s="24" t="s">
        <v>1</v>
      </c>
      <c r="C188" s="19">
        <v>0</v>
      </c>
      <c r="D188" s="19">
        <v>0</v>
      </c>
      <c r="E188" s="19">
        <v>0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8">
        <v>0</v>
      </c>
    </row>
    <row r="189" spans="1:11" x14ac:dyDescent="0.2">
      <c r="A189" s="24" t="s">
        <v>240</v>
      </c>
      <c r="B189" s="24" t="s">
        <v>1</v>
      </c>
      <c r="C189" s="19">
        <v>0.33921406352410988</v>
      </c>
      <c r="D189" s="19">
        <v>0</v>
      </c>
      <c r="E189" s="19">
        <v>23.53072962577604</v>
      </c>
      <c r="F189" s="19">
        <v>0</v>
      </c>
      <c r="G189" s="19">
        <v>20.056134618696429</v>
      </c>
      <c r="H189" s="19">
        <v>0</v>
      </c>
      <c r="I189" s="19">
        <v>3.4745950070796114</v>
      </c>
      <c r="J189" s="19">
        <v>3.2658687225482779</v>
      </c>
      <c r="K189" s="18">
        <v>1.880903490759753</v>
      </c>
    </row>
    <row r="191" spans="1:11" x14ac:dyDescent="0.2">
      <c r="A191" s="45" t="s">
        <v>110</v>
      </c>
      <c r="C191" s="47">
        <f t="shared" ref="C191:J191" si="16">SUM(C192:C197)</f>
        <v>1.7463998941839942</v>
      </c>
      <c r="D191" s="47">
        <f t="shared" si="16"/>
        <v>6.5006558027642747</v>
      </c>
      <c r="E191" s="47">
        <f t="shared" si="16"/>
        <v>118.89086329613718</v>
      </c>
      <c r="F191" s="47">
        <f t="shared" si="16"/>
        <v>35.595910188133885</v>
      </c>
      <c r="G191" s="47">
        <f t="shared" si="16"/>
        <v>124.40252704695776</v>
      </c>
      <c r="H191" s="47">
        <f t="shared" si="16"/>
        <v>0</v>
      </c>
      <c r="I191" s="47">
        <f t="shared" si="16"/>
        <v>30.084246437313325</v>
      </c>
      <c r="J191" s="47">
        <f t="shared" si="16"/>
        <v>27.294166479526286</v>
      </c>
      <c r="K191" s="48">
        <f>MAX(K192:K197)</f>
        <v>3.055441478439425</v>
      </c>
    </row>
    <row r="192" spans="1:11" customFormat="1" x14ac:dyDescent="0.2">
      <c r="A192" s="24" t="s">
        <v>226</v>
      </c>
      <c r="B192" s="24" t="s">
        <v>1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8">
        <v>0</v>
      </c>
    </row>
    <row r="193" spans="1:11" customFormat="1" x14ac:dyDescent="0.2">
      <c r="A193" s="24" t="s">
        <v>228</v>
      </c>
      <c r="B193" s="24" t="s">
        <v>1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8">
        <v>0</v>
      </c>
    </row>
    <row r="194" spans="1:11" customFormat="1" x14ac:dyDescent="0.2">
      <c r="A194" s="24" t="s">
        <v>229</v>
      </c>
      <c r="B194" s="24" t="s">
        <v>1</v>
      </c>
      <c r="C194" s="19">
        <v>1.3703669955940645</v>
      </c>
      <c r="D194" s="19">
        <v>4.038124429418704</v>
      </c>
      <c r="E194" s="19">
        <v>93.298586914909663</v>
      </c>
      <c r="F194" s="19">
        <v>23.545167273852886</v>
      </c>
      <c r="G194" s="19">
        <v>96.465131764856011</v>
      </c>
      <c r="H194" s="19">
        <v>0</v>
      </c>
      <c r="I194" s="19">
        <v>20.378622423906549</v>
      </c>
      <c r="J194" s="19">
        <v>18.502376786643072</v>
      </c>
      <c r="K194" s="18">
        <v>2.8610540725530451</v>
      </c>
    </row>
    <row r="195" spans="1:11" customFormat="1" x14ac:dyDescent="0.2">
      <c r="A195" s="24" t="s">
        <v>498</v>
      </c>
      <c r="B195" s="24" t="s">
        <v>1</v>
      </c>
      <c r="C195" s="19">
        <v>0.37603289858992966</v>
      </c>
      <c r="D195" s="19">
        <v>2.4625313733455703</v>
      </c>
      <c r="E195" s="19">
        <v>25.592276381227524</v>
      </c>
      <c r="F195" s="19">
        <v>12.050742914280995</v>
      </c>
      <c r="G195" s="19">
        <v>27.93739528210175</v>
      </c>
      <c r="H195" s="19">
        <v>0</v>
      </c>
      <c r="I195" s="19">
        <v>9.7056240134067746</v>
      </c>
      <c r="J195" s="19">
        <v>8.7917896928832135</v>
      </c>
      <c r="K195" s="18">
        <v>3.055441478439425</v>
      </c>
    </row>
    <row r="196" spans="1:11" customFormat="1" x14ac:dyDescent="0.2">
      <c r="A196" s="24" t="s">
        <v>44</v>
      </c>
      <c r="B196" s="24" t="s">
        <v>1</v>
      </c>
      <c r="C196" s="19">
        <v>0</v>
      </c>
      <c r="D196" s="19">
        <v>0</v>
      </c>
      <c r="E196" s="19">
        <v>0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8">
        <v>0</v>
      </c>
    </row>
    <row r="197" spans="1:11" customFormat="1" x14ac:dyDescent="0.2">
      <c r="A197" s="24" t="s">
        <v>56</v>
      </c>
      <c r="B197" s="24" t="s">
        <v>1</v>
      </c>
      <c r="C197" s="19">
        <v>0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8">
        <v>0</v>
      </c>
    </row>
    <row r="198" spans="1:11" x14ac:dyDescent="0.2">
      <c r="C198" s="49"/>
      <c r="D198" s="49"/>
      <c r="E198" s="49"/>
      <c r="F198" s="49"/>
      <c r="G198" s="49"/>
      <c r="H198" s="49"/>
      <c r="I198" s="49"/>
      <c r="J198" s="49"/>
      <c r="K198" s="49"/>
    </row>
    <row r="199" spans="1:11" x14ac:dyDescent="0.2">
      <c r="A199" s="45" t="s">
        <v>518</v>
      </c>
      <c r="C199" s="47">
        <f t="shared" ref="C199:J199" si="17">SUM(C200:C201)</f>
        <v>2.4247413598925069</v>
      </c>
      <c r="D199" s="47">
        <f t="shared" si="17"/>
        <v>3.2384564314024988</v>
      </c>
      <c r="E199" s="47">
        <f t="shared" si="17"/>
        <v>170.92529233853611</v>
      </c>
      <c r="F199" s="47">
        <f t="shared" si="17"/>
        <v>8.8971783575472969</v>
      </c>
      <c r="G199" s="47">
        <f t="shared" si="17"/>
        <v>60.381223420817683</v>
      </c>
      <c r="H199" s="47">
        <f t="shared" si="17"/>
        <v>0</v>
      </c>
      <c r="I199" s="47">
        <f t="shared" si="17"/>
        <v>119.44124727526575</v>
      </c>
      <c r="J199" s="47">
        <f t="shared" si="17"/>
        <v>100.21303169888094</v>
      </c>
      <c r="K199" s="48">
        <f>MAX(K200:K201)</f>
        <v>10.7378507871321</v>
      </c>
    </row>
    <row r="200" spans="1:11" x14ac:dyDescent="0.2">
      <c r="A200" s="24" t="s">
        <v>519</v>
      </c>
      <c r="B200" s="24" t="s">
        <v>1</v>
      </c>
      <c r="C200" s="19">
        <v>0.78236898627540963</v>
      </c>
      <c r="D200" s="19">
        <v>1.1229536021763351</v>
      </c>
      <c r="E200" s="19">
        <v>55.493229757637167</v>
      </c>
      <c r="F200" s="19">
        <v>3.0834326011371234</v>
      </c>
      <c r="G200" s="19">
        <v>21.611806107898381</v>
      </c>
      <c r="H200" s="19">
        <v>0</v>
      </c>
      <c r="I200" s="19">
        <v>36.964856250875897</v>
      </c>
      <c r="J200" s="19">
        <v>32.328335645425703</v>
      </c>
      <c r="K200" s="18">
        <v>6.4722792607802866</v>
      </c>
    </row>
    <row r="201" spans="1:11" x14ac:dyDescent="0.2">
      <c r="A201" s="24" t="s">
        <v>520</v>
      </c>
      <c r="B201" s="24" t="s">
        <v>1</v>
      </c>
      <c r="C201" s="19">
        <v>1.6423723736170972</v>
      </c>
      <c r="D201" s="19">
        <v>2.1155028292261635</v>
      </c>
      <c r="E201" s="19">
        <v>115.43206258089896</v>
      </c>
      <c r="F201" s="19">
        <v>5.8137457564101744</v>
      </c>
      <c r="G201" s="19">
        <v>38.769417312919302</v>
      </c>
      <c r="H201" s="19">
        <v>0</v>
      </c>
      <c r="I201" s="19">
        <v>82.476391024389855</v>
      </c>
      <c r="J201" s="19">
        <v>67.884696053455244</v>
      </c>
      <c r="K201" s="18">
        <v>10.7378507871321</v>
      </c>
    </row>
    <row r="202" spans="1:11" x14ac:dyDescent="0.2">
      <c r="C202" s="49"/>
      <c r="D202" s="49"/>
      <c r="E202" s="49"/>
      <c r="F202" s="49"/>
      <c r="G202" s="49"/>
      <c r="H202" s="49"/>
      <c r="I202" s="49"/>
      <c r="J202" s="49"/>
      <c r="K202" s="49"/>
    </row>
    <row r="203" spans="1:11" x14ac:dyDescent="0.2">
      <c r="A203" s="45" t="s">
        <v>111</v>
      </c>
      <c r="C203" s="49"/>
      <c r="D203" s="49"/>
      <c r="E203" s="49"/>
      <c r="F203" s="49"/>
      <c r="G203" s="49"/>
      <c r="H203" s="49"/>
      <c r="I203" s="49"/>
      <c r="J203" s="49"/>
      <c r="K203" s="49"/>
    </row>
    <row r="204" spans="1:11" x14ac:dyDescent="0.2">
      <c r="A204" s="24" t="s">
        <v>81</v>
      </c>
      <c r="B204" s="24" t="s">
        <v>1</v>
      </c>
      <c r="C204" s="19">
        <v>0</v>
      </c>
      <c r="D204" s="19">
        <v>0.84350243294537519</v>
      </c>
      <c r="E204" s="19">
        <v>0</v>
      </c>
      <c r="F204" s="19">
        <v>2.8769312800499756</v>
      </c>
      <c r="G204" s="19">
        <v>0.28828357970805929</v>
      </c>
      <c r="H204" s="19">
        <v>0</v>
      </c>
      <c r="I204" s="19">
        <v>2.5886477003419155</v>
      </c>
      <c r="J204" s="19">
        <v>1.8793004681778793</v>
      </c>
      <c r="K204" s="18">
        <v>8.6324435318275157</v>
      </c>
    </row>
    <row r="205" spans="1:11" x14ac:dyDescent="0.2">
      <c r="A205"/>
      <c r="B205"/>
      <c r="C205" s="27"/>
      <c r="D205" s="27"/>
      <c r="E205" s="27"/>
      <c r="F205" s="27"/>
      <c r="G205" s="27"/>
      <c r="H205" s="27"/>
      <c r="I205" s="27"/>
      <c r="J205" s="27"/>
      <c r="K205"/>
    </row>
    <row r="206" spans="1:11" x14ac:dyDescent="0.2">
      <c r="A206" s="45" t="s">
        <v>281</v>
      </c>
      <c r="B206"/>
      <c r="C206" s="27"/>
      <c r="D206" s="27"/>
      <c r="E206" s="27"/>
      <c r="F206" s="27"/>
      <c r="G206" s="27"/>
      <c r="H206" s="27"/>
      <c r="I206" s="27"/>
      <c r="J206" s="27"/>
      <c r="K206" s="46"/>
    </row>
    <row r="207" spans="1:11" x14ac:dyDescent="0.2">
      <c r="A207" t="s">
        <v>270</v>
      </c>
      <c r="B207" t="s">
        <v>1</v>
      </c>
      <c r="C207" s="50">
        <v>0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1">
        <v>0</v>
      </c>
    </row>
    <row r="208" spans="1:11" x14ac:dyDescent="0.2">
      <c r="C208" s="49"/>
      <c r="D208" s="49"/>
      <c r="E208" s="49"/>
      <c r="F208" s="49"/>
      <c r="G208" s="49"/>
      <c r="H208" s="49"/>
      <c r="I208" s="49"/>
      <c r="J208" s="49"/>
      <c r="K208" s="49"/>
    </row>
    <row r="209" spans="1:12" x14ac:dyDescent="0.2">
      <c r="A209" s="45" t="s">
        <v>112</v>
      </c>
      <c r="C209" s="47"/>
      <c r="D209" s="47"/>
      <c r="E209" s="47"/>
      <c r="F209" s="47"/>
      <c r="G209" s="47"/>
      <c r="H209" s="47"/>
      <c r="I209" s="47"/>
      <c r="J209" s="47"/>
      <c r="K209" s="48"/>
    </row>
    <row r="210" spans="1:12" x14ac:dyDescent="0.2">
      <c r="A210" s="24" t="s">
        <v>465</v>
      </c>
      <c r="B210" s="24" t="s">
        <v>1</v>
      </c>
      <c r="C210" s="19">
        <v>4.4577416663038449E-3</v>
      </c>
      <c r="D210" s="19">
        <v>1.0846909416833836E-4</v>
      </c>
      <c r="E210" s="19">
        <v>0.2981987146437709</v>
      </c>
      <c r="F210" s="19">
        <v>3.8360111931257134E-4</v>
      </c>
      <c r="G210" s="19">
        <v>2.1246763931043629E-2</v>
      </c>
      <c r="H210" s="19">
        <v>0</v>
      </c>
      <c r="I210" s="19">
        <v>0.27733555183203984</v>
      </c>
      <c r="J210" s="19">
        <v>0.1511777486732365</v>
      </c>
      <c r="K210" s="18">
        <v>25.015742642026002</v>
      </c>
      <c r="L210"/>
    </row>
    <row r="211" spans="1:12" x14ac:dyDescent="0.2">
      <c r="C211" s="49"/>
      <c r="D211" s="49"/>
      <c r="E211" s="49"/>
      <c r="F211" s="49"/>
      <c r="G211" s="49"/>
      <c r="H211" s="49"/>
      <c r="I211" s="49"/>
      <c r="J211" s="49"/>
      <c r="K211" s="49"/>
    </row>
    <row r="212" spans="1:12" x14ac:dyDescent="0.2">
      <c r="A212" s="45" t="s">
        <v>559</v>
      </c>
      <c r="C212" s="47">
        <f t="shared" ref="C212:J212" si="18">SUM(C213:C214)</f>
        <v>5.8001520410214642</v>
      </c>
      <c r="D212" s="47">
        <f t="shared" si="18"/>
        <v>0.73526522906230873</v>
      </c>
      <c r="E212" s="47">
        <f t="shared" si="18"/>
        <v>380.15069032560751</v>
      </c>
      <c r="F212" s="47">
        <f t="shared" si="18"/>
        <v>2.6065301709726993</v>
      </c>
      <c r="G212" s="47">
        <f t="shared" si="18"/>
        <v>46.297503464489814</v>
      </c>
      <c r="H212" s="47">
        <f t="shared" si="18"/>
        <v>0</v>
      </c>
      <c r="I212" s="47">
        <f t="shared" si="18"/>
        <v>336.45971703209034</v>
      </c>
      <c r="J212" s="47">
        <f t="shared" si="18"/>
        <v>234.68891204215598</v>
      </c>
      <c r="K212" s="48">
        <f>MAX(K213:K214)</f>
        <v>12.64339493497604</v>
      </c>
    </row>
    <row r="213" spans="1:12" x14ac:dyDescent="0.2">
      <c r="A213" s="24" t="s">
        <v>560</v>
      </c>
      <c r="B213" s="24" t="s">
        <v>1</v>
      </c>
      <c r="C213" s="19">
        <v>3.1586570502479328</v>
      </c>
      <c r="D213" s="19">
        <v>0.41917044445783835</v>
      </c>
      <c r="E213" s="19">
        <v>206.82851553741642</v>
      </c>
      <c r="F213" s="19">
        <v>1.4855631960250444</v>
      </c>
      <c r="G213" s="19">
        <v>25.197799406039284</v>
      </c>
      <c r="H213" s="19">
        <v>0</v>
      </c>
      <c r="I213" s="19">
        <v>183.11627932740214</v>
      </c>
      <c r="J213" s="19">
        <v>125.90303293608559</v>
      </c>
      <c r="K213" s="18">
        <v>12.64339493497604</v>
      </c>
    </row>
    <row r="214" spans="1:12" x14ac:dyDescent="0.2">
      <c r="A214" s="24" t="s">
        <v>561</v>
      </c>
      <c r="B214" s="24" t="s">
        <v>1</v>
      </c>
      <c r="C214" s="19">
        <v>2.641494990773531</v>
      </c>
      <c r="D214" s="19">
        <v>0.31609478460447032</v>
      </c>
      <c r="E214" s="19">
        <v>173.32217478819109</v>
      </c>
      <c r="F214" s="19">
        <v>1.1209669749476547</v>
      </c>
      <c r="G214" s="19">
        <v>21.099704058450531</v>
      </c>
      <c r="H214" s="19">
        <v>0</v>
      </c>
      <c r="I214" s="19">
        <v>153.34343770468817</v>
      </c>
      <c r="J214" s="19">
        <v>108.78587910607038</v>
      </c>
      <c r="K214" s="18">
        <v>11.227926078028741</v>
      </c>
    </row>
    <row r="215" spans="1:12" x14ac:dyDescent="0.2">
      <c r="C215" s="49"/>
      <c r="D215" s="49"/>
      <c r="E215" s="49"/>
      <c r="F215" s="49"/>
      <c r="G215" s="49"/>
      <c r="H215" s="49"/>
      <c r="I215" s="49"/>
      <c r="J215" s="49"/>
      <c r="K215" s="49"/>
    </row>
    <row r="216" spans="1:12" x14ac:dyDescent="0.2">
      <c r="A216" s="45" t="s">
        <v>113</v>
      </c>
      <c r="C216" s="47">
        <f t="shared" ref="C216:J216" si="19">SUM(C217:C230)</f>
        <v>29.68694550053026</v>
      </c>
      <c r="D216" s="47">
        <f t="shared" si="19"/>
        <v>55.624038850515902</v>
      </c>
      <c r="E216" s="47">
        <f t="shared" si="19"/>
        <v>1955.9130955888459</v>
      </c>
      <c r="F216" s="47">
        <f t="shared" si="19"/>
        <v>296.44138311478207</v>
      </c>
      <c r="G216" s="47">
        <f t="shared" si="19"/>
        <v>1124.354329031401</v>
      </c>
      <c r="H216" s="47">
        <f t="shared" si="19"/>
        <v>0</v>
      </c>
      <c r="I216" s="47">
        <f t="shared" si="19"/>
        <v>1128.0001496722273</v>
      </c>
      <c r="J216" s="47">
        <f t="shared" si="19"/>
        <v>842.41847309228501</v>
      </c>
      <c r="K216" s="48">
        <f>MAX(K217:K230)</f>
        <v>15.18412046543463</v>
      </c>
    </row>
    <row r="217" spans="1:12" x14ac:dyDescent="0.2">
      <c r="A217" s="24" t="s">
        <v>492</v>
      </c>
      <c r="B217" s="24" t="s">
        <v>1</v>
      </c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8">
        <v>0</v>
      </c>
    </row>
    <row r="218" spans="1:12" x14ac:dyDescent="0.2">
      <c r="A218" s="24" t="s">
        <v>20</v>
      </c>
      <c r="B218" s="24" t="s">
        <v>1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8">
        <v>0</v>
      </c>
    </row>
    <row r="219" spans="1:12" x14ac:dyDescent="0.2">
      <c r="A219" s="24" t="s">
        <v>22</v>
      </c>
      <c r="B219" s="24" t="s">
        <v>1</v>
      </c>
      <c r="C219" s="19">
        <v>1.991514423681769</v>
      </c>
      <c r="D219" s="19">
        <v>9.825081187223379</v>
      </c>
      <c r="E219" s="19">
        <v>132.8289744372604</v>
      </c>
      <c r="F219" s="19">
        <v>47.063384726272218</v>
      </c>
      <c r="G219" s="19">
        <v>113.35612523693811</v>
      </c>
      <c r="H219" s="19">
        <v>0</v>
      </c>
      <c r="I219" s="19">
        <v>66.536233926594491</v>
      </c>
      <c r="J219" s="19">
        <v>56.776651275506147</v>
      </c>
      <c r="K219" s="18">
        <v>5.5112936344969192</v>
      </c>
    </row>
    <row r="220" spans="1:12" x14ac:dyDescent="0.2">
      <c r="A220" s="24" t="s">
        <v>165</v>
      </c>
      <c r="B220" s="24" t="s">
        <v>1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8">
        <v>0</v>
      </c>
    </row>
    <row r="221" spans="1:12" x14ac:dyDescent="0.2">
      <c r="A221" s="24" t="s">
        <v>733</v>
      </c>
      <c r="B221" s="24" t="s">
        <v>1</v>
      </c>
      <c r="C221" s="19">
        <v>7.6364480517643208E-3</v>
      </c>
      <c r="D221" s="19">
        <v>0</v>
      </c>
      <c r="E221" s="19">
        <v>0.50596259502969021</v>
      </c>
      <c r="F221" s="19">
        <v>0</v>
      </c>
      <c r="G221" s="19">
        <v>3.5985390387528599E-2</v>
      </c>
      <c r="H221" s="19">
        <v>0</v>
      </c>
      <c r="I221" s="19">
        <v>0.46997720464216158</v>
      </c>
      <c r="J221" s="19">
        <v>0.37031978163145474</v>
      </c>
      <c r="K221" s="18">
        <v>6.0807665982203956</v>
      </c>
    </row>
    <row r="222" spans="1:12" x14ac:dyDescent="0.2">
      <c r="A222" s="24" t="s">
        <v>28</v>
      </c>
      <c r="B222" s="24" t="s">
        <v>1</v>
      </c>
      <c r="C222" s="19">
        <v>7.2998903286999557</v>
      </c>
      <c r="D222" s="19">
        <v>9.1165443361312999</v>
      </c>
      <c r="E222" s="19">
        <v>478.30928708048964</v>
      </c>
      <c r="F222" s="19">
        <v>49.608721894271376</v>
      </c>
      <c r="G222" s="19">
        <v>228.8952607791399</v>
      </c>
      <c r="H222" s="19">
        <v>0</v>
      </c>
      <c r="I222" s="19">
        <v>299.02274819562115</v>
      </c>
      <c r="J222" s="19">
        <v>209.59114722100966</v>
      </c>
      <c r="K222" s="18">
        <v>15.18412046543463</v>
      </c>
    </row>
    <row r="223" spans="1:12" x14ac:dyDescent="0.2">
      <c r="A223" s="24" t="s">
        <v>30</v>
      </c>
      <c r="B223" s="24" t="s">
        <v>1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8">
        <v>0</v>
      </c>
    </row>
    <row r="224" spans="1:12" x14ac:dyDescent="0.2">
      <c r="A224" s="24" t="s">
        <v>493</v>
      </c>
      <c r="B224" s="24" t="s">
        <v>1</v>
      </c>
      <c r="C224" s="19">
        <v>0.13152533208593359</v>
      </c>
      <c r="D224" s="19">
        <v>0</v>
      </c>
      <c r="E224" s="19">
        <v>8.8941893938175021</v>
      </c>
      <c r="F224" s="19">
        <v>0</v>
      </c>
      <c r="G224" s="19">
        <v>7.1879215503748037</v>
      </c>
      <c r="H224" s="19">
        <v>0</v>
      </c>
      <c r="I224" s="19">
        <v>1.7062678434427008</v>
      </c>
      <c r="J224" s="19">
        <v>1.541512646586358</v>
      </c>
      <c r="K224" s="18">
        <v>3.3155373032169742</v>
      </c>
    </row>
    <row r="225" spans="1:11" x14ac:dyDescent="0.2">
      <c r="A225" s="24" t="s">
        <v>37</v>
      </c>
      <c r="B225" s="24" t="s">
        <v>1</v>
      </c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8">
        <v>0</v>
      </c>
    </row>
    <row r="226" spans="1:11" x14ac:dyDescent="0.2">
      <c r="A226" s="24" t="s">
        <v>39</v>
      </c>
      <c r="B226" s="24" t="s">
        <v>1</v>
      </c>
      <c r="C226" s="19">
        <v>3.4917385705168118</v>
      </c>
      <c r="D226" s="19">
        <v>8.6109812007552087</v>
      </c>
      <c r="E226" s="19">
        <v>230.32058720005679</v>
      </c>
      <c r="F226" s="19">
        <v>52.772288580207963</v>
      </c>
      <c r="G226" s="19">
        <v>143.4380063055323</v>
      </c>
      <c r="H226" s="19">
        <v>0</v>
      </c>
      <c r="I226" s="19">
        <v>139.65486947473241</v>
      </c>
      <c r="J226" s="19">
        <v>108.56198074522875</v>
      </c>
      <c r="K226" s="18">
        <v>9.7357973990417523</v>
      </c>
    </row>
    <row r="227" spans="1:11" x14ac:dyDescent="0.2">
      <c r="A227" s="24" t="s">
        <v>41</v>
      </c>
      <c r="B227" s="24" t="s">
        <v>1</v>
      </c>
      <c r="C227" s="19">
        <v>2.2270734928432381</v>
      </c>
      <c r="D227" s="19">
        <v>4.7775374273709561</v>
      </c>
      <c r="E227" s="19">
        <v>148.5888721339854</v>
      </c>
      <c r="F227" s="19">
        <v>26.580043062641018</v>
      </c>
      <c r="G227" s="19">
        <v>103.46504689347393</v>
      </c>
      <c r="H227" s="19">
        <v>0</v>
      </c>
      <c r="I227" s="19">
        <v>71.703868303152504</v>
      </c>
      <c r="J227" s="19">
        <v>61.273248309932029</v>
      </c>
      <c r="K227" s="18">
        <v>5.7741273100616013</v>
      </c>
    </row>
    <row r="228" spans="1:11" x14ac:dyDescent="0.2">
      <c r="A228" s="24" t="s">
        <v>499</v>
      </c>
      <c r="B228" s="24" t="s">
        <v>1</v>
      </c>
      <c r="C228" s="19">
        <v>0.29803399946522496</v>
      </c>
      <c r="D228" s="19">
        <v>0.89492251407814838</v>
      </c>
      <c r="E228" s="19">
        <v>21.153865783758018</v>
      </c>
      <c r="F228" s="19">
        <v>4.7506272983501443</v>
      </c>
      <c r="G228" s="19">
        <v>24.741038340022829</v>
      </c>
      <c r="H228" s="19">
        <v>0</v>
      </c>
      <c r="I228" s="19">
        <v>1.1634547420853343</v>
      </c>
      <c r="J228" s="19">
        <v>1.1422354250913611</v>
      </c>
      <c r="K228" s="18">
        <v>0.54483230663928806</v>
      </c>
    </row>
    <row r="229" spans="1:11" x14ac:dyDescent="0.2">
      <c r="A229" s="24" t="s">
        <v>241</v>
      </c>
      <c r="B229" s="24" t="s">
        <v>1</v>
      </c>
      <c r="C229" s="19">
        <v>10.047542624114191</v>
      </c>
      <c r="D229" s="19">
        <v>16.486639200427863</v>
      </c>
      <c r="E229" s="19">
        <v>661.22316331098568</v>
      </c>
      <c r="F229" s="19">
        <v>83.48604149450351</v>
      </c>
      <c r="G229" s="19">
        <v>322.23573987079163</v>
      </c>
      <c r="H229" s="19">
        <v>0</v>
      </c>
      <c r="I229" s="19">
        <v>422.47346493469763</v>
      </c>
      <c r="J229" s="19">
        <v>313.97260810935859</v>
      </c>
      <c r="K229" s="18">
        <v>12.50650239561943</v>
      </c>
    </row>
    <row r="230" spans="1:11" ht="12.75" customHeight="1" x14ac:dyDescent="0.2">
      <c r="A230" s="24" t="s">
        <v>57</v>
      </c>
      <c r="B230" s="24" t="s">
        <v>1</v>
      </c>
      <c r="C230" s="19">
        <v>4.1919902810713738</v>
      </c>
      <c r="D230" s="19">
        <v>5.9123329845290424</v>
      </c>
      <c r="E230" s="19">
        <v>274.08819365346278</v>
      </c>
      <c r="F230" s="19">
        <v>32.180276058535867</v>
      </c>
      <c r="G230" s="19">
        <v>180.99920466473984</v>
      </c>
      <c r="H230" s="19">
        <v>0</v>
      </c>
      <c r="I230" s="19">
        <v>125.26926504725874</v>
      </c>
      <c r="J230" s="19">
        <v>89.188769577940604</v>
      </c>
      <c r="K230" s="18">
        <v>13.2539356605065</v>
      </c>
    </row>
    <row r="231" spans="1:11" ht="12.75" customHeight="1" x14ac:dyDescent="0.2">
      <c r="A231"/>
      <c r="B231"/>
      <c r="C231" s="27"/>
      <c r="D231" s="27"/>
      <c r="E231" s="27"/>
      <c r="F231" s="27"/>
      <c r="G231" s="27"/>
      <c r="H231" s="27"/>
      <c r="I231" s="27"/>
      <c r="J231" s="27"/>
      <c r="K231" s="46"/>
    </row>
    <row r="232" spans="1:11" x14ac:dyDescent="0.2">
      <c r="A232" s="45" t="s">
        <v>114</v>
      </c>
      <c r="C232" s="47">
        <f t="shared" ref="C232:J232" si="20">SUM(C233:C237)</f>
        <v>7.9051767202176242</v>
      </c>
      <c r="D232" s="47">
        <f t="shared" si="20"/>
        <v>6.4158148659838724E-2</v>
      </c>
      <c r="E232" s="47">
        <f t="shared" si="20"/>
        <v>518.03738933154909</v>
      </c>
      <c r="F232" s="47">
        <f t="shared" si="20"/>
        <v>0.10393620082893872</v>
      </c>
      <c r="G232" s="47">
        <f t="shared" si="20"/>
        <v>265.45456711414795</v>
      </c>
      <c r="H232" s="47">
        <f t="shared" si="20"/>
        <v>0</v>
      </c>
      <c r="I232" s="47">
        <f t="shared" si="20"/>
        <v>252.68675841823017</v>
      </c>
      <c r="J232" s="47">
        <f t="shared" si="20"/>
        <v>152.02876618476461</v>
      </c>
      <c r="K232" s="48">
        <f>MAX(K233:K237)</f>
        <v>22.138261464750165</v>
      </c>
    </row>
    <row r="233" spans="1:11" x14ac:dyDescent="0.2">
      <c r="A233" s="24" t="s">
        <v>315</v>
      </c>
      <c r="B233" s="24" t="s">
        <v>1</v>
      </c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8">
        <v>0</v>
      </c>
    </row>
    <row r="234" spans="1:11" x14ac:dyDescent="0.2">
      <c r="A234" s="24" t="s">
        <v>25</v>
      </c>
      <c r="B234" s="24" t="s">
        <v>1</v>
      </c>
      <c r="C234" s="19">
        <v>5.4885323462909412E-3</v>
      </c>
      <c r="D234" s="19">
        <v>6.4158148659838724E-2</v>
      </c>
      <c r="E234" s="19">
        <v>0.36696327267301226</v>
      </c>
      <c r="F234" s="19">
        <v>0.10393620082893872</v>
      </c>
      <c r="G234" s="19">
        <v>0.46085015770827054</v>
      </c>
      <c r="H234" s="19">
        <v>0</v>
      </c>
      <c r="I234" s="19">
        <v>1.0049315793680423E-2</v>
      </c>
      <c r="J234" s="19">
        <v>1.0008130130980968E-2</v>
      </c>
      <c r="K234" s="18">
        <v>7.939767282683094E-2</v>
      </c>
    </row>
    <row r="235" spans="1:11" x14ac:dyDescent="0.2">
      <c r="A235" s="24" t="s">
        <v>168</v>
      </c>
      <c r="B235" s="24" t="s">
        <v>1</v>
      </c>
      <c r="C235" s="19">
        <v>7.7099204510862673</v>
      </c>
      <c r="D235" s="19">
        <v>0</v>
      </c>
      <c r="E235" s="19">
        <v>504.4980328790291</v>
      </c>
      <c r="F235" s="19">
        <v>0</v>
      </c>
      <c r="G235" s="19">
        <v>253.97536612502012</v>
      </c>
      <c r="H235" s="19">
        <v>0</v>
      </c>
      <c r="I235" s="19">
        <v>250.52266675400907</v>
      </c>
      <c r="J235" s="19">
        <v>150.01013386403918</v>
      </c>
      <c r="K235" s="18">
        <v>22.138261464750165</v>
      </c>
    </row>
    <row r="236" spans="1:11" x14ac:dyDescent="0.2">
      <c r="A236" s="24" t="s">
        <v>177</v>
      </c>
      <c r="B236" s="24" t="s">
        <v>1</v>
      </c>
      <c r="C236" s="19">
        <v>0.18976773678506553</v>
      </c>
      <c r="D236" s="19">
        <v>0</v>
      </c>
      <c r="E236" s="19">
        <v>13.17239317984696</v>
      </c>
      <c r="F236" s="19">
        <v>0</v>
      </c>
      <c r="G236" s="19">
        <v>11.018350831419548</v>
      </c>
      <c r="H236" s="19">
        <v>0</v>
      </c>
      <c r="I236" s="19">
        <v>2.1540423484274127</v>
      </c>
      <c r="J236" s="19">
        <v>2.0086241905944409</v>
      </c>
      <c r="K236" s="18">
        <v>2.149212867898699</v>
      </c>
    </row>
    <row r="237" spans="1:11" x14ac:dyDescent="0.2">
      <c r="A237" s="24" t="s">
        <v>277</v>
      </c>
      <c r="B237" s="24" t="s">
        <v>1</v>
      </c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8">
        <v>0</v>
      </c>
    </row>
    <row r="238" spans="1:11" x14ac:dyDescent="0.2">
      <c r="C238" s="49"/>
      <c r="D238" s="49"/>
      <c r="E238" s="49"/>
      <c r="F238" s="49"/>
      <c r="G238" s="49"/>
      <c r="H238" s="49"/>
      <c r="I238" s="49"/>
      <c r="J238" s="49"/>
      <c r="K238" s="49"/>
    </row>
    <row r="239" spans="1:11" x14ac:dyDescent="0.2">
      <c r="A239" s="45" t="s">
        <v>435</v>
      </c>
      <c r="C239" s="47">
        <f t="shared" ref="C239:J239" si="21">SUM(C240:C241)</f>
        <v>0</v>
      </c>
      <c r="D239" s="47">
        <f t="shared" si="21"/>
        <v>0</v>
      </c>
      <c r="E239" s="47">
        <f t="shared" si="21"/>
        <v>0</v>
      </c>
      <c r="F239" s="47">
        <f t="shared" si="21"/>
        <v>0</v>
      </c>
      <c r="G239" s="47">
        <f t="shared" si="21"/>
        <v>0</v>
      </c>
      <c r="H239" s="47">
        <f t="shared" si="21"/>
        <v>0</v>
      </c>
      <c r="I239" s="47">
        <f t="shared" si="21"/>
        <v>0</v>
      </c>
      <c r="J239" s="47">
        <f t="shared" si="21"/>
        <v>0</v>
      </c>
      <c r="K239" s="48">
        <f>MAX(K240:K241)</f>
        <v>0</v>
      </c>
    </row>
    <row r="240" spans="1:11" x14ac:dyDescent="0.2">
      <c r="A240" t="s">
        <v>436</v>
      </c>
      <c r="B240" t="s">
        <v>1</v>
      </c>
      <c r="C240" s="27">
        <v>0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46">
        <v>0</v>
      </c>
    </row>
    <row r="241" spans="1:11" x14ac:dyDescent="0.2">
      <c r="A241" t="s">
        <v>437</v>
      </c>
      <c r="B241" t="s">
        <v>1</v>
      </c>
      <c r="C241" s="27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46">
        <v>0</v>
      </c>
    </row>
    <row r="242" spans="1:11" x14ac:dyDescent="0.2">
      <c r="C242" s="49"/>
      <c r="D242" s="49"/>
      <c r="E242" s="49"/>
      <c r="F242" s="49"/>
      <c r="G242" s="49"/>
      <c r="H242" s="49"/>
      <c r="I242" s="49"/>
      <c r="J242" s="49"/>
      <c r="K242" s="49"/>
    </row>
    <row r="243" spans="1:11" x14ac:dyDescent="0.2">
      <c r="A243" s="45" t="s">
        <v>115</v>
      </c>
      <c r="C243" s="47">
        <f t="shared" ref="C243:J243" si="22">SUM(C244:C246)</f>
        <v>0</v>
      </c>
      <c r="D243" s="47">
        <f t="shared" si="22"/>
        <v>0</v>
      </c>
      <c r="E243" s="47">
        <f t="shared" si="22"/>
        <v>0</v>
      </c>
      <c r="F243" s="47">
        <f t="shared" si="22"/>
        <v>0</v>
      </c>
      <c r="G243" s="47">
        <f t="shared" si="22"/>
        <v>0</v>
      </c>
      <c r="H243" s="47">
        <f t="shared" si="22"/>
        <v>0</v>
      </c>
      <c r="I243" s="47">
        <f t="shared" si="22"/>
        <v>0</v>
      </c>
      <c r="J243" s="47">
        <f t="shared" si="22"/>
        <v>0</v>
      </c>
      <c r="K243" s="48">
        <f>MAX(K244:K246)</f>
        <v>0</v>
      </c>
    </row>
    <row r="244" spans="1:11" x14ac:dyDescent="0.2">
      <c r="A244" t="s">
        <v>19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A245" t="s">
        <v>438</v>
      </c>
      <c r="B245" t="s">
        <v>1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46">
        <v>0</v>
      </c>
    </row>
    <row r="246" spans="1:11" x14ac:dyDescent="0.2">
      <c r="A246" t="s">
        <v>29</v>
      </c>
      <c r="B246" t="s">
        <v>1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46">
        <v>0</v>
      </c>
    </row>
    <row r="247" spans="1:11" x14ac:dyDescent="0.2">
      <c r="C247" s="49"/>
      <c r="D247" s="49"/>
      <c r="E247" s="49"/>
      <c r="F247" s="49"/>
      <c r="G247" s="49"/>
      <c r="H247" s="49"/>
      <c r="I247" s="49"/>
      <c r="J247" s="49"/>
      <c r="K247" s="49"/>
    </row>
    <row r="248" spans="1:11" x14ac:dyDescent="0.2">
      <c r="A248" s="45" t="s">
        <v>116</v>
      </c>
      <c r="C248" s="47"/>
      <c r="D248" s="47"/>
      <c r="E248" s="47"/>
      <c r="F248" s="47"/>
      <c r="G248" s="47"/>
      <c r="H248" s="47"/>
      <c r="I248" s="47"/>
      <c r="J248" s="47"/>
      <c r="K248" s="48"/>
    </row>
    <row r="249" spans="1:11" x14ac:dyDescent="0.2">
      <c r="A249" s="24" t="s">
        <v>494</v>
      </c>
      <c r="B249" s="24" t="s">
        <v>1</v>
      </c>
      <c r="C249" s="19">
        <v>2.3329912032546156</v>
      </c>
      <c r="D249" s="19">
        <v>0</v>
      </c>
      <c r="E249" s="19">
        <v>160.60894668748671</v>
      </c>
      <c r="F249" s="19">
        <v>0</v>
      </c>
      <c r="G249" s="19">
        <v>93.130056245750751</v>
      </c>
      <c r="H249" s="19">
        <v>0</v>
      </c>
      <c r="I249" s="19">
        <v>67.47889044173597</v>
      </c>
      <c r="J249" s="19">
        <v>62.109304640223819</v>
      </c>
      <c r="K249" s="18">
        <v>2.986995208761122</v>
      </c>
    </row>
    <row r="251" spans="1:11" x14ac:dyDescent="0.2">
      <c r="A251" s="45" t="s">
        <v>117</v>
      </c>
      <c r="C251" s="47">
        <f t="shared" ref="C251:J251" si="23">SUM(C252:C302)</f>
        <v>390.23676457641574</v>
      </c>
      <c r="D251" s="47">
        <f t="shared" si="23"/>
        <v>1204.8089721524339</v>
      </c>
      <c r="E251" s="47">
        <f t="shared" si="23"/>
        <v>25493.498269957363</v>
      </c>
      <c r="F251" s="47">
        <f t="shared" si="23"/>
        <v>6332.5070120656383</v>
      </c>
      <c r="G251" s="47">
        <f t="shared" si="23"/>
        <v>15273.744124464849</v>
      </c>
      <c r="H251" s="47">
        <f t="shared" si="23"/>
        <v>0</v>
      </c>
      <c r="I251" s="47">
        <f t="shared" si="23"/>
        <v>16552.261157558147</v>
      </c>
      <c r="J251" s="47">
        <f t="shared" si="23"/>
        <v>10543.177729661305</v>
      </c>
      <c r="K251" s="48">
        <f>MAX(K252:K302)</f>
        <v>50.001368925393557</v>
      </c>
    </row>
    <row r="252" spans="1:11" x14ac:dyDescent="0.2">
      <c r="A252" s="24" t="s">
        <v>298</v>
      </c>
      <c r="B252" s="24" t="s">
        <v>1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8">
        <v>0</v>
      </c>
    </row>
    <row r="253" spans="1:11" x14ac:dyDescent="0.2">
      <c r="A253" s="24" t="s">
        <v>157</v>
      </c>
      <c r="B253" s="24" t="s">
        <v>1</v>
      </c>
      <c r="C253" s="19">
        <v>9.3109494420233556</v>
      </c>
      <c r="D253" s="19">
        <v>19.43657310355043</v>
      </c>
      <c r="E253" s="19">
        <v>609.15395445390061</v>
      </c>
      <c r="F253" s="19">
        <v>114.92497613731229</v>
      </c>
      <c r="G253" s="19">
        <v>343.36566850986333</v>
      </c>
      <c r="H253" s="19">
        <v>0</v>
      </c>
      <c r="I253" s="19">
        <v>380.7132620813498</v>
      </c>
      <c r="J253" s="19">
        <v>264.87014441268548</v>
      </c>
      <c r="K253" s="18">
        <v>14.5160848733744</v>
      </c>
    </row>
    <row r="254" spans="1:11" x14ac:dyDescent="0.2">
      <c r="A254" s="24" t="s">
        <v>82</v>
      </c>
      <c r="B254" s="24" t="s">
        <v>1</v>
      </c>
      <c r="C254" s="19">
        <v>7.3240208928444144</v>
      </c>
      <c r="D254" s="19">
        <v>10.15049450061163</v>
      </c>
      <c r="E254" s="19">
        <v>478.56620896686809</v>
      </c>
      <c r="F254" s="19">
        <v>50.8806228980634</v>
      </c>
      <c r="G254" s="19">
        <v>284.38962152223559</v>
      </c>
      <c r="H254" s="19">
        <v>0</v>
      </c>
      <c r="I254" s="19">
        <v>245.05721034269601</v>
      </c>
      <c r="J254" s="19">
        <v>169.57783959804343</v>
      </c>
      <c r="K254" s="18">
        <v>14.37645448323066</v>
      </c>
    </row>
    <row r="255" spans="1:11" x14ac:dyDescent="0.2">
      <c r="A255" s="24" t="s">
        <v>734</v>
      </c>
      <c r="B255" s="24" t="s">
        <v>1</v>
      </c>
      <c r="C255" s="19">
        <v>6.811932661810678E-3</v>
      </c>
      <c r="D255" s="19">
        <v>5.7263594594017683E-2</v>
      </c>
      <c r="E255" s="19">
        <v>0.46950877632794563</v>
      </c>
      <c r="F255" s="19">
        <v>0.16319076079072098</v>
      </c>
      <c r="G255" s="19">
        <v>4.9749630667449259E-2</v>
      </c>
      <c r="H255" s="19">
        <v>0</v>
      </c>
      <c r="I255" s="19">
        <v>0.58294990645121747</v>
      </c>
      <c r="J255" s="19">
        <v>0.52978882245365855</v>
      </c>
      <c r="K255" s="18">
        <v>2.1437371663244349</v>
      </c>
    </row>
    <row r="256" spans="1:11" x14ac:dyDescent="0.2">
      <c r="A256" s="24" t="s">
        <v>159</v>
      </c>
      <c r="B256" s="24" t="s">
        <v>1</v>
      </c>
      <c r="C256" s="19">
        <v>5.343131083843816</v>
      </c>
      <c r="D256" s="19">
        <v>30.538137925095381</v>
      </c>
      <c r="E256" s="19">
        <v>350.86518257119297</v>
      </c>
      <c r="F256" s="19">
        <v>198.73231961536783</v>
      </c>
      <c r="G256" s="19">
        <v>314.72943416227173</v>
      </c>
      <c r="H256" s="19">
        <v>0</v>
      </c>
      <c r="I256" s="19">
        <v>234.86806802428916</v>
      </c>
      <c r="J256" s="19">
        <v>176.23032895416864</v>
      </c>
      <c r="K256" s="18">
        <v>10.68309377138945</v>
      </c>
    </row>
    <row r="257" spans="1:11" x14ac:dyDescent="0.2">
      <c r="A257" s="24" t="s">
        <v>735</v>
      </c>
      <c r="B257" s="24" t="s">
        <v>1</v>
      </c>
      <c r="C257" s="19">
        <v>7.4444421754780847E-5</v>
      </c>
      <c r="D257" s="19">
        <v>8.8127568040199627E-5</v>
      </c>
      <c r="E257" s="19">
        <v>5.2685179094264598E-3</v>
      </c>
      <c r="F257" s="19">
        <v>2.0700634586749865E-4</v>
      </c>
      <c r="G257" s="19">
        <v>3.9543195638041428E-4</v>
      </c>
      <c r="H257" s="19">
        <v>0</v>
      </c>
      <c r="I257" s="19">
        <v>5.0800922989135446E-3</v>
      </c>
      <c r="J257" s="19">
        <v>4.9583446963401201E-3</v>
      </c>
      <c r="K257" s="18">
        <v>0.50102669404517453</v>
      </c>
    </row>
    <row r="258" spans="1:11" x14ac:dyDescent="0.2">
      <c r="A258" s="24" t="s">
        <v>74</v>
      </c>
      <c r="B258" s="24" t="s">
        <v>1</v>
      </c>
      <c r="C258" s="19">
        <v>7.9499695213216253</v>
      </c>
      <c r="D258" s="19">
        <v>5.8970344079620416</v>
      </c>
      <c r="E258" s="19">
        <v>519.54702761847057</v>
      </c>
      <c r="F258" s="19">
        <v>32.50483988525118</v>
      </c>
      <c r="G258" s="19">
        <v>303.16847480113279</v>
      </c>
      <c r="H258" s="19">
        <v>0</v>
      </c>
      <c r="I258" s="19">
        <v>248.88339270258891</v>
      </c>
      <c r="J258" s="19">
        <v>172.89491383657568</v>
      </c>
      <c r="K258" s="18">
        <v>14.16290212183436</v>
      </c>
    </row>
    <row r="259" spans="1:11" x14ac:dyDescent="0.2">
      <c r="A259" s="24" t="s">
        <v>219</v>
      </c>
      <c r="B259" s="24" t="s">
        <v>1</v>
      </c>
      <c r="C259" s="19">
        <v>30.212918461978305</v>
      </c>
      <c r="D259" s="19">
        <v>33.900828426714789</v>
      </c>
      <c r="E259" s="19">
        <v>1961.211415116162</v>
      </c>
      <c r="F259" s="19">
        <v>201.80470200874845</v>
      </c>
      <c r="G259" s="19">
        <v>913.64381832296976</v>
      </c>
      <c r="H259" s="19">
        <v>0</v>
      </c>
      <c r="I259" s="19">
        <v>1249.3722988019415</v>
      </c>
      <c r="J259" s="19">
        <v>673.40357004568693</v>
      </c>
      <c r="K259" s="18">
        <v>30.677618069815189</v>
      </c>
    </row>
    <row r="260" spans="1:11" x14ac:dyDescent="0.2">
      <c r="A260" s="24" t="s">
        <v>253</v>
      </c>
      <c r="B260" s="24" t="s">
        <v>1</v>
      </c>
      <c r="C260" s="19">
        <v>12.949315635965059</v>
      </c>
      <c r="D260" s="19">
        <v>14.828544656358345</v>
      </c>
      <c r="E260" s="19">
        <v>846.35415860162766</v>
      </c>
      <c r="F260" s="19">
        <v>76.386709251833523</v>
      </c>
      <c r="G260" s="19">
        <v>433.67607109181341</v>
      </c>
      <c r="H260" s="19">
        <v>0</v>
      </c>
      <c r="I260" s="19">
        <v>489.06479676164798</v>
      </c>
      <c r="J260" s="19">
        <v>332.27521606446896</v>
      </c>
      <c r="K260" s="18">
        <v>15.641341546885689</v>
      </c>
    </row>
    <row r="261" spans="1:11" x14ac:dyDescent="0.2">
      <c r="A261" s="24" t="s">
        <v>467</v>
      </c>
      <c r="B261" s="24" t="s">
        <v>1</v>
      </c>
      <c r="C261" s="19">
        <v>19.856552930910372</v>
      </c>
      <c r="D261" s="19">
        <v>62.186817131626583</v>
      </c>
      <c r="E261" s="19">
        <v>1299.9594854359452</v>
      </c>
      <c r="F261" s="19">
        <v>564.66216199492465</v>
      </c>
      <c r="G261" s="19">
        <v>862.33636735812615</v>
      </c>
      <c r="H261" s="19">
        <v>0</v>
      </c>
      <c r="I261" s="19">
        <v>1002.2852800727441</v>
      </c>
      <c r="J261" s="19">
        <v>699.88021001487039</v>
      </c>
      <c r="K261" s="18">
        <v>14.475017111567411</v>
      </c>
    </row>
    <row r="262" spans="1:11" x14ac:dyDescent="0.2">
      <c r="A262" s="24" t="s">
        <v>209</v>
      </c>
      <c r="B262" s="24" t="s">
        <v>1</v>
      </c>
      <c r="C262" s="19">
        <v>9.5716537148220091</v>
      </c>
      <c r="D262" s="19">
        <v>34.945192639232125</v>
      </c>
      <c r="E262" s="19">
        <v>624.91218777367715</v>
      </c>
      <c r="F262" s="19">
        <v>179.88920816185038</v>
      </c>
      <c r="G262" s="19">
        <v>411.72184042627515</v>
      </c>
      <c r="H262" s="19">
        <v>0</v>
      </c>
      <c r="I262" s="19">
        <v>393.07955550925226</v>
      </c>
      <c r="J262" s="19">
        <v>265.3053063235493</v>
      </c>
      <c r="K262" s="18">
        <v>15.791923340177959</v>
      </c>
    </row>
    <row r="263" spans="1:11" x14ac:dyDescent="0.2">
      <c r="A263" s="24" t="s">
        <v>150</v>
      </c>
      <c r="B263" s="24" t="s">
        <v>1</v>
      </c>
      <c r="C263" s="19">
        <v>6.3442102639231459</v>
      </c>
      <c r="D263" s="19">
        <v>12.600862060960555</v>
      </c>
      <c r="E263" s="19">
        <v>416.51172772638142</v>
      </c>
      <c r="F263" s="19">
        <v>85.668581467119026</v>
      </c>
      <c r="G263" s="19">
        <v>307.01810593724122</v>
      </c>
      <c r="H263" s="19">
        <v>0</v>
      </c>
      <c r="I263" s="19">
        <v>195.16220325625926</v>
      </c>
      <c r="J263" s="19">
        <v>147.8055829328043</v>
      </c>
      <c r="K263" s="18">
        <v>10.250513347022579</v>
      </c>
    </row>
    <row r="264" spans="1:11" x14ac:dyDescent="0.2">
      <c r="A264" s="24" t="s">
        <v>224</v>
      </c>
      <c r="B264" s="24" t="s">
        <v>1</v>
      </c>
      <c r="C264" s="19">
        <v>0.30105870790158379</v>
      </c>
      <c r="D264" s="19">
        <v>0.83803045203518023</v>
      </c>
      <c r="E264" s="19">
        <v>20.377062478499528</v>
      </c>
      <c r="F264" s="19">
        <v>2.5034202235351124</v>
      </c>
      <c r="G264" s="19">
        <v>14.124098060161229</v>
      </c>
      <c r="H264" s="19">
        <v>0</v>
      </c>
      <c r="I264" s="19">
        <v>8.7563846418734101</v>
      </c>
      <c r="J264" s="19">
        <v>7.9063626501076278</v>
      </c>
      <c r="K264" s="18">
        <v>3.4332648870636548</v>
      </c>
    </row>
    <row r="265" spans="1:11" x14ac:dyDescent="0.2">
      <c r="A265" s="24" t="s">
        <v>266</v>
      </c>
      <c r="B265" s="24" t="s">
        <v>1</v>
      </c>
      <c r="C265" s="19">
        <v>1.1623760357827801</v>
      </c>
      <c r="D265" s="19">
        <v>0.15708472016508315</v>
      </c>
      <c r="E265" s="19">
        <v>75.848293615908659</v>
      </c>
      <c r="F265" s="19">
        <v>0.55680961498874648</v>
      </c>
      <c r="G265" s="19">
        <v>36.17788099373832</v>
      </c>
      <c r="H265" s="19">
        <v>0</v>
      </c>
      <c r="I265" s="19">
        <v>40.22722223715909</v>
      </c>
      <c r="J265" s="19">
        <v>30.855329296116039</v>
      </c>
      <c r="K265" s="18">
        <v>10.305270362765221</v>
      </c>
    </row>
    <row r="266" spans="1:11" x14ac:dyDescent="0.2">
      <c r="A266" s="24" t="s">
        <v>736</v>
      </c>
      <c r="B266" s="24" t="s">
        <v>1</v>
      </c>
      <c r="C266" s="19">
        <v>2.5027665228612442E-2</v>
      </c>
      <c r="D266" s="19">
        <v>0.13512054657548084</v>
      </c>
      <c r="E266" s="19">
        <v>1.6491907706464166</v>
      </c>
      <c r="F266" s="19">
        <v>0.39725031499996938</v>
      </c>
      <c r="G266" s="19">
        <v>0.15711551037847787</v>
      </c>
      <c r="H266" s="19">
        <v>0</v>
      </c>
      <c r="I266" s="19">
        <v>1.8893255752679079</v>
      </c>
      <c r="J266" s="19">
        <v>1.4113113916513276</v>
      </c>
      <c r="K266" s="18">
        <v>8.2765229295003415</v>
      </c>
    </row>
    <row r="267" spans="1:11" x14ac:dyDescent="0.2">
      <c r="A267" s="24" t="s">
        <v>468</v>
      </c>
      <c r="B267" s="24" t="s">
        <v>1</v>
      </c>
      <c r="C267" s="19">
        <v>11.798617094190881</v>
      </c>
      <c r="D267" s="19">
        <v>116.92309167295426</v>
      </c>
      <c r="E267" s="19">
        <v>773.25590103013178</v>
      </c>
      <c r="F267" s="19">
        <v>553.51736860771621</v>
      </c>
      <c r="G267" s="19">
        <v>697.49367536552131</v>
      </c>
      <c r="H267" s="19">
        <v>0</v>
      </c>
      <c r="I267" s="19">
        <v>629.27959427232645</v>
      </c>
      <c r="J267" s="19">
        <v>450.09398119231088</v>
      </c>
      <c r="K267" s="18">
        <v>12.876112251882271</v>
      </c>
    </row>
    <row r="268" spans="1:11" x14ac:dyDescent="0.2">
      <c r="A268" s="24" t="s">
        <v>469</v>
      </c>
      <c r="B268" s="24" t="s">
        <v>1</v>
      </c>
      <c r="C268" s="19">
        <v>20.167633223412889</v>
      </c>
      <c r="D268" s="19">
        <v>55.382624839431379</v>
      </c>
      <c r="E268" s="19">
        <v>1324.2574510274121</v>
      </c>
      <c r="F268" s="19">
        <v>335.38866418067823</v>
      </c>
      <c r="G268" s="19">
        <v>800.21438578459356</v>
      </c>
      <c r="H268" s="19">
        <v>0</v>
      </c>
      <c r="I268" s="19">
        <v>859.43172942349668</v>
      </c>
      <c r="J268" s="19">
        <v>629.15884353704746</v>
      </c>
      <c r="K268" s="18">
        <v>12.96646132785763</v>
      </c>
    </row>
    <row r="269" spans="1:11" x14ac:dyDescent="0.2">
      <c r="A269" s="24" t="s">
        <v>227</v>
      </c>
      <c r="B269" s="24" t="s">
        <v>1</v>
      </c>
      <c r="C269" s="19">
        <v>14.526445469951547</v>
      </c>
      <c r="D269" s="19">
        <v>8.0435434142324773</v>
      </c>
      <c r="E269" s="19">
        <v>945.06345353665097</v>
      </c>
      <c r="F269" s="19">
        <v>51.042039366257626</v>
      </c>
      <c r="G269" s="19">
        <v>389.15846133031152</v>
      </c>
      <c r="H269" s="19">
        <v>0</v>
      </c>
      <c r="I269" s="19">
        <v>606.94703157259698</v>
      </c>
      <c r="J269" s="19">
        <v>352.43304746411457</v>
      </c>
      <c r="K269" s="18">
        <v>25.062286105407246</v>
      </c>
    </row>
    <row r="270" spans="1:11" x14ac:dyDescent="0.2">
      <c r="A270" s="24" t="s">
        <v>171</v>
      </c>
      <c r="B270" s="24" t="s">
        <v>1</v>
      </c>
      <c r="C270" s="19">
        <v>8.8289523412216635</v>
      </c>
      <c r="D270" s="19">
        <v>24.144614608061364</v>
      </c>
      <c r="E270" s="19">
        <v>577.13010127021812</v>
      </c>
      <c r="F270" s="19">
        <v>111.05619561818251</v>
      </c>
      <c r="G270" s="19">
        <v>377.10614255265062</v>
      </c>
      <c r="H270" s="19">
        <v>0</v>
      </c>
      <c r="I270" s="19">
        <v>311.08015433574997</v>
      </c>
      <c r="J270" s="19">
        <v>216.4559015859607</v>
      </c>
      <c r="K270" s="18">
        <v>14.190280629705677</v>
      </c>
    </row>
    <row r="271" spans="1:11" x14ac:dyDescent="0.2">
      <c r="A271" s="24" t="s">
        <v>75</v>
      </c>
      <c r="B271" s="24" t="s">
        <v>1</v>
      </c>
      <c r="C271" s="19">
        <v>9.5434081964629804</v>
      </c>
      <c r="D271" s="19">
        <v>15.40059625583415</v>
      </c>
      <c r="E271" s="19">
        <v>622.40911372550681</v>
      </c>
      <c r="F271" s="19">
        <v>70.365051661783497</v>
      </c>
      <c r="G271" s="19">
        <v>339.09581352473572</v>
      </c>
      <c r="H271" s="19">
        <v>0</v>
      </c>
      <c r="I271" s="19">
        <v>353.67835186255462</v>
      </c>
      <c r="J271" s="19">
        <v>230.25847339865825</v>
      </c>
      <c r="K271" s="18">
        <v>17.456536618754271</v>
      </c>
    </row>
    <row r="272" spans="1:11" x14ac:dyDescent="0.2">
      <c r="A272" s="24" t="s">
        <v>191</v>
      </c>
      <c r="B272" s="24" t="s">
        <v>1</v>
      </c>
      <c r="C272" s="19">
        <v>5.5433448141757591</v>
      </c>
      <c r="D272" s="19">
        <v>0</v>
      </c>
      <c r="E272" s="19">
        <v>365.22660900434983</v>
      </c>
      <c r="F272" s="19">
        <v>0</v>
      </c>
      <c r="G272" s="19">
        <v>229.85045939979497</v>
      </c>
      <c r="H272" s="19">
        <v>0</v>
      </c>
      <c r="I272" s="19">
        <v>135.37614960455483</v>
      </c>
      <c r="J272" s="19">
        <v>107.27452147668468</v>
      </c>
      <c r="K272" s="18">
        <v>8.5284052019164953</v>
      </c>
    </row>
    <row r="273" spans="1:11" x14ac:dyDescent="0.2">
      <c r="A273" s="24" t="s">
        <v>200</v>
      </c>
      <c r="B273" s="24" t="s">
        <v>1</v>
      </c>
      <c r="C273" s="19">
        <v>7.7969270548439669</v>
      </c>
      <c r="D273" s="19">
        <v>69.280267488720412</v>
      </c>
      <c r="E273" s="19">
        <v>511.2387778113407</v>
      </c>
      <c r="F273" s="19">
        <v>357.00665662989331</v>
      </c>
      <c r="G273" s="19">
        <v>451.0537264623934</v>
      </c>
      <c r="H273" s="19">
        <v>0</v>
      </c>
      <c r="I273" s="19">
        <v>417.19170797884055</v>
      </c>
      <c r="J273" s="19">
        <v>303.03401332051152</v>
      </c>
      <c r="K273" s="18">
        <v>12.342231348391511</v>
      </c>
    </row>
    <row r="274" spans="1:11" x14ac:dyDescent="0.2">
      <c r="A274" s="24" t="s">
        <v>68</v>
      </c>
      <c r="B274" s="24" t="s">
        <v>1</v>
      </c>
      <c r="C274" s="19">
        <v>53.675105470058945</v>
      </c>
      <c r="D274" s="19">
        <v>57.620971565810748</v>
      </c>
      <c r="E274" s="19">
        <v>3468.4330387413329</v>
      </c>
      <c r="F274" s="19">
        <v>267.044776103348</v>
      </c>
      <c r="G274" s="19">
        <v>1220.0859319485739</v>
      </c>
      <c r="H274" s="19">
        <v>0</v>
      </c>
      <c r="I274" s="19">
        <v>2515.3918828961073</v>
      </c>
      <c r="J274" s="19">
        <v>937.32543101034332</v>
      </c>
      <c r="K274" s="18">
        <v>50.001368925393557</v>
      </c>
    </row>
    <row r="275" spans="1:11" x14ac:dyDescent="0.2">
      <c r="A275" s="24" t="s">
        <v>338</v>
      </c>
      <c r="B275" s="24" t="s">
        <v>1</v>
      </c>
      <c r="C275" s="19">
        <v>1.3875952937141446E-2</v>
      </c>
      <c r="D275" s="19">
        <v>0</v>
      </c>
      <c r="E275" s="19">
        <v>0.91570520978747094</v>
      </c>
      <c r="F275" s="19">
        <v>0</v>
      </c>
      <c r="G275" s="19">
        <v>6.5127812012524711E-2</v>
      </c>
      <c r="H275" s="19">
        <v>0</v>
      </c>
      <c r="I275" s="19">
        <v>0.85057739777494623</v>
      </c>
      <c r="J275" s="19">
        <v>0.61350307484423527</v>
      </c>
      <c r="K275" s="18">
        <v>8.8624229979466111</v>
      </c>
    </row>
    <row r="276" spans="1:11" x14ac:dyDescent="0.2">
      <c r="A276" s="24" t="s">
        <v>337</v>
      </c>
      <c r="B276" s="24" t="s">
        <v>1</v>
      </c>
      <c r="C276" s="19">
        <v>0.12260260573210982</v>
      </c>
      <c r="D276" s="19">
        <v>0.19694454664789482</v>
      </c>
      <c r="E276" s="19">
        <v>8.3755349674474324</v>
      </c>
      <c r="F276" s="19">
        <v>0.93512854703209003</v>
      </c>
      <c r="G276" s="19">
        <v>5.095437809209038</v>
      </c>
      <c r="H276" s="19">
        <v>0</v>
      </c>
      <c r="I276" s="19">
        <v>4.2152257052704849</v>
      </c>
      <c r="J276" s="19">
        <v>3.7685247558515629</v>
      </c>
      <c r="K276" s="18">
        <v>3.9863107460643392</v>
      </c>
    </row>
    <row r="277" spans="1:11" x14ac:dyDescent="0.2">
      <c r="A277" s="24" t="s">
        <v>326</v>
      </c>
      <c r="B277" s="24" t="s">
        <v>1</v>
      </c>
      <c r="C277" s="19">
        <v>9.3723753923499378E-3</v>
      </c>
      <c r="D277" s="19">
        <v>5.4776230314768241E-2</v>
      </c>
      <c r="E277" s="19">
        <v>0.63679385626572071</v>
      </c>
      <c r="F277" s="19">
        <v>0.16014643805142786</v>
      </c>
      <c r="G277" s="19">
        <v>6.1341501511292133E-2</v>
      </c>
      <c r="H277" s="19">
        <v>0</v>
      </c>
      <c r="I277" s="19">
        <v>0.73559879280585638</v>
      </c>
      <c r="J277" s="19">
        <v>0.64648798855097145</v>
      </c>
      <c r="K277" s="18">
        <v>3.3374401095140316</v>
      </c>
    </row>
    <row r="278" spans="1:11" x14ac:dyDescent="0.2">
      <c r="A278" s="24" t="s">
        <v>141</v>
      </c>
      <c r="B278" s="24" t="s">
        <v>1</v>
      </c>
      <c r="C278" s="19">
        <v>13.218845306172987</v>
      </c>
      <c r="D278" s="19">
        <v>16.327652034639215</v>
      </c>
      <c r="E278" s="19">
        <v>862.82081477807662</v>
      </c>
      <c r="F278" s="19">
        <v>97.474990024354568</v>
      </c>
      <c r="G278" s="19">
        <v>482.86694366519879</v>
      </c>
      <c r="H278" s="19">
        <v>0</v>
      </c>
      <c r="I278" s="19">
        <v>477.4288611372325</v>
      </c>
      <c r="J278" s="19">
        <v>318.1716128596712</v>
      </c>
      <c r="K278" s="18">
        <v>16.26557152635181</v>
      </c>
    </row>
    <row r="279" spans="1:11" x14ac:dyDescent="0.2">
      <c r="A279" s="24" t="s">
        <v>180</v>
      </c>
      <c r="B279" s="24" t="s">
        <v>1</v>
      </c>
      <c r="C279" s="19">
        <v>0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8">
        <v>0</v>
      </c>
    </row>
    <row r="280" spans="1:11" x14ac:dyDescent="0.2">
      <c r="A280" s="24" t="s">
        <v>147</v>
      </c>
      <c r="B280" s="24" t="s">
        <v>1</v>
      </c>
      <c r="C280" s="19">
        <v>9.3439296570870489</v>
      </c>
      <c r="D280" s="19">
        <v>33.399393331830709</v>
      </c>
      <c r="E280" s="19">
        <v>610.77802533503268</v>
      </c>
      <c r="F280" s="19">
        <v>151.68032788803384</v>
      </c>
      <c r="G280" s="19">
        <v>402.17977511363131</v>
      </c>
      <c r="H280" s="19">
        <v>0</v>
      </c>
      <c r="I280" s="19">
        <v>360.2785781094351</v>
      </c>
      <c r="J280" s="19">
        <v>249.70239219940467</v>
      </c>
      <c r="K280" s="18">
        <v>14.636550308008211</v>
      </c>
    </row>
    <row r="281" spans="1:11" x14ac:dyDescent="0.2">
      <c r="A281" s="24" t="s">
        <v>737</v>
      </c>
      <c r="B281" s="24" t="s">
        <v>1</v>
      </c>
      <c r="C281" s="19">
        <v>8.5637649071838517E-2</v>
      </c>
      <c r="D281" s="19">
        <v>8.3823695264094417E-2</v>
      </c>
      <c r="E281" s="19">
        <v>5.7383724868914836</v>
      </c>
      <c r="F281" s="19">
        <v>0.24875352407786969</v>
      </c>
      <c r="G281" s="19">
        <v>0.43305428146247577</v>
      </c>
      <c r="H281" s="19">
        <v>0</v>
      </c>
      <c r="I281" s="19">
        <v>5.5540717295068758</v>
      </c>
      <c r="J281" s="19">
        <v>4.5104042040654786</v>
      </c>
      <c r="K281" s="18">
        <v>7.961670088980151</v>
      </c>
    </row>
    <row r="282" spans="1:11" x14ac:dyDescent="0.2">
      <c r="A282" s="24" t="s">
        <v>327</v>
      </c>
      <c r="B282" s="24" t="s">
        <v>1</v>
      </c>
      <c r="C282" s="19">
        <v>3.1365260751979165E-2</v>
      </c>
      <c r="D282" s="19">
        <v>0.11254284955866746</v>
      </c>
      <c r="E282" s="19">
        <v>2.0913173160789511</v>
      </c>
      <c r="F282" s="19">
        <v>0.33206752823021818</v>
      </c>
      <c r="G282" s="19">
        <v>0.18202390500292825</v>
      </c>
      <c r="H282" s="19">
        <v>0</v>
      </c>
      <c r="I282" s="19">
        <v>2.2413609393062406</v>
      </c>
      <c r="J282" s="19">
        <v>1.817003764149576</v>
      </c>
      <c r="K282" s="18">
        <v>6.0150581793292259</v>
      </c>
    </row>
    <row r="283" spans="1:11" x14ac:dyDescent="0.2">
      <c r="A283" s="24" t="s">
        <v>193</v>
      </c>
      <c r="B283" s="24" t="s">
        <v>1</v>
      </c>
      <c r="C283" s="19">
        <v>9.4122260052911084</v>
      </c>
      <c r="D283" s="19">
        <v>26.674052669950107</v>
      </c>
      <c r="E283" s="19">
        <v>616.08202986277831</v>
      </c>
      <c r="F283" s="19">
        <v>156.09248471017426</v>
      </c>
      <c r="G283" s="19">
        <v>410.17959822199924</v>
      </c>
      <c r="H283" s="19">
        <v>0</v>
      </c>
      <c r="I283" s="19">
        <v>361.9949163509533</v>
      </c>
      <c r="J283" s="19">
        <v>257.13311636884293</v>
      </c>
      <c r="K283" s="18">
        <v>13.264887063655031</v>
      </c>
    </row>
    <row r="284" spans="1:11" x14ac:dyDescent="0.2">
      <c r="A284" s="24" t="s">
        <v>500</v>
      </c>
      <c r="B284" s="24" t="s">
        <v>1</v>
      </c>
      <c r="C284" s="19">
        <v>7.9216084803449407</v>
      </c>
      <c r="D284" s="19">
        <v>11.950234732166813</v>
      </c>
      <c r="E284" s="19">
        <v>520.17443970181012</v>
      </c>
      <c r="F284" s="19">
        <v>69.997897010619397</v>
      </c>
      <c r="G284" s="19">
        <v>330.85888523299423</v>
      </c>
      <c r="H284" s="19">
        <v>0</v>
      </c>
      <c r="I284" s="19">
        <v>259.31345147943534</v>
      </c>
      <c r="J284" s="19">
        <v>194.73036924999113</v>
      </c>
      <c r="K284" s="18">
        <v>10.803559206023269</v>
      </c>
    </row>
    <row r="285" spans="1:11" x14ac:dyDescent="0.2">
      <c r="A285" s="24" t="s">
        <v>295</v>
      </c>
      <c r="B285" s="24" t="s">
        <v>1</v>
      </c>
      <c r="C285" s="19">
        <v>19.889255176512552</v>
      </c>
      <c r="D285" s="19">
        <v>232.07985506585246</v>
      </c>
      <c r="E285" s="19">
        <v>1299.5463419934777</v>
      </c>
      <c r="F285" s="19">
        <v>1120.5445146539116</v>
      </c>
      <c r="G285" s="19">
        <v>1017.4249536758259</v>
      </c>
      <c r="H285" s="19">
        <v>0</v>
      </c>
      <c r="I285" s="19">
        <v>1402.6659029715631</v>
      </c>
      <c r="J285" s="19">
        <v>933.77637216633025</v>
      </c>
      <c r="K285" s="18">
        <v>17.237508555783698</v>
      </c>
    </row>
    <row r="286" spans="1:11" x14ac:dyDescent="0.2">
      <c r="A286" s="24" t="s">
        <v>166</v>
      </c>
      <c r="B286" s="24" t="s">
        <v>1</v>
      </c>
      <c r="C286" s="19">
        <v>18.563645932795527</v>
      </c>
      <c r="D286" s="19">
        <v>43.965816116116144</v>
      </c>
      <c r="E286" s="19">
        <v>1211.8307629016238</v>
      </c>
      <c r="F286" s="19">
        <v>179.2671295576227</v>
      </c>
      <c r="G286" s="19">
        <v>570.74155899996595</v>
      </c>
      <c r="H286" s="19">
        <v>0</v>
      </c>
      <c r="I286" s="19">
        <v>820.35633345928034</v>
      </c>
      <c r="J286" s="19">
        <v>530.49347208560675</v>
      </c>
      <c r="K286" s="18">
        <v>18.529774127310059</v>
      </c>
    </row>
    <row r="287" spans="1:11" x14ac:dyDescent="0.2">
      <c r="A287" s="24" t="s">
        <v>152</v>
      </c>
      <c r="B287" s="24" t="s">
        <v>1</v>
      </c>
      <c r="C287" s="19">
        <v>0.73339247824862863</v>
      </c>
      <c r="D287" s="19">
        <v>0</v>
      </c>
      <c r="E287" s="19">
        <v>50.417425211863858</v>
      </c>
      <c r="F287" s="19">
        <v>0</v>
      </c>
      <c r="G287" s="19">
        <v>42.431075921792569</v>
      </c>
      <c r="H287" s="19">
        <v>0</v>
      </c>
      <c r="I287" s="19">
        <v>7.9863492900712822</v>
      </c>
      <c r="J287" s="19">
        <v>7.3998536179930099</v>
      </c>
      <c r="K287" s="18">
        <v>2.3381245722108139</v>
      </c>
    </row>
    <row r="288" spans="1:11" x14ac:dyDescent="0.2">
      <c r="A288" s="24" t="s">
        <v>738</v>
      </c>
      <c r="B288" s="24" t="s">
        <v>1</v>
      </c>
      <c r="C288" s="19">
        <v>3.19864544131436E-2</v>
      </c>
      <c r="D288" s="19">
        <v>0.17286827882674238</v>
      </c>
      <c r="E288" s="19">
        <v>2.264001243362304</v>
      </c>
      <c r="F288" s="19">
        <v>0.36820943390096128</v>
      </c>
      <c r="G288" s="19">
        <v>2.5149957911351377</v>
      </c>
      <c r="H288" s="19">
        <v>0</v>
      </c>
      <c r="I288" s="19">
        <v>0.117214886128128</v>
      </c>
      <c r="J288" s="19">
        <v>0.11643730203874327</v>
      </c>
      <c r="K288" s="18">
        <v>0.14236824093086919</v>
      </c>
    </row>
    <row r="289" spans="1:11" x14ac:dyDescent="0.2">
      <c r="A289" s="24" t="s">
        <v>471</v>
      </c>
      <c r="B289" s="24" t="s">
        <v>1</v>
      </c>
      <c r="C289" s="19">
        <v>20.620613099868393</v>
      </c>
      <c r="D289" s="19">
        <v>94.362089023629707</v>
      </c>
      <c r="E289" s="19">
        <v>1355.0542080905077</v>
      </c>
      <c r="F289" s="19">
        <v>486.56252366293165</v>
      </c>
      <c r="G289" s="19">
        <v>1056.665973881187</v>
      </c>
      <c r="H289" s="19">
        <v>0</v>
      </c>
      <c r="I289" s="19">
        <v>784.95075787225198</v>
      </c>
      <c r="J289" s="19">
        <v>595.07731068879593</v>
      </c>
      <c r="K289" s="18">
        <v>10.37097878165639</v>
      </c>
    </row>
    <row r="290" spans="1:11" x14ac:dyDescent="0.2">
      <c r="A290" s="24" t="s">
        <v>310</v>
      </c>
      <c r="B290" s="24" t="s">
        <v>1</v>
      </c>
      <c r="C290" s="19">
        <v>0.66792893142861776</v>
      </c>
      <c r="D290" s="19">
        <v>3.4733036576397311</v>
      </c>
      <c r="E290" s="19">
        <v>46.353276511887046</v>
      </c>
      <c r="F290" s="19">
        <v>9.8107500048288205</v>
      </c>
      <c r="G290" s="19">
        <v>43.31684441675614</v>
      </c>
      <c r="H290" s="19">
        <v>0</v>
      </c>
      <c r="I290" s="19">
        <v>12.847182099959717</v>
      </c>
      <c r="J290" s="19">
        <v>12.055737572533571</v>
      </c>
      <c r="K290" s="18">
        <v>1.7330595482546201</v>
      </c>
    </row>
    <row r="291" spans="1:11" x14ac:dyDescent="0.2">
      <c r="A291" s="24" t="s">
        <v>287</v>
      </c>
      <c r="B291" s="24" t="s">
        <v>1</v>
      </c>
      <c r="C291" s="19">
        <v>6.6520065826711523</v>
      </c>
      <c r="D291" s="19">
        <v>59.015253581361861</v>
      </c>
      <c r="E291" s="19">
        <v>439.94762770327054</v>
      </c>
      <c r="F291" s="19">
        <v>286.16639871804716</v>
      </c>
      <c r="G291" s="19">
        <v>502.03859626046199</v>
      </c>
      <c r="H291" s="19">
        <v>0</v>
      </c>
      <c r="I291" s="19">
        <v>224.07543016085557</v>
      </c>
      <c r="J291" s="19">
        <v>183.35100987442291</v>
      </c>
      <c r="K291" s="18">
        <v>6.9185489390828199</v>
      </c>
    </row>
    <row r="292" spans="1:11" x14ac:dyDescent="0.2">
      <c r="A292" s="24" t="s">
        <v>739</v>
      </c>
      <c r="B292" s="24" t="s">
        <v>1</v>
      </c>
      <c r="C292" s="19">
        <v>0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8">
        <v>0</v>
      </c>
    </row>
    <row r="293" spans="1:11" x14ac:dyDescent="0.2">
      <c r="A293" s="24" t="s">
        <v>242</v>
      </c>
      <c r="B293" s="24" t="s">
        <v>1</v>
      </c>
      <c r="C293" s="19">
        <v>0.46911616797566297</v>
      </c>
      <c r="D293" s="19">
        <v>1.5729528382394762</v>
      </c>
      <c r="E293" s="19">
        <v>32.666540136818391</v>
      </c>
      <c r="F293" s="19">
        <v>9.117495512144222</v>
      </c>
      <c r="G293" s="19">
        <v>36.363316798421479</v>
      </c>
      <c r="H293" s="19">
        <v>0</v>
      </c>
      <c r="I293" s="19">
        <v>5.4207188505411326</v>
      </c>
      <c r="J293" s="19">
        <v>5.1222934971777958</v>
      </c>
      <c r="K293" s="18">
        <v>1.6974674880219021</v>
      </c>
    </row>
    <row r="294" spans="1:11" x14ac:dyDescent="0.2">
      <c r="A294" s="24" t="s">
        <v>203</v>
      </c>
      <c r="B294" s="24" t="s">
        <v>1</v>
      </c>
      <c r="C294" s="19">
        <v>1.628307382225662</v>
      </c>
      <c r="D294" s="19">
        <v>14.316595371903963</v>
      </c>
      <c r="E294" s="19">
        <v>108.20607437451127</v>
      </c>
      <c r="F294" s="19">
        <v>69.525297264435295</v>
      </c>
      <c r="G294" s="19">
        <v>128.81116021521299</v>
      </c>
      <c r="H294" s="19">
        <v>0</v>
      </c>
      <c r="I294" s="19">
        <v>48.920211423733591</v>
      </c>
      <c r="J294" s="19">
        <v>41.260291287543843</v>
      </c>
      <c r="K294" s="18">
        <v>5.8726899383983557</v>
      </c>
    </row>
    <row r="295" spans="1:11" x14ac:dyDescent="0.2">
      <c r="A295" s="24" t="s">
        <v>261</v>
      </c>
      <c r="B295" s="24" t="s">
        <v>1</v>
      </c>
      <c r="C295" s="19">
        <v>4.1272736908623174E-2</v>
      </c>
      <c r="D295" s="19">
        <v>0.28419073384593418</v>
      </c>
      <c r="E295" s="19">
        <v>2.6536059345569885</v>
      </c>
      <c r="F295" s="19">
        <v>0.94956432920872946</v>
      </c>
      <c r="G295" s="19">
        <v>0.28389672877549371</v>
      </c>
      <c r="H295" s="19">
        <v>0</v>
      </c>
      <c r="I295" s="19">
        <v>3.3192735349902232</v>
      </c>
      <c r="J295" s="19">
        <v>2.1370622873980443</v>
      </c>
      <c r="K295" s="18">
        <v>14.0643394934976</v>
      </c>
    </row>
    <row r="296" spans="1:11" x14ac:dyDescent="0.2">
      <c r="A296" s="24" t="s">
        <v>83</v>
      </c>
      <c r="B296" s="24" t="s">
        <v>1</v>
      </c>
      <c r="C296" s="19">
        <v>7.8725746604963591</v>
      </c>
      <c r="D296" s="19">
        <v>12.383278224935939</v>
      </c>
      <c r="E296" s="19">
        <v>515.20107793849161</v>
      </c>
      <c r="F296" s="19">
        <v>68.650658700227723</v>
      </c>
      <c r="G296" s="19">
        <v>306.12795496918147</v>
      </c>
      <c r="H296" s="19">
        <v>0</v>
      </c>
      <c r="I296" s="19">
        <v>277.72378166953808</v>
      </c>
      <c r="J296" s="19">
        <v>196.9548944947928</v>
      </c>
      <c r="K296" s="18">
        <v>13.371663244353179</v>
      </c>
    </row>
    <row r="297" spans="1:11" x14ac:dyDescent="0.2">
      <c r="A297" s="24" t="s">
        <v>244</v>
      </c>
      <c r="B297" s="24" t="s">
        <v>1</v>
      </c>
      <c r="C297" s="19">
        <v>1.2111036681638607</v>
      </c>
      <c r="D297" s="19">
        <v>5.9943769066864254</v>
      </c>
      <c r="E297" s="19">
        <v>81.512590623836402</v>
      </c>
      <c r="F297" s="19">
        <v>28.527899259249445</v>
      </c>
      <c r="G297" s="19">
        <v>78.206885538281952</v>
      </c>
      <c r="H297" s="19">
        <v>0</v>
      </c>
      <c r="I297" s="19">
        <v>31.833604344803906</v>
      </c>
      <c r="J297" s="19">
        <v>28.175000917672172</v>
      </c>
      <c r="K297" s="18">
        <v>3.9507186858316219</v>
      </c>
    </row>
    <row r="298" spans="1:11" x14ac:dyDescent="0.2">
      <c r="A298" s="24" t="s">
        <v>439</v>
      </c>
      <c r="B298" s="24" t="s">
        <v>1</v>
      </c>
      <c r="C298" s="19">
        <v>3.9552403219122935E-2</v>
      </c>
      <c r="D298" s="19">
        <v>7.8513112526988962E-2</v>
      </c>
      <c r="E298" s="19">
        <v>2.6130372705075895</v>
      </c>
      <c r="F298" s="19">
        <v>0.23246402030363977</v>
      </c>
      <c r="G298" s="19">
        <v>0.20914837069132722</v>
      </c>
      <c r="H298" s="19">
        <v>0</v>
      </c>
      <c r="I298" s="19">
        <v>2.636352920119903</v>
      </c>
      <c r="J298" s="19">
        <v>1.9832374444129892</v>
      </c>
      <c r="K298" s="18">
        <v>8.3559206023271724</v>
      </c>
    </row>
    <row r="299" spans="1:11" x14ac:dyDescent="0.2">
      <c r="A299" s="24" t="s">
        <v>170</v>
      </c>
      <c r="B299" s="24" t="s">
        <v>1</v>
      </c>
      <c r="C299" s="19">
        <v>7.4228598569873103</v>
      </c>
      <c r="D299" s="19">
        <v>25.79283292625713</v>
      </c>
      <c r="E299" s="19">
        <v>487.57219664318751</v>
      </c>
      <c r="F299" s="19">
        <v>127.98089902715076</v>
      </c>
      <c r="G299" s="19">
        <v>295.01328276661877</v>
      </c>
      <c r="H299" s="19">
        <v>0</v>
      </c>
      <c r="I299" s="19">
        <v>320.53981290371956</v>
      </c>
      <c r="J299" s="19">
        <v>234.57682176769012</v>
      </c>
      <c r="K299" s="18">
        <v>13.25941136208076</v>
      </c>
    </row>
    <row r="300" spans="1:11" x14ac:dyDescent="0.2">
      <c r="A300" s="24" t="s">
        <v>173</v>
      </c>
      <c r="B300" s="24" t="s">
        <v>1</v>
      </c>
      <c r="C300" s="19">
        <v>10.203283717792241</v>
      </c>
      <c r="D300" s="19">
        <v>19.48648395332777</v>
      </c>
      <c r="E300" s="19">
        <v>666.21912418657041</v>
      </c>
      <c r="F300" s="19">
        <v>82.847790516320984</v>
      </c>
      <c r="G300" s="19">
        <v>380.95252141082301</v>
      </c>
      <c r="H300" s="19">
        <v>0</v>
      </c>
      <c r="I300" s="19">
        <v>368.11439329206843</v>
      </c>
      <c r="J300" s="19">
        <v>248.85015296560371</v>
      </c>
      <c r="K300" s="18">
        <v>15.59753593429158</v>
      </c>
    </row>
    <row r="301" spans="1:11" x14ac:dyDescent="0.2">
      <c r="A301" s="24" t="s">
        <v>316</v>
      </c>
      <c r="B301" s="24" t="s">
        <v>1</v>
      </c>
      <c r="C301" s="19">
        <v>5.5183829118832897</v>
      </c>
      <c r="D301" s="19">
        <v>9.2001467450980474</v>
      </c>
      <c r="E301" s="19">
        <v>359.93165360116291</v>
      </c>
      <c r="F301" s="19">
        <v>27.236947409666392</v>
      </c>
      <c r="G301" s="19">
        <v>180.48887056059121</v>
      </c>
      <c r="H301" s="19">
        <v>0</v>
      </c>
      <c r="I301" s="19">
        <v>206.67973045023817</v>
      </c>
      <c r="J301" s="19">
        <v>143.9708752841442</v>
      </c>
      <c r="K301" s="18">
        <v>15.55099247091033</v>
      </c>
    </row>
    <row r="302" spans="1:11" x14ac:dyDescent="0.2">
      <c r="A302" s="24" t="s">
        <v>212</v>
      </c>
      <c r="B302" s="24" t="s">
        <v>1</v>
      </c>
      <c r="C302" s="19">
        <v>6.2735147240968203</v>
      </c>
      <c r="D302" s="19">
        <v>21.363213387719011</v>
      </c>
      <c r="E302" s="19">
        <v>411.4505735070951</v>
      </c>
      <c r="F302" s="19">
        <v>103.30092281612455</v>
      </c>
      <c r="G302" s="19">
        <v>271.61366248870161</v>
      </c>
      <c r="H302" s="19">
        <v>0</v>
      </c>
      <c r="I302" s="19">
        <v>243.13783383451812</v>
      </c>
      <c r="J302" s="19">
        <v>177.79841626826729</v>
      </c>
      <c r="K302" s="18">
        <v>12.005475701574261</v>
      </c>
    </row>
    <row r="303" spans="1:11" x14ac:dyDescent="0.2">
      <c r="A303"/>
      <c r="B303"/>
      <c r="C303" s="27"/>
      <c r="D303" s="27"/>
      <c r="E303" s="27"/>
      <c r="F303" s="27"/>
      <c r="G303" s="27"/>
      <c r="H303" s="27"/>
      <c r="I303" s="27"/>
      <c r="J303" s="27"/>
      <c r="K303" s="46"/>
    </row>
    <row r="304" spans="1:11" x14ac:dyDescent="0.2">
      <c r="A304" s="45" t="s">
        <v>118</v>
      </c>
      <c r="C304" s="47">
        <f t="shared" ref="C304:J304" si="24">SUM(C305:C315)</f>
        <v>1.4667338788460536</v>
      </c>
      <c r="D304" s="47">
        <f t="shared" si="24"/>
        <v>1.6298170995278149E-2</v>
      </c>
      <c r="E304" s="47">
        <f t="shared" si="24"/>
        <v>99.721990058413382</v>
      </c>
      <c r="F304" s="47">
        <f t="shared" si="24"/>
        <v>5.8673415583001341E-2</v>
      </c>
      <c r="G304" s="47">
        <f t="shared" si="24"/>
        <v>69.78039179014344</v>
      </c>
      <c r="H304" s="47">
        <f t="shared" si="24"/>
        <v>0</v>
      </c>
      <c r="I304" s="47">
        <f t="shared" si="24"/>
        <v>30.000271683852915</v>
      </c>
      <c r="J304" s="47">
        <f t="shared" si="24"/>
        <v>26.455414149273835</v>
      </c>
      <c r="K304" s="48">
        <f>MAX(K305:K315)</f>
        <v>4.5612594113620801</v>
      </c>
    </row>
    <row r="305" spans="1:11" x14ac:dyDescent="0.2">
      <c r="A305" s="24" t="s">
        <v>45</v>
      </c>
      <c r="B305" s="24" t="s">
        <v>1</v>
      </c>
      <c r="C305" s="19">
        <v>0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8">
        <v>0</v>
      </c>
    </row>
    <row r="306" spans="1:11" x14ac:dyDescent="0.2">
      <c r="A306" s="24" t="s">
        <v>84</v>
      </c>
      <c r="B306" s="24" t="s">
        <v>1</v>
      </c>
      <c r="C306" s="19">
        <v>0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8">
        <v>0</v>
      </c>
    </row>
    <row r="307" spans="1:11" x14ac:dyDescent="0.2">
      <c r="A307" s="24" t="s">
        <v>46</v>
      </c>
      <c r="B307" s="24" t="s">
        <v>1</v>
      </c>
      <c r="C307" s="19">
        <v>0</v>
      </c>
      <c r="D307" s="19">
        <v>0</v>
      </c>
      <c r="E307" s="19">
        <v>0</v>
      </c>
      <c r="F307" s="19">
        <v>0</v>
      </c>
      <c r="G307" s="19">
        <v>0</v>
      </c>
      <c r="H307" s="19">
        <v>0</v>
      </c>
      <c r="I307" s="19">
        <v>0</v>
      </c>
      <c r="J307" s="19">
        <v>0</v>
      </c>
      <c r="K307" s="18">
        <v>0</v>
      </c>
    </row>
    <row r="308" spans="1:11" x14ac:dyDescent="0.2">
      <c r="A308" s="24" t="s">
        <v>85</v>
      </c>
      <c r="B308" s="24" t="s">
        <v>1</v>
      </c>
      <c r="C308" s="19">
        <v>0</v>
      </c>
      <c r="D308" s="19">
        <v>0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0</v>
      </c>
      <c r="K308" s="18">
        <v>0</v>
      </c>
    </row>
    <row r="309" spans="1:11" x14ac:dyDescent="0.2">
      <c r="A309" s="24" t="s">
        <v>151</v>
      </c>
      <c r="B309" s="24" t="s">
        <v>1</v>
      </c>
      <c r="C309" s="19">
        <v>0</v>
      </c>
      <c r="D309" s="19">
        <v>0</v>
      </c>
      <c r="E309" s="19">
        <v>0</v>
      </c>
      <c r="F309" s="19">
        <v>0</v>
      </c>
      <c r="G309" s="19">
        <v>0</v>
      </c>
      <c r="H309" s="19">
        <v>0</v>
      </c>
      <c r="I309" s="19">
        <v>0</v>
      </c>
      <c r="J309" s="19">
        <v>0</v>
      </c>
      <c r="K309" s="18">
        <v>0</v>
      </c>
    </row>
    <row r="310" spans="1:11" x14ac:dyDescent="0.2">
      <c r="A310" s="24" t="s">
        <v>60</v>
      </c>
      <c r="B310" s="24" t="s">
        <v>1</v>
      </c>
      <c r="C310" s="19">
        <v>0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8">
        <v>0</v>
      </c>
    </row>
    <row r="311" spans="1:11" x14ac:dyDescent="0.2">
      <c r="A311" s="24" t="s">
        <v>65</v>
      </c>
      <c r="B311" s="24" t="s">
        <v>1</v>
      </c>
      <c r="C311" s="19">
        <v>4.0037084723874371E-2</v>
      </c>
      <c r="D311" s="19">
        <v>1.6298170995278149E-2</v>
      </c>
      <c r="E311" s="19">
        <v>2.8590482201318692</v>
      </c>
      <c r="F311" s="19">
        <v>5.8673415583001341E-2</v>
      </c>
      <c r="G311" s="19">
        <v>2.8376086910807055</v>
      </c>
      <c r="H311" s="19">
        <v>0</v>
      </c>
      <c r="I311" s="19">
        <v>8.0112944634164712E-2</v>
      </c>
      <c r="J311" s="19">
        <v>7.9532466991764347E-2</v>
      </c>
      <c r="K311" s="18">
        <v>0.16153319644079389</v>
      </c>
    </row>
    <row r="312" spans="1:11" x14ac:dyDescent="0.2">
      <c r="A312" s="24" t="s">
        <v>71</v>
      </c>
      <c r="B312" s="24" t="s">
        <v>1</v>
      </c>
      <c r="C312" s="19">
        <v>0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8">
        <v>0</v>
      </c>
    </row>
    <row r="313" spans="1:11" x14ac:dyDescent="0.2">
      <c r="A313" s="24" t="s">
        <v>139</v>
      </c>
      <c r="B313" s="24" t="s">
        <v>1</v>
      </c>
      <c r="C313" s="19">
        <v>0.15274819552677077</v>
      </c>
      <c r="D313" s="19">
        <v>0</v>
      </c>
      <c r="E313" s="19">
        <v>10.881233110222245</v>
      </c>
      <c r="F313" s="19">
        <v>0</v>
      </c>
      <c r="G313" s="19">
        <v>10.18037956042102</v>
      </c>
      <c r="H313" s="19">
        <v>0</v>
      </c>
      <c r="I313" s="19">
        <v>0.70085354980122205</v>
      </c>
      <c r="J313" s="19">
        <v>0.6836178494992976</v>
      </c>
      <c r="K313" s="18">
        <v>0.70362765229294988</v>
      </c>
    </row>
    <row r="314" spans="1:11" x14ac:dyDescent="0.2">
      <c r="A314" s="24" t="s">
        <v>144</v>
      </c>
      <c r="B314" s="24" t="s">
        <v>1</v>
      </c>
      <c r="C314" s="19">
        <v>0</v>
      </c>
      <c r="D314" s="19">
        <v>0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8">
        <v>0</v>
      </c>
    </row>
    <row r="315" spans="1:11" x14ac:dyDescent="0.2">
      <c r="A315" s="24" t="s">
        <v>192</v>
      </c>
      <c r="B315" s="24" t="s">
        <v>1</v>
      </c>
      <c r="C315" s="19">
        <v>1.2739485985954084</v>
      </c>
      <c r="D315" s="19">
        <v>0</v>
      </c>
      <c r="E315" s="19">
        <v>85.981708728059274</v>
      </c>
      <c r="F315" s="19">
        <v>0</v>
      </c>
      <c r="G315" s="19">
        <v>56.762403538641721</v>
      </c>
      <c r="H315" s="19">
        <v>0</v>
      </c>
      <c r="I315" s="19">
        <v>29.219305189417529</v>
      </c>
      <c r="J315" s="19">
        <v>25.692263832782775</v>
      </c>
      <c r="K315" s="18">
        <v>4.5612594113620801</v>
      </c>
    </row>
    <row r="316" spans="1:11" x14ac:dyDescent="0.2">
      <c r="A316"/>
      <c r="B316"/>
      <c r="C316" s="27"/>
      <c r="D316" s="27"/>
      <c r="E316" s="27"/>
      <c r="F316" s="27"/>
      <c r="G316" s="27"/>
      <c r="H316" s="27"/>
      <c r="I316" s="27"/>
      <c r="J316" s="27"/>
      <c r="K316" s="46"/>
    </row>
    <row r="317" spans="1:11" x14ac:dyDescent="0.2">
      <c r="A317" s="45" t="s">
        <v>119</v>
      </c>
      <c r="C317" s="47">
        <f t="shared" ref="C317:J317" si="25">SUM(C318:C318)</f>
        <v>0</v>
      </c>
      <c r="D317" s="47">
        <f t="shared" si="25"/>
        <v>0</v>
      </c>
      <c r="E317" s="47">
        <f t="shared" si="25"/>
        <v>0</v>
      </c>
      <c r="F317" s="47">
        <f t="shared" si="25"/>
        <v>0</v>
      </c>
      <c r="G317" s="47">
        <f t="shared" si="25"/>
        <v>0</v>
      </c>
      <c r="H317" s="47">
        <f t="shared" si="25"/>
        <v>0</v>
      </c>
      <c r="I317" s="47">
        <f t="shared" si="25"/>
        <v>0</v>
      </c>
      <c r="J317" s="47">
        <f t="shared" si="25"/>
        <v>0</v>
      </c>
      <c r="K317" s="48">
        <f>MAX(K318:K318)</f>
        <v>0</v>
      </c>
    </row>
    <row r="318" spans="1:11" x14ac:dyDescent="0.2">
      <c r="A318" s="24" t="s">
        <v>26</v>
      </c>
      <c r="B318" s="24" t="s">
        <v>1</v>
      </c>
      <c r="C318" s="19">
        <v>0</v>
      </c>
      <c r="D318" s="19">
        <v>0</v>
      </c>
      <c r="E318" s="19">
        <v>0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8">
        <v>0</v>
      </c>
    </row>
    <row r="319" spans="1:11" x14ac:dyDescent="0.2">
      <c r="C319" s="49"/>
      <c r="D319" s="49"/>
      <c r="E319" s="49"/>
      <c r="F319" s="49"/>
      <c r="G319" s="49"/>
      <c r="H319" s="49"/>
      <c r="I319" s="49"/>
      <c r="J319" s="49"/>
      <c r="K319" s="49"/>
    </row>
    <row r="320" spans="1:11" x14ac:dyDescent="0.2">
      <c r="A320" s="45" t="s">
        <v>120</v>
      </c>
      <c r="C320" s="47">
        <f t="shared" ref="C320:J320" si="26">SUM(C321:C324)</f>
        <v>4.82182158638388</v>
      </c>
      <c r="D320" s="47">
        <f t="shared" si="26"/>
        <v>0</v>
      </c>
      <c r="E320" s="47">
        <f t="shared" si="26"/>
        <v>334.69988807668284</v>
      </c>
      <c r="F320" s="47">
        <f t="shared" si="26"/>
        <v>0</v>
      </c>
      <c r="G320" s="47">
        <f t="shared" si="26"/>
        <v>300.73037934778597</v>
      </c>
      <c r="H320" s="47">
        <f t="shared" si="26"/>
        <v>0</v>
      </c>
      <c r="I320" s="47">
        <f t="shared" si="26"/>
        <v>33.969508728896834</v>
      </c>
      <c r="J320" s="47">
        <f t="shared" si="26"/>
        <v>32.287407937857523</v>
      </c>
      <c r="K320" s="48">
        <f>MAX(K321:K324)</f>
        <v>2.3080082135523612</v>
      </c>
    </row>
    <row r="321" spans="1:11" x14ac:dyDescent="0.2">
      <c r="A321" s="24" t="s">
        <v>38</v>
      </c>
      <c r="B321" s="24" t="s">
        <v>1</v>
      </c>
      <c r="C321" s="19">
        <v>0.83860669286623724</v>
      </c>
      <c r="D321" s="19">
        <v>0</v>
      </c>
      <c r="E321" s="19">
        <v>57.182598478300235</v>
      </c>
      <c r="F321" s="19">
        <v>0</v>
      </c>
      <c r="G321" s="19">
        <v>50.222477843459139</v>
      </c>
      <c r="H321" s="19">
        <v>0</v>
      </c>
      <c r="I321" s="19">
        <v>6.9601206348410933</v>
      </c>
      <c r="J321" s="19">
        <v>6.4463031320285973</v>
      </c>
      <c r="K321" s="18">
        <v>2.3080082135523612</v>
      </c>
    </row>
    <row r="322" spans="1:11" x14ac:dyDescent="0.2">
      <c r="A322" s="24" t="s">
        <v>232</v>
      </c>
      <c r="B322" s="24" t="s">
        <v>1</v>
      </c>
      <c r="C322" s="19">
        <v>1.9181039319036928</v>
      </c>
      <c r="D322" s="19">
        <v>0</v>
      </c>
      <c r="E322" s="19">
        <v>133.55665878692429</v>
      </c>
      <c r="F322" s="19">
        <v>0</v>
      </c>
      <c r="G322" s="19">
        <v>119.42394877622721</v>
      </c>
      <c r="H322" s="19">
        <v>0</v>
      </c>
      <c r="I322" s="19">
        <v>14.132710010697076</v>
      </c>
      <c r="J322" s="19">
        <v>13.500495372995603</v>
      </c>
      <c r="K322" s="18">
        <v>1.2731006160164271</v>
      </c>
    </row>
    <row r="323" spans="1:11" x14ac:dyDescent="0.2">
      <c r="A323" s="24" t="s">
        <v>301</v>
      </c>
      <c r="B323" s="24" t="s">
        <v>1</v>
      </c>
      <c r="C323" s="19">
        <v>0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8">
        <v>0</v>
      </c>
    </row>
    <row r="324" spans="1:11" x14ac:dyDescent="0.2">
      <c r="A324" s="24" t="s">
        <v>263</v>
      </c>
      <c r="B324" s="24" t="s">
        <v>1</v>
      </c>
      <c r="C324" s="19">
        <v>2.0651109616139505</v>
      </c>
      <c r="D324" s="19">
        <v>0</v>
      </c>
      <c r="E324" s="19">
        <v>143.96063081145832</v>
      </c>
      <c r="F324" s="19">
        <v>0</v>
      </c>
      <c r="G324" s="19">
        <v>131.08395272809966</v>
      </c>
      <c r="H324" s="19">
        <v>0</v>
      </c>
      <c r="I324" s="19">
        <v>12.87667808335866</v>
      </c>
      <c r="J324" s="19">
        <v>12.340609432833325</v>
      </c>
      <c r="K324" s="18">
        <v>1.210130047912388</v>
      </c>
    </row>
    <row r="325" spans="1:11" x14ac:dyDescent="0.2">
      <c r="A325"/>
      <c r="B325"/>
      <c r="C325" s="27"/>
      <c r="D325" s="27"/>
      <c r="E325" s="27"/>
      <c r="F325" s="27"/>
      <c r="G325" s="27"/>
      <c r="H325" s="27"/>
      <c r="I325" s="27"/>
      <c r="J325" s="27"/>
      <c r="K325" s="46"/>
    </row>
    <row r="326" spans="1:11" x14ac:dyDescent="0.2">
      <c r="A326" s="45" t="s">
        <v>185</v>
      </c>
      <c r="B326"/>
      <c r="C326" s="27"/>
      <c r="D326" s="27"/>
      <c r="E326" s="27"/>
      <c r="F326" s="27"/>
      <c r="G326" s="27"/>
      <c r="H326" s="27"/>
      <c r="I326" s="27"/>
      <c r="J326" s="27"/>
      <c r="K326" s="46"/>
    </row>
    <row r="327" spans="1:11" x14ac:dyDescent="0.2">
      <c r="A327" s="24" t="s">
        <v>233</v>
      </c>
      <c r="B327" s="24" t="s">
        <v>1</v>
      </c>
      <c r="C327" s="19">
        <v>7.1087263340841726</v>
      </c>
      <c r="D327" s="19">
        <v>0</v>
      </c>
      <c r="E327" s="19">
        <v>459.26999090805083</v>
      </c>
      <c r="F327" s="19">
        <v>0</v>
      </c>
      <c r="G327" s="19">
        <v>112.96614563581286</v>
      </c>
      <c r="H327" s="19">
        <v>0</v>
      </c>
      <c r="I327" s="19">
        <v>346.30384527223788</v>
      </c>
      <c r="J327" s="19">
        <v>196.17868295348421</v>
      </c>
      <c r="K327" s="18">
        <v>30.943189596166999</v>
      </c>
    </row>
    <row r="328" spans="1:11" x14ac:dyDescent="0.2">
      <c r="C328" s="49"/>
      <c r="D328" s="49"/>
      <c r="E328" s="49"/>
      <c r="F328" s="49"/>
      <c r="G328" s="49"/>
      <c r="H328" s="49"/>
      <c r="I328" s="49"/>
      <c r="J328" s="49"/>
      <c r="K328" s="49"/>
    </row>
    <row r="329" spans="1:11" x14ac:dyDescent="0.2">
      <c r="A329" s="45" t="s">
        <v>121</v>
      </c>
      <c r="C329" s="47"/>
      <c r="D329" s="47"/>
      <c r="E329" s="47"/>
      <c r="F329" s="47"/>
      <c r="G329" s="47"/>
      <c r="H329" s="47"/>
      <c r="I329" s="47"/>
      <c r="J329" s="47"/>
      <c r="K329" s="48"/>
    </row>
    <row r="330" spans="1:11" x14ac:dyDescent="0.2">
      <c r="A330" s="24" t="s">
        <v>63</v>
      </c>
      <c r="B330" s="24" t="s">
        <v>1</v>
      </c>
      <c r="C330" s="19">
        <v>0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8">
        <v>0</v>
      </c>
    </row>
    <row r="331" spans="1:11" x14ac:dyDescent="0.2">
      <c r="A331"/>
      <c r="B331"/>
      <c r="C331" s="27"/>
      <c r="D331" s="27"/>
      <c r="E331" s="27"/>
      <c r="F331" s="27"/>
      <c r="G331" s="27"/>
      <c r="H331" s="27"/>
      <c r="I331" s="27"/>
      <c r="J331" s="27"/>
      <c r="K331" s="46"/>
    </row>
    <row r="332" spans="1:11" x14ac:dyDescent="0.2">
      <c r="A332" s="45" t="s">
        <v>146</v>
      </c>
      <c r="B332"/>
      <c r="C332" s="47"/>
      <c r="D332" s="47"/>
      <c r="E332" s="47"/>
      <c r="F332" s="47"/>
      <c r="G332" s="47"/>
      <c r="H332" s="47"/>
      <c r="I332" s="47"/>
      <c r="J332" s="47"/>
      <c r="K332" s="48"/>
    </row>
    <row r="333" spans="1:11" x14ac:dyDescent="0.2">
      <c r="A333" t="s">
        <v>145</v>
      </c>
      <c r="B333" t="s">
        <v>1</v>
      </c>
      <c r="C333" s="19">
        <v>0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8">
        <v>0</v>
      </c>
    </row>
    <row r="334" spans="1:11" ht="12.75" customHeight="1" x14ac:dyDescent="0.2">
      <c r="A334"/>
      <c r="B334"/>
      <c r="C334" s="27"/>
      <c r="D334" s="27"/>
      <c r="E334" s="27"/>
      <c r="F334" s="27"/>
      <c r="G334" s="27"/>
      <c r="H334" s="27"/>
      <c r="I334" s="27"/>
      <c r="J334" s="27"/>
      <c r="K334" s="46"/>
    </row>
    <row r="335" spans="1:11" x14ac:dyDescent="0.2">
      <c r="A335" s="45" t="s">
        <v>122</v>
      </c>
      <c r="C335" s="47">
        <f t="shared" ref="C335:J335" si="27">SUM(C336:C337)</f>
        <v>0</v>
      </c>
      <c r="D335" s="47">
        <f t="shared" si="27"/>
        <v>0</v>
      </c>
      <c r="E335" s="47">
        <f t="shared" si="27"/>
        <v>0</v>
      </c>
      <c r="F335" s="47">
        <f t="shared" si="27"/>
        <v>0</v>
      </c>
      <c r="G335" s="47">
        <f t="shared" si="27"/>
        <v>0</v>
      </c>
      <c r="H335" s="47">
        <f t="shared" si="27"/>
        <v>0</v>
      </c>
      <c r="I335" s="47">
        <f t="shared" si="27"/>
        <v>0</v>
      </c>
      <c r="J335" s="47">
        <f t="shared" si="27"/>
        <v>0</v>
      </c>
      <c r="K335" s="48">
        <f>MAX(K336:K337)</f>
        <v>0</v>
      </c>
    </row>
    <row r="336" spans="1:11" x14ac:dyDescent="0.2">
      <c r="A336" t="s">
        <v>66</v>
      </c>
      <c r="B336" t="s">
        <v>1</v>
      </c>
      <c r="C336" s="19">
        <v>0</v>
      </c>
      <c r="D336" s="19">
        <v>0</v>
      </c>
      <c r="E336" s="19">
        <v>0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8">
        <v>0</v>
      </c>
    </row>
    <row r="337" spans="1:11" x14ac:dyDescent="0.2">
      <c r="A337" t="s">
        <v>67</v>
      </c>
      <c r="B337" t="s">
        <v>1</v>
      </c>
      <c r="C337" s="19">
        <v>0</v>
      </c>
      <c r="D337" s="19">
        <v>0</v>
      </c>
      <c r="E337" s="19">
        <v>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8">
        <v>0</v>
      </c>
    </row>
    <row r="338" spans="1:11" x14ac:dyDescent="0.2">
      <c r="C338" s="49"/>
      <c r="D338" s="49"/>
      <c r="E338" s="49"/>
      <c r="F338" s="49"/>
      <c r="G338" s="49"/>
      <c r="H338" s="49"/>
      <c r="I338" s="49"/>
      <c r="J338" s="49"/>
      <c r="K338" s="49"/>
    </row>
    <row r="339" spans="1:11" x14ac:dyDescent="0.2">
      <c r="A339" s="45" t="s">
        <v>123</v>
      </c>
      <c r="C339" s="47"/>
      <c r="D339" s="47"/>
      <c r="E339" s="47"/>
      <c r="F339" s="47"/>
      <c r="G339" s="47"/>
      <c r="H339" s="47"/>
      <c r="I339" s="47"/>
      <c r="J339" s="47"/>
      <c r="K339" s="48"/>
    </row>
    <row r="340" spans="1:11" x14ac:dyDescent="0.2">
      <c r="A340" t="s">
        <v>217</v>
      </c>
      <c r="B340" t="s">
        <v>1</v>
      </c>
      <c r="C340" s="19">
        <v>9.4161708925215102</v>
      </c>
      <c r="D340" s="19">
        <v>17.875918009148144</v>
      </c>
      <c r="E340" s="19">
        <v>618.86705655387902</v>
      </c>
      <c r="F340" s="19">
        <v>110.32968985908039</v>
      </c>
      <c r="G340" s="19">
        <v>391.42533508553527</v>
      </c>
      <c r="H340" s="19">
        <v>0</v>
      </c>
      <c r="I340" s="19">
        <v>337.77141132742435</v>
      </c>
      <c r="J340" s="19">
        <v>232.62262974468803</v>
      </c>
      <c r="K340" s="18">
        <v>14.570841889117039</v>
      </c>
    </row>
    <row r="341" spans="1:11" x14ac:dyDescent="0.2">
      <c r="C341" s="49"/>
      <c r="D341" s="49"/>
      <c r="E341" s="49"/>
      <c r="F341" s="49"/>
      <c r="G341" s="49"/>
      <c r="H341" s="49"/>
      <c r="I341" s="49"/>
      <c r="J341" s="49"/>
      <c r="K341" s="49"/>
    </row>
    <row r="342" spans="1:11" x14ac:dyDescent="0.2">
      <c r="A342" s="45" t="s">
        <v>124</v>
      </c>
      <c r="C342" s="47">
        <f t="shared" ref="C342:J342" si="28">SUM(C343:C443)</f>
        <v>136.83886507864094</v>
      </c>
      <c r="D342" s="47">
        <f t="shared" si="28"/>
        <v>432.64448225514184</v>
      </c>
      <c r="E342" s="47">
        <f t="shared" si="28"/>
        <v>9288.3006923893754</v>
      </c>
      <c r="F342" s="47">
        <f t="shared" si="28"/>
        <v>1990.5179484613607</v>
      </c>
      <c r="G342" s="47">
        <f t="shared" si="28"/>
        <v>4245.3462542228044</v>
      </c>
      <c r="H342" s="47">
        <f t="shared" si="28"/>
        <v>0</v>
      </c>
      <c r="I342" s="47">
        <f t="shared" si="28"/>
        <v>7033.4723866279246</v>
      </c>
      <c r="J342" s="47">
        <f t="shared" si="28"/>
        <v>6077.8951545071386</v>
      </c>
      <c r="K342" s="48">
        <f>MAX(K343:K443)</f>
        <v>11.411362080766589</v>
      </c>
    </row>
    <row r="343" spans="1:11" x14ac:dyDescent="0.2">
      <c r="A343" s="52" t="s">
        <v>258</v>
      </c>
      <c r="B343" s="52" t="s">
        <v>1</v>
      </c>
      <c r="C343" s="50">
        <v>0.38579879330634775</v>
      </c>
      <c r="D343" s="50">
        <v>0</v>
      </c>
      <c r="E343" s="50">
        <v>26.49509144587449</v>
      </c>
      <c r="F343" s="50">
        <v>0</v>
      </c>
      <c r="G343" s="50">
        <v>17.672925305998493</v>
      </c>
      <c r="H343" s="50">
        <v>0</v>
      </c>
      <c r="I343" s="50">
        <v>8.8221661398759945</v>
      </c>
      <c r="J343" s="50">
        <v>8.1360944313899921</v>
      </c>
      <c r="K343" s="51">
        <v>2.6666666666666661</v>
      </c>
    </row>
    <row r="344" spans="1:11" x14ac:dyDescent="0.2">
      <c r="A344" s="52" t="s">
        <v>199</v>
      </c>
      <c r="B344" s="52" t="s">
        <v>1</v>
      </c>
      <c r="C344" s="50">
        <v>0.17272220582112141</v>
      </c>
      <c r="D344" s="50">
        <v>0</v>
      </c>
      <c r="E344" s="50">
        <v>12.251976876457993</v>
      </c>
      <c r="F344" s="50">
        <v>0</v>
      </c>
      <c r="G344" s="50">
        <v>10.103528654763782</v>
      </c>
      <c r="H344" s="50">
        <v>0</v>
      </c>
      <c r="I344" s="50">
        <v>2.1484482216942098</v>
      </c>
      <c r="J344" s="50">
        <v>2.0976448078189702</v>
      </c>
      <c r="K344" s="51">
        <v>0.71457905544147837</v>
      </c>
    </row>
    <row r="345" spans="1:11" x14ac:dyDescent="0.2">
      <c r="A345" s="52" t="s">
        <v>305</v>
      </c>
      <c r="B345" s="52" t="s">
        <v>1</v>
      </c>
      <c r="C345" s="50">
        <v>0.51728049762381512</v>
      </c>
      <c r="D345" s="50">
        <v>3.0663361476271986</v>
      </c>
      <c r="E345" s="50">
        <v>35.791778994782653</v>
      </c>
      <c r="F345" s="50">
        <v>15.580104685506035</v>
      </c>
      <c r="G345" s="50">
        <v>34.38320349443655</v>
      </c>
      <c r="H345" s="50">
        <v>0</v>
      </c>
      <c r="I345" s="50">
        <v>16.988680185852136</v>
      </c>
      <c r="J345" s="50">
        <v>15.849017089561745</v>
      </c>
      <c r="K345" s="51">
        <v>2.2368240930869261</v>
      </c>
    </row>
    <row r="346" spans="1:11" x14ac:dyDescent="0.2">
      <c r="A346" s="52" t="s">
        <v>344</v>
      </c>
      <c r="B346" s="52" t="s">
        <v>1</v>
      </c>
      <c r="C346" s="50">
        <v>0</v>
      </c>
      <c r="D346" s="50">
        <v>0</v>
      </c>
      <c r="E346" s="50">
        <v>0</v>
      </c>
      <c r="F346" s="50">
        <v>0</v>
      </c>
      <c r="G346" s="50">
        <v>0</v>
      </c>
      <c r="H346" s="50">
        <v>0</v>
      </c>
      <c r="I346" s="50">
        <v>0</v>
      </c>
      <c r="J346" s="50">
        <v>0</v>
      </c>
      <c r="K346" s="51">
        <v>0</v>
      </c>
    </row>
    <row r="347" spans="1:11" x14ac:dyDescent="0.2">
      <c r="A347" s="52" t="s">
        <v>345</v>
      </c>
      <c r="B347" s="52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1">
        <v>0</v>
      </c>
    </row>
    <row r="348" spans="1:11" x14ac:dyDescent="0.2">
      <c r="A348" s="52" t="s">
        <v>346</v>
      </c>
      <c r="B348" s="52" t="s">
        <v>1</v>
      </c>
      <c r="C348" s="50">
        <v>0</v>
      </c>
      <c r="D348" s="50">
        <v>0</v>
      </c>
      <c r="E348" s="50">
        <v>0</v>
      </c>
      <c r="F348" s="50">
        <v>0</v>
      </c>
      <c r="G348" s="50">
        <v>0</v>
      </c>
      <c r="H348" s="50">
        <v>0</v>
      </c>
      <c r="I348" s="50">
        <v>0</v>
      </c>
      <c r="J348" s="50">
        <v>0</v>
      </c>
      <c r="K348" s="51">
        <v>0</v>
      </c>
    </row>
    <row r="349" spans="1:11" x14ac:dyDescent="0.2">
      <c r="A349" s="52" t="s">
        <v>347</v>
      </c>
      <c r="B349" s="52" t="s">
        <v>1</v>
      </c>
      <c r="C349" s="50">
        <v>8.4890026420170253E-3</v>
      </c>
      <c r="D349" s="50">
        <v>5.7426660102453411E-2</v>
      </c>
      <c r="E349" s="50">
        <v>0.59887363785905523</v>
      </c>
      <c r="F349" s="50">
        <v>0.10957409021551358</v>
      </c>
      <c r="G349" s="50">
        <v>0.65068674998050535</v>
      </c>
      <c r="H349" s="50">
        <v>0</v>
      </c>
      <c r="I349" s="50">
        <v>5.7760978094063373E-2</v>
      </c>
      <c r="J349" s="50">
        <v>5.731106429533854E-2</v>
      </c>
      <c r="K349" s="51">
        <v>0.21355236139630387</v>
      </c>
    </row>
    <row r="350" spans="1:11" x14ac:dyDescent="0.2">
      <c r="A350" s="52" t="s">
        <v>348</v>
      </c>
      <c r="B350" s="52" t="s">
        <v>1</v>
      </c>
      <c r="C350" s="50">
        <v>0.16502249292751245</v>
      </c>
      <c r="D350" s="50">
        <v>1.7680410166868878</v>
      </c>
      <c r="E350" s="50">
        <v>11.256596872595361</v>
      </c>
      <c r="F350" s="50">
        <v>4.8455924337677327</v>
      </c>
      <c r="G350" s="50">
        <v>10.847781041781333</v>
      </c>
      <c r="H350" s="50">
        <v>0</v>
      </c>
      <c r="I350" s="50">
        <v>5.2544082645817616</v>
      </c>
      <c r="J350" s="50">
        <v>4.8375696948961098</v>
      </c>
      <c r="K350" s="51">
        <v>2.6666666666666661</v>
      </c>
    </row>
    <row r="351" spans="1:11" x14ac:dyDescent="0.2">
      <c r="A351" s="52" t="s">
        <v>349</v>
      </c>
      <c r="B351" s="52" t="s">
        <v>1</v>
      </c>
      <c r="C351" s="50">
        <v>1.7481022673416363E-2</v>
      </c>
      <c r="D351" s="50">
        <v>0.21669988215034086</v>
      </c>
      <c r="E351" s="50">
        <v>1.2336599725808017</v>
      </c>
      <c r="F351" s="50">
        <v>0.4165879842934252</v>
      </c>
      <c r="G351" s="50">
        <v>1.517619965265377</v>
      </c>
      <c r="H351" s="50">
        <v>0</v>
      </c>
      <c r="I351" s="50">
        <v>0.13262799160884992</v>
      </c>
      <c r="J351" s="50">
        <v>0.13110215538773357</v>
      </c>
      <c r="K351" s="51">
        <v>0.32580424366872002</v>
      </c>
    </row>
    <row r="352" spans="1:11" x14ac:dyDescent="0.2">
      <c r="A352" s="52" t="s">
        <v>350</v>
      </c>
      <c r="B352" s="52" t="s">
        <v>1</v>
      </c>
      <c r="C352" s="50">
        <v>0</v>
      </c>
      <c r="D352" s="50">
        <v>0</v>
      </c>
      <c r="E352" s="50">
        <v>0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51">
        <v>0</v>
      </c>
    </row>
    <row r="353" spans="1:11" x14ac:dyDescent="0.2">
      <c r="A353" s="52" t="s">
        <v>148</v>
      </c>
      <c r="B353" s="52" t="s">
        <v>1</v>
      </c>
      <c r="C353" s="50">
        <v>5.3838267754067921E-2</v>
      </c>
      <c r="D353" s="50">
        <v>0</v>
      </c>
      <c r="E353" s="50">
        <v>3.8305347301697465</v>
      </c>
      <c r="F353" s="50">
        <v>0</v>
      </c>
      <c r="G353" s="50">
        <v>3.6025872073117013</v>
      </c>
      <c r="H353" s="50">
        <v>0</v>
      </c>
      <c r="I353" s="50">
        <v>0.22794752285804498</v>
      </c>
      <c r="J353" s="50">
        <v>0.22504513516002761</v>
      </c>
      <c r="K353" s="51">
        <v>0.35044490075290891</v>
      </c>
    </row>
    <row r="354" spans="1:11" x14ac:dyDescent="0.2">
      <c r="A354" s="52" t="s">
        <v>149</v>
      </c>
      <c r="B354" s="52" t="s">
        <v>1</v>
      </c>
      <c r="C354" s="50">
        <v>0</v>
      </c>
      <c r="D354" s="50">
        <v>0</v>
      </c>
      <c r="E354" s="50">
        <v>0</v>
      </c>
      <c r="F354" s="50">
        <v>0</v>
      </c>
      <c r="G354" s="50">
        <v>0</v>
      </c>
      <c r="H354" s="50">
        <v>0</v>
      </c>
      <c r="I354" s="50">
        <v>0</v>
      </c>
      <c r="J354" s="50">
        <v>0</v>
      </c>
      <c r="K354" s="51">
        <v>0</v>
      </c>
    </row>
    <row r="355" spans="1:11" x14ac:dyDescent="0.2">
      <c r="A355" s="52" t="s">
        <v>292</v>
      </c>
      <c r="B355" s="52" t="s">
        <v>1</v>
      </c>
      <c r="C355" s="50">
        <v>0</v>
      </c>
      <c r="D355" s="50">
        <v>0</v>
      </c>
      <c r="E355" s="50">
        <v>0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1">
        <v>0</v>
      </c>
    </row>
    <row r="356" spans="1:11" x14ac:dyDescent="0.2">
      <c r="A356" s="52" t="s">
        <v>299</v>
      </c>
      <c r="B356" s="52" t="s">
        <v>1</v>
      </c>
      <c r="C356" s="50">
        <v>3.4021368568043049</v>
      </c>
      <c r="D356" s="50">
        <v>13.876952211105879</v>
      </c>
      <c r="E356" s="50">
        <v>225.96297810655921</v>
      </c>
      <c r="F356" s="50">
        <v>68.968684049754046</v>
      </c>
      <c r="G356" s="50">
        <v>111.89239529602459</v>
      </c>
      <c r="H356" s="50">
        <v>0</v>
      </c>
      <c r="I356" s="50">
        <v>183.03926686028862</v>
      </c>
      <c r="J356" s="50">
        <v>145.4828047376557</v>
      </c>
      <c r="K356" s="51">
        <v>9.5359342915811087</v>
      </c>
    </row>
    <row r="357" spans="1:11" x14ac:dyDescent="0.2">
      <c r="A357" s="52" t="s">
        <v>273</v>
      </c>
      <c r="B357" s="52" t="s">
        <v>1</v>
      </c>
      <c r="C357" s="50">
        <v>7.4778501815119344E-2</v>
      </c>
      <c r="D357" s="50">
        <v>3.3564315539534864</v>
      </c>
      <c r="E357" s="50">
        <v>5.1827238585546933</v>
      </c>
      <c r="F357" s="50">
        <v>17.118938247095954</v>
      </c>
      <c r="G357" s="50">
        <v>14.49070132944445</v>
      </c>
      <c r="H357" s="50">
        <v>0</v>
      </c>
      <c r="I357" s="50">
        <v>7.8109607762061986</v>
      </c>
      <c r="J357" s="50">
        <v>7.2591648074780712</v>
      </c>
      <c r="K357" s="51">
        <v>2.2888432580424358</v>
      </c>
    </row>
    <row r="358" spans="1:11" x14ac:dyDescent="0.2">
      <c r="A358" s="52" t="s">
        <v>472</v>
      </c>
      <c r="B358" s="52" t="s">
        <v>1</v>
      </c>
      <c r="C358" s="50">
        <v>0</v>
      </c>
      <c r="D358" s="50">
        <v>0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1">
        <v>0</v>
      </c>
    </row>
    <row r="359" spans="1:11" x14ac:dyDescent="0.2">
      <c r="A359" s="52" t="s">
        <v>158</v>
      </c>
      <c r="B359" s="52" t="s">
        <v>1</v>
      </c>
      <c r="C359" s="50">
        <v>0.10217905944449351</v>
      </c>
      <c r="D359" s="50">
        <v>0</v>
      </c>
      <c r="E359" s="50">
        <v>7.2516035417454221</v>
      </c>
      <c r="F359" s="50">
        <v>0</v>
      </c>
      <c r="G359" s="50">
        <v>6.0322297230106576</v>
      </c>
      <c r="H359" s="50">
        <v>0</v>
      </c>
      <c r="I359" s="50">
        <v>1.219373818734764</v>
      </c>
      <c r="J359" s="50">
        <v>1.1913154294045707</v>
      </c>
      <c r="K359" s="51">
        <v>0.67351129363449691</v>
      </c>
    </row>
    <row r="360" spans="1:11" x14ac:dyDescent="0.2">
      <c r="A360" s="52" t="s">
        <v>351</v>
      </c>
      <c r="B360" s="52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1">
        <v>0</v>
      </c>
    </row>
    <row r="361" spans="1:11" x14ac:dyDescent="0.2">
      <c r="A361" s="52" t="s">
        <v>352</v>
      </c>
      <c r="B361" s="52" t="s">
        <v>1</v>
      </c>
      <c r="C361" s="50">
        <v>0</v>
      </c>
      <c r="D361" s="50">
        <v>0</v>
      </c>
      <c r="E361" s="50">
        <v>0</v>
      </c>
      <c r="F361" s="50">
        <v>0</v>
      </c>
      <c r="G361" s="50">
        <v>0</v>
      </c>
      <c r="H361" s="50">
        <v>0</v>
      </c>
      <c r="I361" s="50">
        <v>0</v>
      </c>
      <c r="J361" s="50">
        <v>0</v>
      </c>
      <c r="K361" s="51">
        <v>0</v>
      </c>
    </row>
    <row r="362" spans="1:11" x14ac:dyDescent="0.2">
      <c r="A362" s="52" t="s">
        <v>353</v>
      </c>
      <c r="B362" s="52" t="s">
        <v>1</v>
      </c>
      <c r="C362" s="50">
        <v>0</v>
      </c>
      <c r="D362" s="50">
        <v>0</v>
      </c>
      <c r="E362" s="50">
        <v>0</v>
      </c>
      <c r="F362" s="50">
        <v>0</v>
      </c>
      <c r="G362" s="50">
        <v>0</v>
      </c>
      <c r="H362" s="50">
        <v>0</v>
      </c>
      <c r="I362" s="50">
        <v>0</v>
      </c>
      <c r="J362" s="50">
        <v>0</v>
      </c>
      <c r="K362" s="51">
        <v>0</v>
      </c>
    </row>
    <row r="363" spans="1:11" x14ac:dyDescent="0.2">
      <c r="A363" s="52" t="s">
        <v>354</v>
      </c>
      <c r="B363" s="52" t="s">
        <v>1</v>
      </c>
      <c r="C363" s="50">
        <v>0.29948707516032219</v>
      </c>
      <c r="D363" s="50">
        <v>0.41708138631304237</v>
      </c>
      <c r="E363" s="50">
        <v>19.704815423171933</v>
      </c>
      <c r="F363" s="50">
        <v>1.1486282519641573</v>
      </c>
      <c r="G363" s="50">
        <v>12.489401649294988</v>
      </c>
      <c r="H363" s="50">
        <v>0</v>
      </c>
      <c r="I363" s="50">
        <v>8.3640420258411012</v>
      </c>
      <c r="J363" s="50">
        <v>6.9102311836827246</v>
      </c>
      <c r="K363" s="51">
        <v>6.9075975359342907</v>
      </c>
    </row>
    <row r="364" spans="1:11" x14ac:dyDescent="0.2">
      <c r="A364" s="52" t="s">
        <v>355</v>
      </c>
      <c r="B364" s="52" t="s">
        <v>1</v>
      </c>
      <c r="C364" s="50">
        <v>3.8220036312508796E-2</v>
      </c>
      <c r="D364" s="50">
        <v>6.5199424023944533E-2</v>
      </c>
      <c r="E364" s="50">
        <v>2.6954435800759855</v>
      </c>
      <c r="F364" s="50">
        <v>0.13635684941854986</v>
      </c>
      <c r="G364" s="50">
        <v>2.7461222532932998</v>
      </c>
      <c r="H364" s="50">
        <v>0</v>
      </c>
      <c r="I364" s="50">
        <v>8.5678176201235606E-2</v>
      </c>
      <c r="J364" s="50">
        <v>8.4468909015281174E-2</v>
      </c>
      <c r="K364" s="51">
        <v>0.46817248459958932</v>
      </c>
    </row>
    <row r="365" spans="1:11" x14ac:dyDescent="0.2">
      <c r="A365" s="52" t="s">
        <v>356</v>
      </c>
      <c r="B365" s="52" t="s">
        <v>1</v>
      </c>
      <c r="C365" s="50">
        <v>11.267628501353407</v>
      </c>
      <c r="D365" s="50">
        <v>1.8592348737148074</v>
      </c>
      <c r="E365" s="50">
        <v>769.9592625635031</v>
      </c>
      <c r="F365" s="50">
        <v>4.1735780677977541</v>
      </c>
      <c r="G365" s="50">
        <v>139.58461585824318</v>
      </c>
      <c r="H365" s="50">
        <v>0</v>
      </c>
      <c r="I365" s="50">
        <v>634.548224773058</v>
      </c>
      <c r="J365" s="50">
        <v>563.03008871983309</v>
      </c>
      <c r="K365" s="51">
        <v>7.0444900752908959</v>
      </c>
    </row>
    <row r="366" spans="1:11" x14ac:dyDescent="0.2">
      <c r="A366" s="52" t="s">
        <v>551</v>
      </c>
      <c r="B366" s="52" t="s">
        <v>1</v>
      </c>
      <c r="C366" s="50">
        <v>24.723072992598738</v>
      </c>
      <c r="D366" s="50">
        <v>56.81433219405308</v>
      </c>
      <c r="E366" s="50">
        <v>1665.6455536042588</v>
      </c>
      <c r="F366" s="50">
        <v>197.91314758028508</v>
      </c>
      <c r="G366" s="50">
        <v>439.18427465915317</v>
      </c>
      <c r="H366" s="50">
        <v>0</v>
      </c>
      <c r="I366" s="50">
        <v>1424.3744265253906</v>
      </c>
      <c r="J366" s="50">
        <v>1202.5642637631549</v>
      </c>
      <c r="K366" s="51">
        <v>8.8925393566050648</v>
      </c>
    </row>
    <row r="367" spans="1:11" x14ac:dyDescent="0.2">
      <c r="A367" s="52" t="s">
        <v>21</v>
      </c>
      <c r="B367" s="52" t="s">
        <v>1</v>
      </c>
      <c r="C367" s="50">
        <v>3.7975642756511663</v>
      </c>
      <c r="D367" s="50">
        <v>36.671006955003541</v>
      </c>
      <c r="E367" s="50">
        <v>251.23037335471599</v>
      </c>
      <c r="F367" s="50">
        <v>206.5015909423241</v>
      </c>
      <c r="G367" s="50">
        <v>247.43647919059822</v>
      </c>
      <c r="H367" s="50">
        <v>0</v>
      </c>
      <c r="I367" s="50">
        <v>210.29548510644193</v>
      </c>
      <c r="J367" s="50">
        <v>165.81386880111305</v>
      </c>
      <c r="K367" s="51">
        <v>8.7474332648870625</v>
      </c>
    </row>
    <row r="368" spans="1:11" x14ac:dyDescent="0.2">
      <c r="A368" s="52" t="s">
        <v>259</v>
      </c>
      <c r="B368" s="52" t="s">
        <v>1</v>
      </c>
      <c r="C368" s="50">
        <v>2.8805722873138695</v>
      </c>
      <c r="D368" s="50">
        <v>4.6173730651465172</v>
      </c>
      <c r="E368" s="50">
        <v>194.07422833587708</v>
      </c>
      <c r="F368" s="50">
        <v>22.857299756101142</v>
      </c>
      <c r="G368" s="50">
        <v>104.07824346022454</v>
      </c>
      <c r="H368" s="50">
        <v>0</v>
      </c>
      <c r="I368" s="50">
        <v>112.85328463175371</v>
      </c>
      <c r="J368" s="50">
        <v>98.850005221914628</v>
      </c>
      <c r="K368" s="51">
        <v>5.0924024640657084</v>
      </c>
    </row>
    <row r="369" spans="1:11" x14ac:dyDescent="0.2">
      <c r="A369" s="52" t="s">
        <v>285</v>
      </c>
      <c r="B369" s="52" t="s">
        <v>1</v>
      </c>
      <c r="C369" s="50">
        <v>1.2305302159266371</v>
      </c>
      <c r="D369" s="50">
        <v>0</v>
      </c>
      <c r="E369" s="50">
        <v>83.753227463247953</v>
      </c>
      <c r="F369" s="50">
        <v>0</v>
      </c>
      <c r="G369" s="50">
        <v>49.204064287218209</v>
      </c>
      <c r="H369" s="50">
        <v>0</v>
      </c>
      <c r="I369" s="50">
        <v>34.549163176029758</v>
      </c>
      <c r="J369" s="50">
        <v>31.296418775128387</v>
      </c>
      <c r="K369" s="51">
        <v>3.4031485284052012</v>
      </c>
    </row>
    <row r="370" spans="1:11" x14ac:dyDescent="0.2">
      <c r="A370" s="52" t="s">
        <v>319</v>
      </c>
      <c r="B370" s="52" t="s">
        <v>1</v>
      </c>
      <c r="C370" s="50">
        <v>0.80390819315381445</v>
      </c>
      <c r="D370" s="50">
        <v>0.1761702152456954</v>
      </c>
      <c r="E370" s="50">
        <v>54.871512054962317</v>
      </c>
      <c r="F370" s="50">
        <v>0.91519109274900912</v>
      </c>
      <c r="G370" s="50">
        <v>29.900999702413959</v>
      </c>
      <c r="H370" s="50">
        <v>0</v>
      </c>
      <c r="I370" s="50">
        <v>25.885703445297374</v>
      </c>
      <c r="J370" s="50">
        <v>23.533705412486928</v>
      </c>
      <c r="K370" s="51">
        <v>3.3264887063655029</v>
      </c>
    </row>
    <row r="371" spans="1:11" x14ac:dyDescent="0.2">
      <c r="A371" s="52" t="s">
        <v>473</v>
      </c>
      <c r="B371" s="52" t="s">
        <v>1</v>
      </c>
      <c r="C371" s="50">
        <v>3.781681726444921</v>
      </c>
      <c r="D371" s="50">
        <v>0</v>
      </c>
      <c r="E371" s="50">
        <v>251.31823348603342</v>
      </c>
      <c r="F371" s="50">
        <v>0</v>
      </c>
      <c r="G371" s="50">
        <v>135.37582579637859</v>
      </c>
      <c r="H371" s="50">
        <v>0</v>
      </c>
      <c r="I371" s="50">
        <v>115.94240768965479</v>
      </c>
      <c r="J371" s="50">
        <v>95.750131755420668</v>
      </c>
      <c r="K371" s="51">
        <v>7.0882956878850099</v>
      </c>
    </row>
    <row r="372" spans="1:11" x14ac:dyDescent="0.2">
      <c r="A372" s="52" t="s">
        <v>495</v>
      </c>
      <c r="B372" s="52" t="s">
        <v>1</v>
      </c>
      <c r="C372" s="50">
        <v>2.0745956124344683E-2</v>
      </c>
      <c r="D372" s="50">
        <v>0.12985254933242146</v>
      </c>
      <c r="E372" s="50">
        <v>1.4750374804409068</v>
      </c>
      <c r="F372" s="50">
        <v>0.30515349093119043</v>
      </c>
      <c r="G372" s="50">
        <v>1.7270389065921441</v>
      </c>
      <c r="H372" s="50">
        <v>0</v>
      </c>
      <c r="I372" s="50">
        <v>5.3152064779953434E-2</v>
      </c>
      <c r="J372" s="50">
        <v>5.3050296634524603E-2</v>
      </c>
      <c r="K372" s="51">
        <v>3.8329911019849408E-2</v>
      </c>
    </row>
    <row r="373" spans="1:11" x14ac:dyDescent="0.2">
      <c r="A373" s="52" t="s">
        <v>501</v>
      </c>
      <c r="B373" s="52" t="s">
        <v>1</v>
      </c>
      <c r="C373" s="50">
        <v>1.3858371300071922E-2</v>
      </c>
      <c r="D373" s="50">
        <v>7.2623032753819067E-2</v>
      </c>
      <c r="E373" s="50">
        <v>0.98533019943511346</v>
      </c>
      <c r="F373" s="50">
        <v>0.17066412697147476</v>
      </c>
      <c r="G373" s="50">
        <v>1.1223880051500068</v>
      </c>
      <c r="H373" s="50">
        <v>0</v>
      </c>
      <c r="I373" s="50">
        <v>3.3606321256581397E-2</v>
      </c>
      <c r="J373" s="50">
        <v>3.3560348184061201E-2</v>
      </c>
      <c r="K373" s="51">
        <v>2.4640657084188909E-2</v>
      </c>
    </row>
    <row r="374" spans="1:11" x14ac:dyDescent="0.2">
      <c r="A374" s="52" t="s">
        <v>502</v>
      </c>
      <c r="B374" s="52" t="s">
        <v>1</v>
      </c>
      <c r="C374" s="50">
        <v>1.6065093891310966</v>
      </c>
      <c r="D374" s="50">
        <v>9.5431757107276329</v>
      </c>
      <c r="E374" s="50">
        <v>112.6463539927593</v>
      </c>
      <c r="F374" s="50">
        <v>27.76059311364245</v>
      </c>
      <c r="G374" s="50">
        <v>88.061220227602092</v>
      </c>
      <c r="H374" s="50">
        <v>0</v>
      </c>
      <c r="I374" s="50">
        <v>52.345726878799653</v>
      </c>
      <c r="J374" s="50">
        <v>49.958885440918408</v>
      </c>
      <c r="K374" s="51">
        <v>1.5770020533880897</v>
      </c>
    </row>
    <row r="375" spans="1:11" x14ac:dyDescent="0.2">
      <c r="A375" s="52" t="s">
        <v>454</v>
      </c>
      <c r="B375" s="52" t="s">
        <v>1</v>
      </c>
      <c r="C375" s="50">
        <v>2.2530499159399691</v>
      </c>
      <c r="D375" s="50">
        <v>0</v>
      </c>
      <c r="E375" s="50">
        <v>158.86260678072884</v>
      </c>
      <c r="F375" s="50">
        <v>0</v>
      </c>
      <c r="G375" s="50">
        <v>79.580769427193843</v>
      </c>
      <c r="H375" s="50">
        <v>0</v>
      </c>
      <c r="I375" s="50">
        <v>79.281837353535053</v>
      </c>
      <c r="J375" s="50">
        <v>71.895274244077228</v>
      </c>
      <c r="K375" s="51">
        <v>3.6139630390143731</v>
      </c>
    </row>
    <row r="376" spans="1:11" x14ac:dyDescent="0.2">
      <c r="A376" s="52" t="s">
        <v>503</v>
      </c>
      <c r="B376" s="52" t="s">
        <v>1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1">
        <v>0</v>
      </c>
    </row>
    <row r="377" spans="1:11" x14ac:dyDescent="0.2">
      <c r="A377" s="52" t="s">
        <v>504</v>
      </c>
      <c r="B377" s="52" t="s">
        <v>1</v>
      </c>
      <c r="C377" s="50">
        <v>0</v>
      </c>
      <c r="D377" s="50">
        <v>0</v>
      </c>
      <c r="E377" s="50">
        <v>0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51">
        <v>0</v>
      </c>
    </row>
    <row r="378" spans="1:11" x14ac:dyDescent="0.2">
      <c r="A378" s="52" t="s">
        <v>186</v>
      </c>
      <c r="B378" s="52" t="s">
        <v>1</v>
      </c>
      <c r="C378" s="50">
        <v>0.62404932054930184</v>
      </c>
      <c r="D378" s="50">
        <v>0</v>
      </c>
      <c r="E378" s="50">
        <v>41.838595620136836</v>
      </c>
      <c r="F378" s="50">
        <v>0</v>
      </c>
      <c r="G378" s="50">
        <v>28.176827036535364</v>
      </c>
      <c r="H378" s="50">
        <v>0</v>
      </c>
      <c r="I378" s="50">
        <v>13.661768583601475</v>
      </c>
      <c r="J378" s="50">
        <v>11.939583560556947</v>
      </c>
      <c r="K378" s="51">
        <v>4.6461327857631751</v>
      </c>
    </row>
    <row r="379" spans="1:11" x14ac:dyDescent="0.2">
      <c r="A379" s="52" t="s">
        <v>389</v>
      </c>
      <c r="B379" s="52" t="s">
        <v>1</v>
      </c>
      <c r="C379" s="50">
        <v>14.366710449663017</v>
      </c>
      <c r="D379" s="50">
        <v>79.017877332883344</v>
      </c>
      <c r="E379" s="50">
        <v>973.20801280242017</v>
      </c>
      <c r="F379" s="50">
        <v>440.71300790038919</v>
      </c>
      <c r="G379" s="50">
        <v>291.953308248881</v>
      </c>
      <c r="H379" s="50">
        <v>0</v>
      </c>
      <c r="I379" s="50">
        <v>1121.9677124539289</v>
      </c>
      <c r="J379" s="50">
        <v>952.7181703638754</v>
      </c>
      <c r="K379" s="51">
        <v>9.2785763175906926</v>
      </c>
    </row>
    <row r="380" spans="1:11" x14ac:dyDescent="0.2">
      <c r="A380" s="52" t="s">
        <v>284</v>
      </c>
      <c r="B380" s="52" t="s">
        <v>1</v>
      </c>
      <c r="C380" s="50">
        <v>0.76338144406815134</v>
      </c>
      <c r="D380" s="50">
        <v>6.2789930674866286</v>
      </c>
      <c r="E380" s="50">
        <v>51.711481969177065</v>
      </c>
      <c r="F380" s="50">
        <v>31.380722247556601</v>
      </c>
      <c r="G380" s="50">
        <v>55.751928203870108</v>
      </c>
      <c r="H380" s="50">
        <v>0</v>
      </c>
      <c r="I380" s="50">
        <v>27.340276012863548</v>
      </c>
      <c r="J380" s="50">
        <v>24.420514010797334</v>
      </c>
      <c r="K380" s="51">
        <v>3.6796714579055441</v>
      </c>
    </row>
    <row r="381" spans="1:11" x14ac:dyDescent="0.2">
      <c r="A381" s="52" t="s">
        <v>612</v>
      </c>
      <c r="B381" s="52" t="s">
        <v>1</v>
      </c>
      <c r="C381" s="50">
        <v>0.51907774402523044</v>
      </c>
      <c r="D381" s="50">
        <v>0</v>
      </c>
      <c r="E381" s="50">
        <v>36.248873633453684</v>
      </c>
      <c r="F381" s="50">
        <v>0</v>
      </c>
      <c r="G381" s="50">
        <v>18.024056156918927</v>
      </c>
      <c r="H381" s="50">
        <v>0</v>
      </c>
      <c r="I381" s="50">
        <v>18.224817476534749</v>
      </c>
      <c r="J381" s="50">
        <v>17.257003938405141</v>
      </c>
      <c r="K381" s="51">
        <v>1.9356605065023951</v>
      </c>
    </row>
    <row r="382" spans="1:11" x14ac:dyDescent="0.2">
      <c r="A382" s="52" t="s">
        <v>265</v>
      </c>
      <c r="B382" s="52" t="s">
        <v>1</v>
      </c>
      <c r="C382" s="50">
        <v>5.6499066792717108E-2</v>
      </c>
      <c r="D382" s="50">
        <v>3.3914487162842808</v>
      </c>
      <c r="E382" s="50">
        <v>3.9182462555577651</v>
      </c>
      <c r="F382" s="50">
        <v>17.462895495305794</v>
      </c>
      <c r="G382" s="50">
        <v>10.276253463246226</v>
      </c>
      <c r="H382" s="50">
        <v>0</v>
      </c>
      <c r="I382" s="50">
        <v>11.104888287617335</v>
      </c>
      <c r="J382" s="50">
        <v>10.228080723383027</v>
      </c>
      <c r="K382" s="51">
        <v>2.7515400410677611</v>
      </c>
    </row>
    <row r="383" spans="1:11" x14ac:dyDescent="0.2">
      <c r="A383" s="52" t="s">
        <v>511</v>
      </c>
      <c r="B383" s="52" t="s">
        <v>1</v>
      </c>
      <c r="C383" s="50">
        <v>7.2609513506852874</v>
      </c>
      <c r="D383" s="50">
        <v>6.3133581958786431</v>
      </c>
      <c r="E383" s="50">
        <v>497.99208492684539</v>
      </c>
      <c r="F383" s="50">
        <v>29.698741342948523</v>
      </c>
      <c r="G383" s="50">
        <v>130.1845279930223</v>
      </c>
      <c r="H383" s="50">
        <v>0</v>
      </c>
      <c r="I383" s="50">
        <v>397.50629827677164</v>
      </c>
      <c r="J383" s="50">
        <v>361.06041426774669</v>
      </c>
      <c r="K383" s="51">
        <v>4.7529089664613267</v>
      </c>
    </row>
    <row r="384" spans="1:11" x14ac:dyDescent="0.2">
      <c r="A384" s="52" t="s">
        <v>474</v>
      </c>
      <c r="B384" s="52" t="s">
        <v>1</v>
      </c>
      <c r="C384" s="50">
        <v>1.6196960069852699</v>
      </c>
      <c r="D384" s="50">
        <v>0</v>
      </c>
      <c r="E384" s="50">
        <v>108.7733205063666</v>
      </c>
      <c r="F384" s="50">
        <v>0</v>
      </c>
      <c r="G384" s="50">
        <v>43.500266524032078</v>
      </c>
      <c r="H384" s="50">
        <v>0</v>
      </c>
      <c r="I384" s="50">
        <v>65.273053982334531</v>
      </c>
      <c r="J384" s="50">
        <v>55.919062263038342</v>
      </c>
      <c r="K384" s="51">
        <v>6.1409993155373028</v>
      </c>
    </row>
    <row r="385" spans="1:11" x14ac:dyDescent="0.2">
      <c r="A385" s="52" t="s">
        <v>183</v>
      </c>
      <c r="B385" s="52" t="s">
        <v>1</v>
      </c>
      <c r="C385" s="50">
        <v>0.29693735301274443</v>
      </c>
      <c r="D385" s="50">
        <v>0</v>
      </c>
      <c r="E385" s="50">
        <v>20.632956735748881</v>
      </c>
      <c r="F385" s="50">
        <v>0</v>
      </c>
      <c r="G385" s="50">
        <v>15.440362651664664</v>
      </c>
      <c r="H385" s="50">
        <v>0</v>
      </c>
      <c r="I385" s="50">
        <v>5.1925940840842157</v>
      </c>
      <c r="J385" s="50">
        <v>4.8825497795551627</v>
      </c>
      <c r="K385" s="51">
        <v>1.9356605065023951</v>
      </c>
    </row>
    <row r="386" spans="1:11" x14ac:dyDescent="0.2">
      <c r="A386" s="52" t="s">
        <v>172</v>
      </c>
      <c r="B386" s="52" t="s">
        <v>1</v>
      </c>
      <c r="C386" s="50">
        <v>8.0899407320232125E-2</v>
      </c>
      <c r="D386" s="50">
        <v>0</v>
      </c>
      <c r="E386" s="50">
        <v>5.7521104257703977</v>
      </c>
      <c r="F386" s="50">
        <v>0</v>
      </c>
      <c r="G386" s="50">
        <v>5.404295986623854</v>
      </c>
      <c r="H386" s="50">
        <v>0</v>
      </c>
      <c r="I386" s="50">
        <v>0.34781443914654303</v>
      </c>
      <c r="J386" s="50">
        <v>0.34215293667598717</v>
      </c>
      <c r="K386" s="51">
        <v>0.47364818617385351</v>
      </c>
    </row>
    <row r="387" spans="1:11" x14ac:dyDescent="0.2">
      <c r="A387" s="52" t="s">
        <v>154</v>
      </c>
      <c r="B387" s="52" t="s">
        <v>1</v>
      </c>
      <c r="C387" s="50">
        <v>0.79377359206969045</v>
      </c>
      <c r="D387" s="50">
        <v>0</v>
      </c>
      <c r="E387" s="50">
        <v>53.786854125248681</v>
      </c>
      <c r="F387" s="50">
        <v>0</v>
      </c>
      <c r="G387" s="50">
        <v>35.052252887989418</v>
      </c>
      <c r="H387" s="50">
        <v>0</v>
      </c>
      <c r="I387" s="50">
        <v>18.734601237259263</v>
      </c>
      <c r="J387" s="50">
        <v>16.862821404806567</v>
      </c>
      <c r="K387" s="51">
        <v>3.611225188227241</v>
      </c>
    </row>
    <row r="388" spans="1:11" x14ac:dyDescent="0.2">
      <c r="A388" s="52" t="s">
        <v>521</v>
      </c>
      <c r="B388" s="52" t="s">
        <v>1</v>
      </c>
      <c r="C388" s="50">
        <v>5.5683786363299239</v>
      </c>
      <c r="D388" s="50">
        <v>27.97118644577159</v>
      </c>
      <c r="E388" s="50">
        <v>383.2105458595546</v>
      </c>
      <c r="F388" s="50">
        <v>135.77749465031491</v>
      </c>
      <c r="G388" s="50">
        <v>201.30211032154045</v>
      </c>
      <c r="H388" s="50">
        <v>0</v>
      </c>
      <c r="I388" s="50">
        <v>317.685930188329</v>
      </c>
      <c r="J388" s="50">
        <v>292.91255644136038</v>
      </c>
      <c r="K388" s="51">
        <v>3.4250513347022582</v>
      </c>
    </row>
    <row r="389" spans="1:11" x14ac:dyDescent="0.2">
      <c r="A389" s="52" t="s">
        <v>189</v>
      </c>
      <c r="B389" s="52" t="s">
        <v>1</v>
      </c>
      <c r="C389" s="50">
        <v>0.41106375158211078</v>
      </c>
      <c r="D389" s="50">
        <v>8.898297825115313E-2</v>
      </c>
      <c r="E389" s="50">
        <v>28.626371623472746</v>
      </c>
      <c r="F389" s="50">
        <v>0.42813719638025483</v>
      </c>
      <c r="G389" s="50">
        <v>17.44577177354428</v>
      </c>
      <c r="H389" s="50">
        <v>0</v>
      </c>
      <c r="I389" s="50">
        <v>11.60873704630872</v>
      </c>
      <c r="J389" s="50">
        <v>10.944871807133527</v>
      </c>
      <c r="K389" s="51">
        <v>1.965776865160848</v>
      </c>
    </row>
    <row r="390" spans="1:11" x14ac:dyDescent="0.2">
      <c r="A390" s="52" t="s">
        <v>77</v>
      </c>
      <c r="B390" s="52" t="s">
        <v>1</v>
      </c>
      <c r="C390" s="50">
        <v>0</v>
      </c>
      <c r="D390" s="50">
        <v>0</v>
      </c>
      <c r="E390" s="50">
        <v>0</v>
      </c>
      <c r="F390" s="50">
        <v>0</v>
      </c>
      <c r="G390" s="50">
        <v>0</v>
      </c>
      <c r="H390" s="50">
        <v>0</v>
      </c>
      <c r="I390" s="50">
        <v>0</v>
      </c>
      <c r="J390" s="50">
        <v>0</v>
      </c>
      <c r="K390" s="51">
        <v>0</v>
      </c>
    </row>
    <row r="391" spans="1:11" x14ac:dyDescent="0.2">
      <c r="A391" s="52" t="s">
        <v>155</v>
      </c>
      <c r="B391" s="52" t="s">
        <v>1</v>
      </c>
      <c r="C391" s="50">
        <v>4.0787183420590532E-2</v>
      </c>
      <c r="D391" s="50">
        <v>0</v>
      </c>
      <c r="E391" s="50">
        <v>2.9019651772108315</v>
      </c>
      <c r="F391" s="50">
        <v>0</v>
      </c>
      <c r="G391" s="50">
        <v>2.7317425893774456</v>
      </c>
      <c r="H391" s="50">
        <v>0</v>
      </c>
      <c r="I391" s="50">
        <v>0.17022258783338565</v>
      </c>
      <c r="J391" s="50">
        <v>0.16804786912807462</v>
      </c>
      <c r="K391" s="51">
        <v>0.35044490075290891</v>
      </c>
    </row>
    <row r="392" spans="1:11" x14ac:dyDescent="0.2">
      <c r="A392" s="52" t="s">
        <v>190</v>
      </c>
      <c r="B392" s="52" t="s">
        <v>1</v>
      </c>
      <c r="C392" s="50">
        <v>1.455245312011006</v>
      </c>
      <c r="D392" s="50">
        <v>0</v>
      </c>
      <c r="E392" s="50">
        <v>97.013304492670784</v>
      </c>
      <c r="F392" s="50">
        <v>0</v>
      </c>
      <c r="G392" s="50">
        <v>57.889299318145873</v>
      </c>
      <c r="H392" s="50">
        <v>0</v>
      </c>
      <c r="I392" s="50">
        <v>39.124005174524861</v>
      </c>
      <c r="J392" s="50">
        <v>33.124877677340322</v>
      </c>
      <c r="K392" s="51">
        <v>5.9411362080766592</v>
      </c>
    </row>
    <row r="393" spans="1:11" x14ac:dyDescent="0.2">
      <c r="A393" s="52" t="s">
        <v>176</v>
      </c>
      <c r="B393" s="52" t="s">
        <v>1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1">
        <v>0</v>
      </c>
    </row>
    <row r="394" spans="1:11" x14ac:dyDescent="0.2">
      <c r="A394" s="52" t="s">
        <v>167</v>
      </c>
      <c r="B394" s="52" t="s">
        <v>1</v>
      </c>
      <c r="C394" s="50">
        <v>0</v>
      </c>
      <c r="D394" s="50">
        <v>0</v>
      </c>
      <c r="E394" s="50">
        <v>0</v>
      </c>
      <c r="F394" s="50">
        <v>0</v>
      </c>
      <c r="G394" s="50">
        <v>0</v>
      </c>
      <c r="H394" s="50">
        <v>0</v>
      </c>
      <c r="I394" s="50">
        <v>0</v>
      </c>
      <c r="J394" s="50">
        <v>0</v>
      </c>
      <c r="K394" s="51">
        <v>0</v>
      </c>
    </row>
    <row r="395" spans="1:11" x14ac:dyDescent="0.2">
      <c r="A395" s="52" t="s">
        <v>357</v>
      </c>
      <c r="B395" s="52" t="s">
        <v>1</v>
      </c>
      <c r="C395" s="50">
        <v>0.25055947602663081</v>
      </c>
      <c r="D395" s="50">
        <v>0</v>
      </c>
      <c r="E395" s="50">
        <v>16.646448122359175</v>
      </c>
      <c r="F395" s="50">
        <v>0</v>
      </c>
      <c r="G395" s="50">
        <v>12.266098182423761</v>
      </c>
      <c r="H395" s="50">
        <v>0</v>
      </c>
      <c r="I395" s="50">
        <v>4.3803499399354129</v>
      </c>
      <c r="J395" s="50">
        <v>3.8496962606653806</v>
      </c>
      <c r="K395" s="51">
        <v>4.4818617385352493</v>
      </c>
    </row>
    <row r="396" spans="1:11" x14ac:dyDescent="0.2">
      <c r="A396" s="52" t="s">
        <v>254</v>
      </c>
      <c r="B396" s="52" t="s">
        <v>1</v>
      </c>
      <c r="C396" s="50">
        <v>4.4751551423136391</v>
      </c>
      <c r="D396" s="50">
        <v>34.865808600809849</v>
      </c>
      <c r="E396" s="50">
        <v>296.09851420766574</v>
      </c>
      <c r="F396" s="50">
        <v>173.37849842083378</v>
      </c>
      <c r="G396" s="50">
        <v>206.8685235501473</v>
      </c>
      <c r="H396" s="50">
        <v>0</v>
      </c>
      <c r="I396" s="50">
        <v>262.60848907835231</v>
      </c>
      <c r="J396" s="50">
        <v>203.40211117021875</v>
      </c>
      <c r="K396" s="51">
        <v>10.70225872689938</v>
      </c>
    </row>
    <row r="397" spans="1:11" x14ac:dyDescent="0.2">
      <c r="A397" s="52" t="s">
        <v>358</v>
      </c>
      <c r="B397" s="52" t="s">
        <v>1</v>
      </c>
      <c r="C397" s="50">
        <v>0.35920027769348956</v>
      </c>
      <c r="D397" s="50">
        <v>0</v>
      </c>
      <c r="E397" s="50">
        <v>23.537994389668487</v>
      </c>
      <c r="F397" s="50">
        <v>0</v>
      </c>
      <c r="G397" s="50">
        <v>8.8201165474545515</v>
      </c>
      <c r="H397" s="50">
        <v>0</v>
      </c>
      <c r="I397" s="50">
        <v>14.717877842213939</v>
      </c>
      <c r="J397" s="50">
        <v>11.206757160507783</v>
      </c>
      <c r="K397" s="51">
        <v>8.6598220396988363</v>
      </c>
    </row>
    <row r="398" spans="1:11" x14ac:dyDescent="0.2">
      <c r="A398" s="52" t="s">
        <v>626</v>
      </c>
      <c r="B398" s="52" t="s">
        <v>1</v>
      </c>
      <c r="C398" s="50">
        <v>3.1226329504049466</v>
      </c>
      <c r="D398" s="50">
        <v>11.370880092000464</v>
      </c>
      <c r="E398" s="50">
        <v>217.41122096448416</v>
      </c>
      <c r="F398" s="50">
        <v>56.939623086501953</v>
      </c>
      <c r="G398" s="50">
        <v>65.974830007239774</v>
      </c>
      <c r="H398" s="50">
        <v>0</v>
      </c>
      <c r="I398" s="50">
        <v>208.37601404374635</v>
      </c>
      <c r="J398" s="50">
        <v>195.20845430569659</v>
      </c>
      <c r="K398" s="51">
        <v>3.1238877481177267</v>
      </c>
    </row>
    <row r="399" spans="1:11" x14ac:dyDescent="0.2">
      <c r="A399" s="52" t="s">
        <v>164</v>
      </c>
      <c r="B399" s="52" t="s">
        <v>1</v>
      </c>
      <c r="C399" s="50">
        <v>0</v>
      </c>
      <c r="D399" s="50">
        <v>0</v>
      </c>
      <c r="E399" s="50">
        <v>0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51">
        <v>0</v>
      </c>
    </row>
    <row r="400" spans="1:11" x14ac:dyDescent="0.2">
      <c r="A400" s="52" t="s">
        <v>255</v>
      </c>
      <c r="B400" s="52" t="s">
        <v>1</v>
      </c>
      <c r="C400" s="50">
        <v>0.65892408124984092</v>
      </c>
      <c r="D400" s="50">
        <v>0</v>
      </c>
      <c r="E400" s="50">
        <v>45.762860602634611</v>
      </c>
      <c r="F400" s="50">
        <v>0</v>
      </c>
      <c r="G400" s="50">
        <v>33.540637696470831</v>
      </c>
      <c r="H400" s="50">
        <v>0</v>
      </c>
      <c r="I400" s="50">
        <v>12.222222906163786</v>
      </c>
      <c r="J400" s="50">
        <v>11.484057653520201</v>
      </c>
      <c r="K400" s="51">
        <v>1.976728268309377</v>
      </c>
    </row>
    <row r="401" spans="1:11" x14ac:dyDescent="0.2">
      <c r="A401" s="52" t="s">
        <v>380</v>
      </c>
      <c r="B401" s="52" t="s">
        <v>1</v>
      </c>
      <c r="C401" s="50">
        <v>1.1974753577953003</v>
      </c>
      <c r="D401" s="50">
        <v>9.976423892048679</v>
      </c>
      <c r="E401" s="50">
        <v>83.276361690895612</v>
      </c>
      <c r="F401" s="50">
        <v>47.838761682946739</v>
      </c>
      <c r="G401" s="50">
        <v>74.146845164707955</v>
      </c>
      <c r="H401" s="50">
        <v>0</v>
      </c>
      <c r="I401" s="50">
        <v>56.968278209134397</v>
      </c>
      <c r="J401" s="50">
        <v>53.472664451341728</v>
      </c>
      <c r="K401" s="51">
        <v>2.1108829568788501</v>
      </c>
    </row>
    <row r="402" spans="1:11" x14ac:dyDescent="0.2">
      <c r="A402" s="52" t="s">
        <v>308</v>
      </c>
      <c r="B402" s="52" t="s">
        <v>1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51">
        <v>0</v>
      </c>
    </row>
    <row r="403" spans="1:11" x14ac:dyDescent="0.2">
      <c r="A403" s="52" t="s">
        <v>78</v>
      </c>
      <c r="B403" s="52" t="s">
        <v>1</v>
      </c>
      <c r="C403" s="50">
        <v>0</v>
      </c>
      <c r="D403" s="50">
        <v>0</v>
      </c>
      <c r="E403" s="50">
        <v>0</v>
      </c>
      <c r="F403" s="50">
        <v>0</v>
      </c>
      <c r="G403" s="50">
        <v>0</v>
      </c>
      <c r="H403" s="50">
        <v>0</v>
      </c>
      <c r="I403" s="50">
        <v>0</v>
      </c>
      <c r="J403" s="50">
        <v>0</v>
      </c>
      <c r="K403" s="51">
        <v>0</v>
      </c>
    </row>
    <row r="404" spans="1:11" x14ac:dyDescent="0.2">
      <c r="A404" s="52" t="s">
        <v>399</v>
      </c>
      <c r="B404" s="52" t="s">
        <v>1</v>
      </c>
      <c r="C404" s="50">
        <v>1.1006869558009147</v>
      </c>
      <c r="D404" s="50">
        <v>2.0349506827947974</v>
      </c>
      <c r="E404" s="50">
        <v>76.962624876048707</v>
      </c>
      <c r="F404" s="50">
        <v>9.6545813400871001</v>
      </c>
      <c r="G404" s="50">
        <v>50.301304200192561</v>
      </c>
      <c r="H404" s="50">
        <v>0</v>
      </c>
      <c r="I404" s="50">
        <v>36.315902015943252</v>
      </c>
      <c r="J404" s="50">
        <v>34.479109599744731</v>
      </c>
      <c r="K404" s="51">
        <v>1.760438056125941</v>
      </c>
    </row>
    <row r="405" spans="1:11" x14ac:dyDescent="0.2">
      <c r="A405" s="52" t="s">
        <v>69</v>
      </c>
      <c r="B405" s="52" t="s">
        <v>1</v>
      </c>
      <c r="C405" s="50">
        <v>0.9183915993804298</v>
      </c>
      <c r="D405" s="50">
        <v>0</v>
      </c>
      <c r="E405" s="50">
        <v>62.180573847827993</v>
      </c>
      <c r="F405" s="50">
        <v>0</v>
      </c>
      <c r="G405" s="50">
        <v>39.864316511072033</v>
      </c>
      <c r="H405" s="50">
        <v>0</v>
      </c>
      <c r="I405" s="50">
        <v>22.316257336755967</v>
      </c>
      <c r="J405" s="50">
        <v>20.037207894936667</v>
      </c>
      <c r="K405" s="51">
        <v>3.7125256673511289</v>
      </c>
    </row>
    <row r="406" spans="1:11" x14ac:dyDescent="0.2">
      <c r="A406" s="52" t="s">
        <v>505</v>
      </c>
      <c r="B406" s="52" t="s">
        <v>1</v>
      </c>
      <c r="C406" s="50">
        <v>6.698535146138429</v>
      </c>
      <c r="D406" s="50">
        <v>8.6018036418293971</v>
      </c>
      <c r="E406" s="50">
        <v>461.0031481879094</v>
      </c>
      <c r="F406" s="50">
        <v>41.567399870024758</v>
      </c>
      <c r="G406" s="50">
        <v>272.46870153599639</v>
      </c>
      <c r="H406" s="50">
        <v>0</v>
      </c>
      <c r="I406" s="50">
        <v>230.10184652193774</v>
      </c>
      <c r="J406" s="50">
        <v>213.00875740475811</v>
      </c>
      <c r="K406" s="51">
        <v>2.7652292950034218</v>
      </c>
    </row>
    <row r="407" spans="1:11" x14ac:dyDescent="0.2">
      <c r="A407" s="52" t="s">
        <v>506</v>
      </c>
      <c r="B407" s="52" t="s">
        <v>1</v>
      </c>
      <c r="C407" s="50">
        <v>3.2192670395547922</v>
      </c>
      <c r="D407" s="50">
        <v>9.6245973872951431</v>
      </c>
      <c r="E407" s="50">
        <v>218.27220307316639</v>
      </c>
      <c r="F407" s="50">
        <v>53.695541026114498</v>
      </c>
      <c r="G407" s="50">
        <v>127.04174231652796</v>
      </c>
      <c r="H407" s="50">
        <v>0</v>
      </c>
      <c r="I407" s="50">
        <v>144.92600178275288</v>
      </c>
      <c r="J407" s="50">
        <v>129.3950804808876</v>
      </c>
      <c r="K407" s="51">
        <v>4.33949349760438</v>
      </c>
    </row>
    <row r="408" spans="1:11" x14ac:dyDescent="0.2">
      <c r="A408" s="52" t="s">
        <v>329</v>
      </c>
      <c r="B408" s="52" t="s">
        <v>1</v>
      </c>
      <c r="C408" s="50">
        <v>0.13636242278556801</v>
      </c>
      <c r="D408" s="50">
        <v>0</v>
      </c>
      <c r="E408" s="50">
        <v>9.5453863185007339</v>
      </c>
      <c r="F408" s="50">
        <v>0</v>
      </c>
      <c r="G408" s="50">
        <v>7.578194586124491</v>
      </c>
      <c r="H408" s="50">
        <v>0</v>
      </c>
      <c r="I408" s="50">
        <v>1.9671917323762416</v>
      </c>
      <c r="J408" s="50">
        <v>1.8728320680704547</v>
      </c>
      <c r="K408" s="51">
        <v>1.5222450376454482</v>
      </c>
    </row>
    <row r="409" spans="1:11" x14ac:dyDescent="0.2">
      <c r="A409" s="52" t="s">
        <v>187</v>
      </c>
      <c r="B409" s="52" t="s">
        <v>1</v>
      </c>
      <c r="C409" s="50">
        <v>8.6024217361717004E-2</v>
      </c>
      <c r="D409" s="50">
        <v>0</v>
      </c>
      <c r="E409" s="50">
        <v>6.1114676458624899</v>
      </c>
      <c r="F409" s="50">
        <v>0</v>
      </c>
      <c r="G409" s="50">
        <v>5.2990058076868172</v>
      </c>
      <c r="H409" s="50">
        <v>0</v>
      </c>
      <c r="I409" s="50">
        <v>0.8124618381756733</v>
      </c>
      <c r="J409" s="50">
        <v>0.79677877602695235</v>
      </c>
      <c r="K409" s="51">
        <v>0.57494866529774125</v>
      </c>
    </row>
    <row r="410" spans="1:11" x14ac:dyDescent="0.2">
      <c r="A410" s="52" t="s">
        <v>201</v>
      </c>
      <c r="B410" s="52" t="s">
        <v>1</v>
      </c>
      <c r="C410" s="50">
        <v>0</v>
      </c>
      <c r="D410" s="50">
        <v>0</v>
      </c>
      <c r="E410" s="50">
        <v>0</v>
      </c>
      <c r="F410" s="50">
        <v>0</v>
      </c>
      <c r="G410" s="50">
        <v>0</v>
      </c>
      <c r="H410" s="50">
        <v>0</v>
      </c>
      <c r="I410" s="50">
        <v>0</v>
      </c>
      <c r="J410" s="50">
        <v>0</v>
      </c>
      <c r="K410" s="51">
        <v>0</v>
      </c>
    </row>
    <row r="411" spans="1:11" x14ac:dyDescent="0.2">
      <c r="A411" s="52" t="s">
        <v>231</v>
      </c>
      <c r="B411" s="52" t="s">
        <v>1</v>
      </c>
      <c r="C411" s="50">
        <v>0</v>
      </c>
      <c r="D411" s="50">
        <v>0</v>
      </c>
      <c r="E411" s="50">
        <v>0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1">
        <v>0</v>
      </c>
    </row>
    <row r="412" spans="1:11" x14ac:dyDescent="0.2">
      <c r="A412" s="52" t="s">
        <v>416</v>
      </c>
      <c r="B412" s="52" t="s">
        <v>1</v>
      </c>
      <c r="C412" s="50">
        <v>0.58526521923463437</v>
      </c>
      <c r="D412" s="50">
        <v>0.24569427429907434</v>
      </c>
      <c r="E412" s="50">
        <v>41.516518810557301</v>
      </c>
      <c r="F412" s="50">
        <v>1.1225721387577332</v>
      </c>
      <c r="G412" s="50">
        <v>34.551050919332219</v>
      </c>
      <c r="H412" s="50">
        <v>0</v>
      </c>
      <c r="I412" s="50">
        <v>8.0880400299828175</v>
      </c>
      <c r="J412" s="50">
        <v>7.9000490708479223</v>
      </c>
      <c r="K412" s="51">
        <v>0.71731690622861055</v>
      </c>
    </row>
    <row r="413" spans="1:11" x14ac:dyDescent="0.2">
      <c r="A413" s="52" t="s">
        <v>137</v>
      </c>
      <c r="B413" s="52" t="s">
        <v>1</v>
      </c>
      <c r="C413" s="50">
        <v>0.51988814066779943</v>
      </c>
      <c r="D413" s="50">
        <v>0</v>
      </c>
      <c r="E413" s="50">
        <v>36.22647225802546</v>
      </c>
      <c r="F413" s="50">
        <v>0</v>
      </c>
      <c r="G413" s="50">
        <v>26.991225849799488</v>
      </c>
      <c r="H413" s="50">
        <v>0</v>
      </c>
      <c r="I413" s="50">
        <v>9.2352464082259651</v>
      </c>
      <c r="J413" s="50">
        <v>8.7259027854406099</v>
      </c>
      <c r="K413" s="51">
        <v>1.793292265571526</v>
      </c>
    </row>
    <row r="414" spans="1:11" x14ac:dyDescent="0.2">
      <c r="A414" s="52" t="s">
        <v>195</v>
      </c>
      <c r="B414" s="52" t="s">
        <v>1</v>
      </c>
      <c r="C414" s="50">
        <v>0</v>
      </c>
      <c r="D414" s="50">
        <v>0</v>
      </c>
      <c r="E414" s="50">
        <v>0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1">
        <v>0</v>
      </c>
    </row>
    <row r="415" spans="1:11" x14ac:dyDescent="0.2">
      <c r="A415" s="52" t="s">
        <v>138</v>
      </c>
      <c r="B415" s="52" t="s">
        <v>1</v>
      </c>
      <c r="C415" s="50">
        <v>0</v>
      </c>
      <c r="D415" s="50">
        <v>0</v>
      </c>
      <c r="E415" s="50">
        <v>0</v>
      </c>
      <c r="F415" s="50">
        <v>0</v>
      </c>
      <c r="G415" s="50">
        <v>0</v>
      </c>
      <c r="H415" s="50">
        <v>0</v>
      </c>
      <c r="I415" s="50">
        <v>0</v>
      </c>
      <c r="J415" s="50">
        <v>0</v>
      </c>
      <c r="K415" s="51">
        <v>0</v>
      </c>
    </row>
    <row r="416" spans="1:11" x14ac:dyDescent="0.2">
      <c r="A416" s="52" t="s">
        <v>294</v>
      </c>
      <c r="B416" s="52" t="s">
        <v>1</v>
      </c>
      <c r="C416" s="50">
        <v>1.6734519843799711</v>
      </c>
      <c r="D416" s="50">
        <v>0.60576421353952625</v>
      </c>
      <c r="E416" s="50">
        <v>112.26134715683992</v>
      </c>
      <c r="F416" s="50">
        <v>3.0234133200013211</v>
      </c>
      <c r="G416" s="50">
        <v>73.226044009435725</v>
      </c>
      <c r="H416" s="50">
        <v>0</v>
      </c>
      <c r="I416" s="50">
        <v>42.058716467405517</v>
      </c>
      <c r="J416" s="50">
        <v>36.777628264094844</v>
      </c>
      <c r="K416" s="51">
        <v>4.8049281314168368</v>
      </c>
    </row>
    <row r="417" spans="1:11" x14ac:dyDescent="0.2">
      <c r="A417" s="52" t="s">
        <v>476</v>
      </c>
      <c r="B417" s="52" t="s">
        <v>1</v>
      </c>
      <c r="C417" s="50">
        <v>1.1016203301822642</v>
      </c>
      <c r="D417" s="50">
        <v>0</v>
      </c>
      <c r="E417" s="50">
        <v>76.328809410375541</v>
      </c>
      <c r="F417" s="50">
        <v>0</v>
      </c>
      <c r="G417" s="50">
        <v>53.181106092410602</v>
      </c>
      <c r="H417" s="50">
        <v>0</v>
      </c>
      <c r="I417" s="50">
        <v>23.147703317964943</v>
      </c>
      <c r="J417" s="50">
        <v>21.655648502756467</v>
      </c>
      <c r="K417" s="51">
        <v>2.1355236139630391</v>
      </c>
    </row>
    <row r="418" spans="1:11" x14ac:dyDescent="0.2">
      <c r="A418" s="52" t="s">
        <v>513</v>
      </c>
      <c r="B418" s="52" t="s">
        <v>1</v>
      </c>
      <c r="C418" s="50">
        <v>0</v>
      </c>
      <c r="D418" s="50">
        <v>0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1">
        <v>0</v>
      </c>
    </row>
    <row r="419" spans="1:11" x14ac:dyDescent="0.2">
      <c r="A419" s="52" t="s">
        <v>169</v>
      </c>
      <c r="B419" s="52" t="s">
        <v>1</v>
      </c>
      <c r="C419" s="50">
        <v>0.59538764237432928</v>
      </c>
      <c r="D419" s="50">
        <v>6.73887022079908E-2</v>
      </c>
      <c r="E419" s="50">
        <v>42.039168355039813</v>
      </c>
      <c r="F419" s="50">
        <v>0.31022263722524579</v>
      </c>
      <c r="G419" s="50">
        <v>25.967848418988115</v>
      </c>
      <c r="H419" s="50">
        <v>0</v>
      </c>
      <c r="I419" s="50">
        <v>16.381542573276946</v>
      </c>
      <c r="J419" s="50">
        <v>15.82731482428755</v>
      </c>
      <c r="K419" s="51">
        <v>1.1225188227241609</v>
      </c>
    </row>
    <row r="420" spans="1:11" x14ac:dyDescent="0.2">
      <c r="A420" s="52" t="s">
        <v>194</v>
      </c>
      <c r="B420" s="52" t="s">
        <v>1</v>
      </c>
      <c r="C420" s="50">
        <v>0.56621724900018011</v>
      </c>
      <c r="D420" s="50">
        <v>1.3284456073508522</v>
      </c>
      <c r="E420" s="50">
        <v>39.481195798567789</v>
      </c>
      <c r="F420" s="50">
        <v>6.408172200287825</v>
      </c>
      <c r="G420" s="50">
        <v>35.305521805953546</v>
      </c>
      <c r="H420" s="50">
        <v>0</v>
      </c>
      <c r="I420" s="50">
        <v>10.583846192902069</v>
      </c>
      <c r="J420" s="50">
        <v>10.005460514682611</v>
      </c>
      <c r="K420" s="51">
        <v>1.7522245037645441</v>
      </c>
    </row>
    <row r="421" spans="1:11" x14ac:dyDescent="0.2">
      <c r="A421" s="52" t="s">
        <v>309</v>
      </c>
      <c r="B421" s="52" t="s">
        <v>1</v>
      </c>
      <c r="C421" s="50">
        <v>0</v>
      </c>
      <c r="D421" s="50">
        <v>0</v>
      </c>
      <c r="E421" s="50">
        <v>0</v>
      </c>
      <c r="F421" s="50">
        <v>0</v>
      </c>
      <c r="G421" s="50">
        <v>0</v>
      </c>
      <c r="H421" s="50">
        <v>0</v>
      </c>
      <c r="I421" s="50">
        <v>0</v>
      </c>
      <c r="J421" s="50">
        <v>0</v>
      </c>
      <c r="K421" s="51">
        <v>0</v>
      </c>
    </row>
    <row r="422" spans="1:11" x14ac:dyDescent="0.2">
      <c r="A422" s="52" t="s">
        <v>291</v>
      </c>
      <c r="B422" s="52" t="s">
        <v>1</v>
      </c>
      <c r="C422" s="50">
        <v>2.0047643901634373</v>
      </c>
      <c r="D422" s="50">
        <v>5.4729624682913265</v>
      </c>
      <c r="E422" s="50">
        <v>137.8288518319863</v>
      </c>
      <c r="F422" s="50">
        <v>27.334858780481373</v>
      </c>
      <c r="G422" s="50">
        <v>101.68272005735891</v>
      </c>
      <c r="H422" s="50">
        <v>0</v>
      </c>
      <c r="I422" s="50">
        <v>63.480990555108775</v>
      </c>
      <c r="J422" s="50">
        <v>58.517257391588352</v>
      </c>
      <c r="K422" s="51">
        <v>2.7515400410677611</v>
      </c>
    </row>
    <row r="423" spans="1:11" x14ac:dyDescent="0.2">
      <c r="A423" s="52" t="s">
        <v>174</v>
      </c>
      <c r="B423" s="52" t="s">
        <v>1</v>
      </c>
      <c r="C423" s="50">
        <v>1.4530865740840249</v>
      </c>
      <c r="D423" s="50">
        <v>1.345129076486228</v>
      </c>
      <c r="E423" s="50">
        <v>99.716350570279062</v>
      </c>
      <c r="F423" s="50">
        <v>6.9955240252290052</v>
      </c>
      <c r="G423" s="50">
        <v>54.819642982294035</v>
      </c>
      <c r="H423" s="50">
        <v>0</v>
      </c>
      <c r="I423" s="50">
        <v>51.892231613214044</v>
      </c>
      <c r="J423" s="50">
        <v>47.593908137315587</v>
      </c>
      <c r="K423" s="51">
        <v>2.9979466119096498</v>
      </c>
    </row>
    <row r="424" spans="1:11" x14ac:dyDescent="0.2">
      <c r="A424" s="52" t="s">
        <v>289</v>
      </c>
      <c r="B424" s="52" t="s">
        <v>1</v>
      </c>
      <c r="C424" s="50">
        <v>0</v>
      </c>
      <c r="D424" s="50">
        <v>3.9055936743406674</v>
      </c>
      <c r="E424" s="50">
        <v>0</v>
      </c>
      <c r="F424" s="50">
        <v>16.591780333508826</v>
      </c>
      <c r="G424" s="50">
        <v>11.771118918326147</v>
      </c>
      <c r="H424" s="50">
        <v>0</v>
      </c>
      <c r="I424" s="50">
        <v>4.820661415182677</v>
      </c>
      <c r="J424" s="50">
        <v>4.241694508281336</v>
      </c>
      <c r="K424" s="51">
        <v>3.5345653661875418</v>
      </c>
    </row>
    <row r="425" spans="1:11" x14ac:dyDescent="0.2">
      <c r="A425" s="52" t="s">
        <v>163</v>
      </c>
      <c r="B425" s="52" t="s">
        <v>1</v>
      </c>
      <c r="C425" s="50">
        <v>0.87563118710302912</v>
      </c>
      <c r="D425" s="50">
        <v>0</v>
      </c>
      <c r="E425" s="50">
        <v>59.475023428121375</v>
      </c>
      <c r="F425" s="50">
        <v>0</v>
      </c>
      <c r="G425" s="50">
        <v>35.867293448082158</v>
      </c>
      <c r="H425" s="50">
        <v>0</v>
      </c>
      <c r="I425" s="50">
        <v>23.607729980039224</v>
      </c>
      <c r="J425" s="50">
        <v>21.32718050797132</v>
      </c>
      <c r="K425" s="51">
        <v>3.5564681724845983</v>
      </c>
    </row>
    <row r="426" spans="1:11" x14ac:dyDescent="0.2">
      <c r="A426" s="52" t="s">
        <v>283</v>
      </c>
      <c r="B426" s="52" t="s">
        <v>1</v>
      </c>
      <c r="C426" s="50">
        <v>4.820628356653228</v>
      </c>
      <c r="D426" s="50">
        <v>16.355571074724786</v>
      </c>
      <c r="E426" s="50">
        <v>318.01967335979407</v>
      </c>
      <c r="F426" s="50">
        <v>80.989146873690046</v>
      </c>
      <c r="G426" s="50">
        <v>170.49152873131169</v>
      </c>
      <c r="H426" s="50">
        <v>0</v>
      </c>
      <c r="I426" s="50">
        <v>228.51729150217233</v>
      </c>
      <c r="J426" s="50">
        <v>175.89212441099568</v>
      </c>
      <c r="K426" s="51">
        <v>11.411362080766589</v>
      </c>
    </row>
    <row r="427" spans="1:11" x14ac:dyDescent="0.2">
      <c r="A427" s="52" t="s">
        <v>653</v>
      </c>
      <c r="B427" s="52" t="s">
        <v>1</v>
      </c>
      <c r="C427" s="50">
        <v>2.950667827288024</v>
      </c>
      <c r="D427" s="50">
        <v>71.073685252626859</v>
      </c>
      <c r="E427" s="50">
        <v>203.61727220190056</v>
      </c>
      <c r="F427" s="50">
        <v>240.28516912995718</v>
      </c>
      <c r="G427" s="50">
        <v>111.74531791873142</v>
      </c>
      <c r="H427" s="50">
        <v>0</v>
      </c>
      <c r="I427" s="50">
        <v>332.15712341312633</v>
      </c>
      <c r="J427" s="50">
        <v>302.59918387574083</v>
      </c>
      <c r="K427" s="51">
        <v>5.0924024640657084</v>
      </c>
    </row>
    <row r="428" spans="1:11" x14ac:dyDescent="0.2">
      <c r="A428" s="52" t="s">
        <v>175</v>
      </c>
      <c r="B428" s="52" t="s">
        <v>1</v>
      </c>
      <c r="C428" s="50">
        <v>0.82543027035887517</v>
      </c>
      <c r="D428" s="50">
        <v>0</v>
      </c>
      <c r="E428" s="50">
        <v>56.185853841041528</v>
      </c>
      <c r="F428" s="50">
        <v>0</v>
      </c>
      <c r="G428" s="50">
        <v>32.607743706330027</v>
      </c>
      <c r="H428" s="50">
        <v>0</v>
      </c>
      <c r="I428" s="50">
        <v>23.578110134711508</v>
      </c>
      <c r="J428" s="50">
        <v>21.351603259296304</v>
      </c>
      <c r="K428" s="51">
        <v>3.4113620807665979</v>
      </c>
    </row>
    <row r="429" spans="1:11" x14ac:dyDescent="0.2">
      <c r="A429" s="52" t="s">
        <v>142</v>
      </c>
      <c r="B429" s="52" t="s">
        <v>1</v>
      </c>
      <c r="C429" s="50">
        <v>1.224372802867044</v>
      </c>
      <c r="D429" s="50">
        <v>0</v>
      </c>
      <c r="E429" s="50">
        <v>81.885171646426414</v>
      </c>
      <c r="F429" s="50">
        <v>0</v>
      </c>
      <c r="G429" s="50">
        <v>40.192926403758207</v>
      </c>
      <c r="H429" s="50">
        <v>0</v>
      </c>
      <c r="I429" s="50">
        <v>41.692245242668207</v>
      </c>
      <c r="J429" s="50">
        <v>35.429542613174846</v>
      </c>
      <c r="K429" s="51">
        <v>6.0698151950718682</v>
      </c>
    </row>
    <row r="430" spans="1:11" x14ac:dyDescent="0.2">
      <c r="A430" s="52" t="s">
        <v>160</v>
      </c>
      <c r="B430" s="52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0</v>
      </c>
      <c r="I430" s="50">
        <v>0</v>
      </c>
      <c r="J430" s="50">
        <v>0</v>
      </c>
      <c r="K430" s="51">
        <v>0</v>
      </c>
    </row>
    <row r="431" spans="1:11" x14ac:dyDescent="0.2">
      <c r="A431" s="52" t="s">
        <v>477</v>
      </c>
      <c r="B431" s="52" t="s">
        <v>1</v>
      </c>
      <c r="C431" s="50">
        <v>2.4057361518138283</v>
      </c>
      <c r="D431" s="50">
        <v>0</v>
      </c>
      <c r="E431" s="50">
        <v>159.00676340681133</v>
      </c>
      <c r="F431" s="50">
        <v>0</v>
      </c>
      <c r="G431" s="50">
        <v>11.309026808117094</v>
      </c>
      <c r="H431" s="50">
        <v>0</v>
      </c>
      <c r="I431" s="50">
        <v>147.69773659869423</v>
      </c>
      <c r="J431" s="50">
        <v>109.35303777235694</v>
      </c>
      <c r="K431" s="51">
        <v>7.611225188227241</v>
      </c>
    </row>
    <row r="432" spans="1:11" x14ac:dyDescent="0.2">
      <c r="A432" s="52" t="s">
        <v>260</v>
      </c>
      <c r="B432" s="52" t="s">
        <v>1</v>
      </c>
      <c r="C432" s="50">
        <v>0</v>
      </c>
      <c r="D432" s="50">
        <v>0</v>
      </c>
      <c r="E432" s="50">
        <v>0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51">
        <v>0</v>
      </c>
    </row>
    <row r="433" spans="1:11" x14ac:dyDescent="0.2">
      <c r="A433" s="52" t="s">
        <v>418</v>
      </c>
      <c r="B433" s="52" t="s">
        <v>1</v>
      </c>
      <c r="C433" s="50">
        <v>0</v>
      </c>
      <c r="D433" s="50">
        <v>0</v>
      </c>
      <c r="E433" s="50">
        <v>0</v>
      </c>
      <c r="F433" s="50">
        <v>0</v>
      </c>
      <c r="G433" s="50">
        <v>0</v>
      </c>
      <c r="H433" s="50">
        <v>0</v>
      </c>
      <c r="I433" s="50">
        <v>0</v>
      </c>
      <c r="J433" s="50">
        <v>0</v>
      </c>
      <c r="K433" s="51">
        <v>0</v>
      </c>
    </row>
    <row r="434" spans="1:11" x14ac:dyDescent="0.2">
      <c r="A434" s="52" t="s">
        <v>76</v>
      </c>
      <c r="B434" s="52" t="s">
        <v>1</v>
      </c>
      <c r="C434" s="50">
        <v>3.7426350347082578E-3</v>
      </c>
      <c r="D434" s="50">
        <v>0</v>
      </c>
      <c r="E434" s="50">
        <v>0.26610135096775706</v>
      </c>
      <c r="F434" s="50">
        <v>0</v>
      </c>
      <c r="G434" s="50">
        <v>0.25987402598965809</v>
      </c>
      <c r="H434" s="50">
        <v>0</v>
      </c>
      <c r="I434" s="50">
        <v>6.227324978098977E-3</v>
      </c>
      <c r="J434" s="50">
        <v>6.2137003151890215E-3</v>
      </c>
      <c r="K434" s="51">
        <v>4.380561259411362E-2</v>
      </c>
    </row>
    <row r="435" spans="1:11" x14ac:dyDescent="0.2">
      <c r="A435" s="52" t="s">
        <v>359</v>
      </c>
      <c r="B435" s="52" t="s">
        <v>1</v>
      </c>
      <c r="C435" s="50">
        <v>0.16820221350179931</v>
      </c>
      <c r="D435" s="50">
        <v>0</v>
      </c>
      <c r="E435" s="50">
        <v>11.502767128278693</v>
      </c>
      <c r="F435" s="50">
        <v>0</v>
      </c>
      <c r="G435" s="50">
        <v>8.6993671837800441</v>
      </c>
      <c r="H435" s="50">
        <v>0</v>
      </c>
      <c r="I435" s="50">
        <v>2.8033999444986453</v>
      </c>
      <c r="J435" s="50">
        <v>2.6048404701393237</v>
      </c>
      <c r="K435" s="51">
        <v>2.318959616700889</v>
      </c>
    </row>
    <row r="436" spans="1:11" x14ac:dyDescent="0.2">
      <c r="A436" s="52" t="s">
        <v>360</v>
      </c>
      <c r="B436" s="52" t="s">
        <v>1</v>
      </c>
      <c r="C436" s="50">
        <v>0</v>
      </c>
      <c r="D436" s="50">
        <v>0</v>
      </c>
      <c r="E436" s="50">
        <v>0</v>
      </c>
      <c r="F436" s="50">
        <v>0</v>
      </c>
      <c r="G436" s="50">
        <v>0</v>
      </c>
      <c r="H436" s="50">
        <v>0</v>
      </c>
      <c r="I436" s="50">
        <v>0</v>
      </c>
      <c r="J436" s="50">
        <v>0</v>
      </c>
      <c r="K436" s="51">
        <v>0</v>
      </c>
    </row>
    <row r="437" spans="1:11" x14ac:dyDescent="0.2">
      <c r="A437" s="52" t="s">
        <v>361</v>
      </c>
      <c r="B437" s="52" t="s">
        <v>1</v>
      </c>
      <c r="C437" s="50">
        <v>0.39121361262048782</v>
      </c>
      <c r="D437" s="50">
        <v>0</v>
      </c>
      <c r="E437" s="50">
        <v>25.859438749358468</v>
      </c>
      <c r="F437" s="50">
        <v>0</v>
      </c>
      <c r="G437" s="50">
        <v>12.560178057064329</v>
      </c>
      <c r="H437" s="50">
        <v>0</v>
      </c>
      <c r="I437" s="50">
        <v>13.299260692294141</v>
      </c>
      <c r="J437" s="50">
        <v>11.122193318995388</v>
      </c>
      <c r="K437" s="51">
        <v>6.7323750855578366</v>
      </c>
    </row>
    <row r="438" spans="1:11" x14ac:dyDescent="0.2">
      <c r="A438" s="52" t="s">
        <v>362</v>
      </c>
      <c r="B438" s="52" t="s">
        <v>1</v>
      </c>
      <c r="C438" s="50">
        <v>0</v>
      </c>
      <c r="D438" s="50">
        <v>0</v>
      </c>
      <c r="E438" s="50">
        <v>0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51">
        <v>0</v>
      </c>
    </row>
    <row r="439" spans="1:11" x14ac:dyDescent="0.2">
      <c r="A439" s="52" t="s">
        <v>478</v>
      </c>
      <c r="B439" s="52" t="s">
        <v>1</v>
      </c>
      <c r="C439" s="50">
        <v>0</v>
      </c>
      <c r="D439" s="50">
        <v>0</v>
      </c>
      <c r="E439" s="50">
        <v>0</v>
      </c>
      <c r="F439" s="50">
        <v>0</v>
      </c>
      <c r="G439" s="50">
        <v>0</v>
      </c>
      <c r="H439" s="50">
        <v>0</v>
      </c>
      <c r="I439" s="50">
        <v>0</v>
      </c>
      <c r="J439" s="50">
        <v>0</v>
      </c>
      <c r="K439" s="51">
        <v>0</v>
      </c>
    </row>
    <row r="440" spans="1:11" x14ac:dyDescent="0.2">
      <c r="A440" s="52" t="s">
        <v>161</v>
      </c>
      <c r="B440" s="52" t="s">
        <v>1</v>
      </c>
      <c r="C440" s="50">
        <v>0.80759449522801807</v>
      </c>
      <c r="D440" s="50">
        <v>0</v>
      </c>
      <c r="E440" s="50">
        <v>55.706122440551553</v>
      </c>
      <c r="F440" s="50">
        <v>0</v>
      </c>
      <c r="G440" s="50">
        <v>35.608049327585142</v>
      </c>
      <c r="H440" s="50">
        <v>0</v>
      </c>
      <c r="I440" s="50">
        <v>20.098073112966411</v>
      </c>
      <c r="J440" s="50">
        <v>18.665973206799229</v>
      </c>
      <c r="K440" s="51">
        <v>2.4558521560574942</v>
      </c>
    </row>
    <row r="441" spans="1:11" x14ac:dyDescent="0.2">
      <c r="A441" s="52" t="s">
        <v>153</v>
      </c>
      <c r="B441" s="52" t="s">
        <v>1</v>
      </c>
      <c r="C441" s="50">
        <v>0.16874307384126216</v>
      </c>
      <c r="D441" s="50">
        <v>0</v>
      </c>
      <c r="E441" s="50">
        <v>11.876466207401846</v>
      </c>
      <c r="F441" s="50">
        <v>0</v>
      </c>
      <c r="G441" s="50">
        <v>9.5202481053462815</v>
      </c>
      <c r="H441" s="50">
        <v>0</v>
      </c>
      <c r="I441" s="50">
        <v>2.3562181020555619</v>
      </c>
      <c r="J441" s="50">
        <v>2.2631608772690592</v>
      </c>
      <c r="K441" s="51">
        <v>1.223819301848049</v>
      </c>
    </row>
    <row r="442" spans="1:11" x14ac:dyDescent="0.2">
      <c r="A442" s="52" t="s">
        <v>372</v>
      </c>
      <c r="B442" s="52" t="s">
        <v>1</v>
      </c>
      <c r="C442" s="50">
        <v>0</v>
      </c>
      <c r="D442" s="50">
        <v>0</v>
      </c>
      <c r="E442" s="50">
        <v>0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1">
        <v>0</v>
      </c>
    </row>
    <row r="443" spans="1:11" x14ac:dyDescent="0.2">
      <c r="A443" s="52" t="s">
        <v>363</v>
      </c>
      <c r="B443" s="52" t="s">
        <v>1</v>
      </c>
      <c r="C443" s="50">
        <v>0</v>
      </c>
      <c r="D443" s="50">
        <v>0</v>
      </c>
      <c r="E443" s="50">
        <v>0</v>
      </c>
      <c r="F443" s="50">
        <v>0</v>
      </c>
      <c r="G443" s="50">
        <v>0</v>
      </c>
      <c r="H443" s="50">
        <v>0</v>
      </c>
      <c r="I443" s="50">
        <v>0</v>
      </c>
      <c r="J443" s="50">
        <v>0</v>
      </c>
      <c r="K443" s="51">
        <v>0</v>
      </c>
    </row>
    <row r="444" spans="1:11" x14ac:dyDescent="0.2">
      <c r="A444"/>
      <c r="B444"/>
      <c r="C444" s="27"/>
      <c r="D444" s="27"/>
      <c r="E444" s="27"/>
      <c r="F444" s="27"/>
      <c r="G444" s="27"/>
      <c r="H444" s="27"/>
      <c r="I444" s="27"/>
      <c r="J444" s="27"/>
      <c r="K444" s="46"/>
    </row>
    <row r="445" spans="1:11" x14ac:dyDescent="0.2">
      <c r="A445" s="45" t="s">
        <v>324</v>
      </c>
      <c r="B445"/>
      <c r="C445" s="47">
        <f t="shared" ref="C445:J445" si="29">SUM(C446:C473)</f>
        <v>51.738958260789616</v>
      </c>
      <c r="D445" s="47">
        <f t="shared" si="29"/>
        <v>134.36741615402408</v>
      </c>
      <c r="E445" s="47">
        <f t="shared" si="29"/>
        <v>3564.8297439930157</v>
      </c>
      <c r="F445" s="47">
        <f t="shared" si="29"/>
        <v>647.92003660389275</v>
      </c>
      <c r="G445" s="47">
        <f t="shared" si="29"/>
        <v>1919.4744635774819</v>
      </c>
      <c r="H445" s="47">
        <f t="shared" si="29"/>
        <v>0</v>
      </c>
      <c r="I445" s="47">
        <f t="shared" si="29"/>
        <v>2293.2753170194269</v>
      </c>
      <c r="J445" s="47">
        <f t="shared" si="29"/>
        <v>2111.3724689201017</v>
      </c>
      <c r="K445" s="48">
        <f>MAX(K446:K473)</f>
        <v>4.5913757700205329</v>
      </c>
    </row>
    <row r="446" spans="1:11" x14ac:dyDescent="0.2">
      <c r="A446" s="52" t="s">
        <v>384</v>
      </c>
      <c r="B446" s="52" t="s">
        <v>1</v>
      </c>
      <c r="C446" s="50">
        <v>1.6227826228083579</v>
      </c>
      <c r="D446" s="50">
        <v>0.52206096839560412</v>
      </c>
      <c r="E446" s="50">
        <v>114.47775490174996</v>
      </c>
      <c r="F446" s="50">
        <v>2.4011706821162511</v>
      </c>
      <c r="G446" s="50">
        <v>88.673157039919218</v>
      </c>
      <c r="H446" s="50">
        <v>0</v>
      </c>
      <c r="I446" s="50">
        <v>28.205768543947009</v>
      </c>
      <c r="J446" s="50">
        <v>27.212071484686529</v>
      </c>
      <c r="K446" s="51">
        <v>1.1115674195756331</v>
      </c>
    </row>
    <row r="447" spans="1:11" x14ac:dyDescent="0.2">
      <c r="A447" s="52" t="s">
        <v>385</v>
      </c>
      <c r="B447" s="52" t="s">
        <v>1</v>
      </c>
      <c r="C447" s="50">
        <v>0</v>
      </c>
      <c r="D447" s="50">
        <v>0</v>
      </c>
      <c r="E447" s="50">
        <v>0</v>
      </c>
      <c r="F447" s="50">
        <v>0</v>
      </c>
      <c r="G447" s="50">
        <v>0</v>
      </c>
      <c r="H447" s="50">
        <v>0</v>
      </c>
      <c r="I447" s="50">
        <v>0</v>
      </c>
      <c r="J447" s="50">
        <v>0</v>
      </c>
      <c r="K447" s="51">
        <v>0</v>
      </c>
    </row>
    <row r="448" spans="1:11" x14ac:dyDescent="0.2">
      <c r="A448" s="52" t="s">
        <v>512</v>
      </c>
      <c r="B448" s="52" t="s">
        <v>1</v>
      </c>
      <c r="C448" s="50">
        <v>1.902516986825624</v>
      </c>
      <c r="D448" s="50">
        <v>0</v>
      </c>
      <c r="E448" s="50">
        <v>132.12085836713135</v>
      </c>
      <c r="F448" s="50">
        <v>0</v>
      </c>
      <c r="G448" s="50">
        <v>74.491665627725979</v>
      </c>
      <c r="H448" s="50">
        <v>0</v>
      </c>
      <c r="I448" s="50">
        <v>57.629192739405404</v>
      </c>
      <c r="J448" s="50">
        <v>54.178420615936801</v>
      </c>
      <c r="K448" s="51">
        <v>2.2012320328542092</v>
      </c>
    </row>
    <row r="449" spans="1:11" x14ac:dyDescent="0.2">
      <c r="A449" s="52" t="s">
        <v>339</v>
      </c>
      <c r="B449" s="52" t="s">
        <v>1</v>
      </c>
      <c r="C449" s="50">
        <v>0</v>
      </c>
      <c r="D449" s="50">
        <v>0</v>
      </c>
      <c r="E449" s="50">
        <v>0</v>
      </c>
      <c r="F449" s="50">
        <v>0</v>
      </c>
      <c r="G449" s="50">
        <v>0</v>
      </c>
      <c r="H449" s="50">
        <v>0</v>
      </c>
      <c r="I449" s="50">
        <v>0</v>
      </c>
      <c r="J449" s="50">
        <v>0</v>
      </c>
      <c r="K449" s="51">
        <v>0</v>
      </c>
    </row>
    <row r="450" spans="1:11" x14ac:dyDescent="0.2">
      <c r="A450" s="52" t="s">
        <v>417</v>
      </c>
      <c r="B450" s="52" t="s">
        <v>1</v>
      </c>
      <c r="C450" s="50">
        <v>0</v>
      </c>
      <c r="D450" s="50">
        <v>0</v>
      </c>
      <c r="E450" s="50">
        <v>0</v>
      </c>
      <c r="F450" s="50">
        <v>0</v>
      </c>
      <c r="G450" s="50">
        <v>0</v>
      </c>
      <c r="H450" s="50">
        <v>0</v>
      </c>
      <c r="I450" s="50">
        <v>0</v>
      </c>
      <c r="J450" s="50">
        <v>0</v>
      </c>
      <c r="K450" s="51">
        <v>0</v>
      </c>
    </row>
    <row r="451" spans="1:11" x14ac:dyDescent="0.2">
      <c r="A451" s="52" t="s">
        <v>335</v>
      </c>
      <c r="B451" s="52" t="s">
        <v>1</v>
      </c>
      <c r="C451" s="50">
        <v>2.8618635905060303</v>
      </c>
      <c r="D451" s="50">
        <v>0</v>
      </c>
      <c r="E451" s="50">
        <v>195.23553338816518</v>
      </c>
      <c r="F451" s="50">
        <v>0</v>
      </c>
      <c r="G451" s="50">
        <v>106.50477528498097</v>
      </c>
      <c r="H451" s="50">
        <v>0</v>
      </c>
      <c r="I451" s="50">
        <v>88.730758103184229</v>
      </c>
      <c r="J451" s="50">
        <v>81.037237273009097</v>
      </c>
      <c r="K451" s="51">
        <v>3.4661190965092401</v>
      </c>
    </row>
    <row r="452" spans="1:11" x14ac:dyDescent="0.2">
      <c r="A452" s="52" t="s">
        <v>332</v>
      </c>
      <c r="B452" s="52" t="s">
        <v>1</v>
      </c>
      <c r="C452" s="50">
        <v>0.1894882224612979</v>
      </c>
      <c r="D452" s="50">
        <v>0.27007132538721729</v>
      </c>
      <c r="E452" s="50">
        <v>13.471906369982198</v>
      </c>
      <c r="F452" s="50">
        <v>1.1721559186909998</v>
      </c>
      <c r="G452" s="50">
        <v>12.355661085873106</v>
      </c>
      <c r="H452" s="50">
        <v>0</v>
      </c>
      <c r="I452" s="50">
        <v>2.2884012028000944</v>
      </c>
      <c r="J452" s="50">
        <v>2.2515352697049886</v>
      </c>
      <c r="K452" s="51">
        <v>0.49555099247091028</v>
      </c>
    </row>
    <row r="453" spans="1:11" x14ac:dyDescent="0.2">
      <c r="A453" s="52" t="s">
        <v>390</v>
      </c>
      <c r="B453" s="52" t="s">
        <v>1</v>
      </c>
      <c r="C453" s="50">
        <v>0.38561286544721796</v>
      </c>
      <c r="D453" s="50">
        <v>1.0943344829856216</v>
      </c>
      <c r="E453" s="50">
        <v>27.340439063617456</v>
      </c>
      <c r="F453" s="50">
        <v>5.0145316847745134</v>
      </c>
      <c r="G453" s="50">
        <v>26.265405625587345</v>
      </c>
      <c r="H453" s="50">
        <v>0</v>
      </c>
      <c r="I453" s="50">
        <v>6.0895651228046299</v>
      </c>
      <c r="J453" s="50">
        <v>5.9305133974955178</v>
      </c>
      <c r="K453" s="51">
        <v>0.75838466803559201</v>
      </c>
    </row>
    <row r="454" spans="1:11" x14ac:dyDescent="0.2">
      <c r="A454" s="52" t="s">
        <v>320</v>
      </c>
      <c r="B454" s="52" t="s">
        <v>1</v>
      </c>
      <c r="C454" s="50">
        <v>1.0464764334259562</v>
      </c>
      <c r="D454" s="50">
        <v>5.2952339863581805</v>
      </c>
      <c r="E454" s="50">
        <v>72.413324731764334</v>
      </c>
      <c r="F454" s="50">
        <v>25.762282513884418</v>
      </c>
      <c r="G454" s="50">
        <v>67.582168071005853</v>
      </c>
      <c r="H454" s="50">
        <v>0</v>
      </c>
      <c r="I454" s="50">
        <v>30.59343917464291</v>
      </c>
      <c r="J454" s="50">
        <v>28.506574528083373</v>
      </c>
      <c r="K454" s="51">
        <v>2.2450376454483232</v>
      </c>
    </row>
    <row r="455" spans="1:11" x14ac:dyDescent="0.2">
      <c r="A455" s="52" t="s">
        <v>479</v>
      </c>
      <c r="B455" s="52" t="s">
        <v>1</v>
      </c>
      <c r="C455" s="50">
        <v>0.18611959983830764</v>
      </c>
      <c r="D455" s="50">
        <v>0</v>
      </c>
      <c r="E455" s="50">
        <v>13.241940371311644</v>
      </c>
      <c r="F455" s="50">
        <v>0</v>
      </c>
      <c r="G455" s="50">
        <v>12.017279892125162</v>
      </c>
      <c r="H455" s="50">
        <v>0</v>
      </c>
      <c r="I455" s="50">
        <v>1.224660479186483</v>
      </c>
      <c r="J455" s="50">
        <v>1.2094340615662527</v>
      </c>
      <c r="K455" s="51">
        <v>0.35318275154004097</v>
      </c>
    </row>
    <row r="456" spans="1:11" x14ac:dyDescent="0.2">
      <c r="A456" s="52" t="s">
        <v>386</v>
      </c>
      <c r="B456" s="52" t="s">
        <v>1</v>
      </c>
      <c r="C456" s="50">
        <v>0.49013531610606409</v>
      </c>
      <c r="D456" s="50">
        <v>1.1925308472942915</v>
      </c>
      <c r="E456" s="50">
        <v>34.852888796392619</v>
      </c>
      <c r="F456" s="50">
        <v>5.1372809390556089</v>
      </c>
      <c r="G456" s="50">
        <v>34.899655158195586</v>
      </c>
      <c r="H456" s="50">
        <v>0</v>
      </c>
      <c r="I456" s="50">
        <v>5.0905145772526375</v>
      </c>
      <c r="J456" s="50">
        <v>5.0161801634697039</v>
      </c>
      <c r="K456" s="51">
        <v>0.4654346338124572</v>
      </c>
    </row>
    <row r="457" spans="1:11" x14ac:dyDescent="0.2">
      <c r="A457" s="52" t="s">
        <v>507</v>
      </c>
      <c r="B457" s="52" t="s">
        <v>1</v>
      </c>
      <c r="C457" s="50">
        <v>4.0548568300872532</v>
      </c>
      <c r="D457" s="50">
        <v>27.332322035500493</v>
      </c>
      <c r="E457" s="50">
        <v>275.99667956503544</v>
      </c>
      <c r="F457" s="50">
        <v>134.46098108672987</v>
      </c>
      <c r="G457" s="50">
        <v>166.25439194706516</v>
      </c>
      <c r="H457" s="50">
        <v>0</v>
      </c>
      <c r="I457" s="50">
        <v>244.20326870470018</v>
      </c>
      <c r="J457" s="50">
        <v>218.88541531123258</v>
      </c>
      <c r="K457" s="51">
        <v>4.5913757700205329</v>
      </c>
    </row>
    <row r="458" spans="1:11" x14ac:dyDescent="0.2">
      <c r="A458" s="52" t="s">
        <v>369</v>
      </c>
      <c r="B458" s="52" t="s">
        <v>1</v>
      </c>
      <c r="C458" s="50">
        <v>6.0276481579489415E-2</v>
      </c>
      <c r="D458" s="50">
        <v>0</v>
      </c>
      <c r="E458" s="50">
        <v>4.288040122445981</v>
      </c>
      <c r="F458" s="50">
        <v>0</v>
      </c>
      <c r="G458" s="50">
        <v>4.1118173721085505</v>
      </c>
      <c r="H458" s="50">
        <v>0</v>
      </c>
      <c r="I458" s="50">
        <v>0.17622275033742971</v>
      </c>
      <c r="J458" s="50">
        <v>0.17387361617430855</v>
      </c>
      <c r="K458" s="51">
        <v>0.38603696098562618</v>
      </c>
    </row>
    <row r="459" spans="1:11" x14ac:dyDescent="0.2">
      <c r="A459" s="52" t="s">
        <v>370</v>
      </c>
      <c r="B459" s="52" t="s">
        <v>1</v>
      </c>
      <c r="C459" s="50">
        <v>3.5716705386056358</v>
      </c>
      <c r="D459" s="50">
        <v>0</v>
      </c>
      <c r="E459" s="50">
        <v>244.49838917540157</v>
      </c>
      <c r="F459" s="50">
        <v>0</v>
      </c>
      <c r="G459" s="50">
        <v>126.69237248106838</v>
      </c>
      <c r="H459" s="50">
        <v>0</v>
      </c>
      <c r="I459" s="50">
        <v>117.80601669433318</v>
      </c>
      <c r="J459" s="50">
        <v>107.91489023222397</v>
      </c>
      <c r="K459" s="51">
        <v>3.2087611225188222</v>
      </c>
    </row>
    <row r="460" spans="1:11" x14ac:dyDescent="0.2">
      <c r="A460" s="52" t="s">
        <v>440</v>
      </c>
      <c r="B460" s="52" t="s">
        <v>1</v>
      </c>
      <c r="C460" s="50">
        <v>3.7887588847944391</v>
      </c>
      <c r="D460" s="50">
        <v>10.31982905907169</v>
      </c>
      <c r="E460" s="50">
        <v>262.95002608666067</v>
      </c>
      <c r="F460" s="50">
        <v>49.843778901235957</v>
      </c>
      <c r="G460" s="50">
        <v>156.12362965774614</v>
      </c>
      <c r="H460" s="50">
        <v>0</v>
      </c>
      <c r="I460" s="50">
        <v>156.67017533015053</v>
      </c>
      <c r="J460" s="50">
        <v>146.66110932310607</v>
      </c>
      <c r="K460" s="51">
        <v>2.3655030800821351</v>
      </c>
    </row>
    <row r="461" spans="1:11" x14ac:dyDescent="0.2">
      <c r="A461" s="52" t="s">
        <v>336</v>
      </c>
      <c r="B461" s="52" t="s">
        <v>1</v>
      </c>
      <c r="C461" s="50">
        <v>0.36839873472645723</v>
      </c>
      <c r="D461" s="50">
        <v>0</v>
      </c>
      <c r="E461" s="50">
        <v>26.204942832257689</v>
      </c>
      <c r="F461" s="50">
        <v>0</v>
      </c>
      <c r="G461" s="50">
        <v>24.792376680809944</v>
      </c>
      <c r="H461" s="50">
        <v>0</v>
      </c>
      <c r="I461" s="50">
        <v>1.4125661514477432</v>
      </c>
      <c r="J461" s="50">
        <v>1.3937427945308765</v>
      </c>
      <c r="K461" s="51">
        <v>0.41889117043121138</v>
      </c>
    </row>
    <row r="462" spans="1:11" x14ac:dyDescent="0.2">
      <c r="A462" s="52" t="s">
        <v>522</v>
      </c>
      <c r="B462" s="52" t="s">
        <v>1</v>
      </c>
      <c r="C462" s="50">
        <v>5.0181861050661425</v>
      </c>
      <c r="D462" s="50">
        <v>27.468231596805271</v>
      </c>
      <c r="E462" s="50">
        <v>345.91907134393171</v>
      </c>
      <c r="F462" s="50">
        <v>132.9445430072108</v>
      </c>
      <c r="G462" s="50">
        <v>150.51873489775383</v>
      </c>
      <c r="H462" s="50">
        <v>0</v>
      </c>
      <c r="I462" s="50">
        <v>328.34487945338861</v>
      </c>
      <c r="J462" s="50">
        <v>302.19817238981756</v>
      </c>
      <c r="K462" s="51">
        <v>3.7891854893908281</v>
      </c>
    </row>
    <row r="463" spans="1:11" x14ac:dyDescent="0.2">
      <c r="A463" s="52" t="s">
        <v>371</v>
      </c>
      <c r="B463" s="52" t="s">
        <v>1</v>
      </c>
      <c r="C463" s="50">
        <v>2.0407526361585784E-2</v>
      </c>
      <c r="D463" s="50">
        <v>0.27732871915896401</v>
      </c>
      <c r="E463" s="50">
        <v>1.4509751243087492</v>
      </c>
      <c r="F463" s="50">
        <v>1.1481408973181111</v>
      </c>
      <c r="G463" s="50">
        <v>2.5260081538450896</v>
      </c>
      <c r="H463" s="50">
        <v>0</v>
      </c>
      <c r="I463" s="50">
        <v>7.3107867781770433E-2</v>
      </c>
      <c r="J463" s="50">
        <v>7.2868071792826838E-2</v>
      </c>
      <c r="K463" s="51">
        <v>6.5708418891170434E-2</v>
      </c>
    </row>
    <row r="464" spans="1:11" x14ac:dyDescent="0.2">
      <c r="A464" s="52" t="s">
        <v>330</v>
      </c>
      <c r="B464" s="52" t="s">
        <v>1</v>
      </c>
      <c r="C464" s="50">
        <v>5.3294749625243893</v>
      </c>
      <c r="D464" s="50">
        <v>9.6822772039947935</v>
      </c>
      <c r="E464" s="50">
        <v>360.79129845135407</v>
      </c>
      <c r="F464" s="50">
        <v>48.279082289265943</v>
      </c>
      <c r="G464" s="50">
        <v>204.00884037611831</v>
      </c>
      <c r="H464" s="50">
        <v>0</v>
      </c>
      <c r="I464" s="50">
        <v>205.0615403645017</v>
      </c>
      <c r="J464" s="50">
        <v>182.40100708563946</v>
      </c>
      <c r="K464" s="51">
        <v>4.5612594113620801</v>
      </c>
    </row>
    <row r="465" spans="1:11" x14ac:dyDescent="0.2">
      <c r="A465" s="52" t="s">
        <v>333</v>
      </c>
      <c r="B465" s="52" t="s">
        <v>1</v>
      </c>
      <c r="C465" s="50">
        <v>0</v>
      </c>
      <c r="D465" s="50">
        <v>0</v>
      </c>
      <c r="E465" s="50">
        <v>0</v>
      </c>
      <c r="F465" s="50">
        <v>0</v>
      </c>
      <c r="G465" s="50">
        <v>0</v>
      </c>
      <c r="H465" s="50">
        <v>0</v>
      </c>
      <c r="I465" s="50">
        <v>0</v>
      </c>
      <c r="J465" s="50">
        <v>0</v>
      </c>
      <c r="K465" s="51">
        <v>0</v>
      </c>
    </row>
    <row r="466" spans="1:11" x14ac:dyDescent="0.2">
      <c r="A466" s="52" t="s">
        <v>375</v>
      </c>
      <c r="B466" s="52" t="s">
        <v>1</v>
      </c>
      <c r="C466" s="50">
        <v>0.3810540254069989</v>
      </c>
      <c r="D466" s="50">
        <v>0</v>
      </c>
      <c r="E466" s="50">
        <v>27.046787806626742</v>
      </c>
      <c r="F466" s="50">
        <v>0</v>
      </c>
      <c r="G466" s="50">
        <v>22.150580364828574</v>
      </c>
      <c r="H466" s="50">
        <v>0</v>
      </c>
      <c r="I466" s="50">
        <v>4.8962074417981718</v>
      </c>
      <c r="J466" s="50">
        <v>4.7902410786784513</v>
      </c>
      <c r="K466" s="51">
        <v>0.66803559206023266</v>
      </c>
    </row>
    <row r="467" spans="1:11" x14ac:dyDescent="0.2">
      <c r="A467" s="52" t="s">
        <v>508</v>
      </c>
      <c r="B467" s="52" t="s">
        <v>1</v>
      </c>
      <c r="C467" s="50">
        <v>2.4395912983711523</v>
      </c>
      <c r="D467" s="50">
        <v>18.330896843409061</v>
      </c>
      <c r="E467" s="50">
        <v>170.60132395570676</v>
      </c>
      <c r="F467" s="50">
        <v>87.059943987348518</v>
      </c>
      <c r="G467" s="50">
        <v>153.2106775438871</v>
      </c>
      <c r="H467" s="50">
        <v>0</v>
      </c>
      <c r="I467" s="50">
        <v>104.45059039916816</v>
      </c>
      <c r="J467" s="50">
        <v>99.103523647440326</v>
      </c>
      <c r="K467" s="51">
        <v>1.7522245037645441</v>
      </c>
    </row>
    <row r="468" spans="1:11" x14ac:dyDescent="0.2">
      <c r="A468" s="52" t="s">
        <v>542</v>
      </c>
      <c r="B468" s="52" t="s">
        <v>1</v>
      </c>
      <c r="C468" s="50">
        <v>13.737136769698811</v>
      </c>
      <c r="D468" s="50">
        <v>16.596608805343148</v>
      </c>
      <c r="E468" s="50">
        <v>941.73647409723253</v>
      </c>
      <c r="F468" s="50">
        <v>80.104970024302546</v>
      </c>
      <c r="G468" s="50">
        <v>351.36133487739403</v>
      </c>
      <c r="H468" s="50">
        <v>0</v>
      </c>
      <c r="I468" s="50">
        <v>670.48010924414109</v>
      </c>
      <c r="J468" s="50">
        <v>613.82938037077167</v>
      </c>
      <c r="K468" s="51">
        <v>4.2272416153319643</v>
      </c>
    </row>
    <row r="469" spans="1:11" x14ac:dyDescent="0.2">
      <c r="A469" s="52" t="s">
        <v>543</v>
      </c>
      <c r="B469" s="52" t="s">
        <v>1</v>
      </c>
      <c r="C469" s="50">
        <v>4.2167170549279147</v>
      </c>
      <c r="D469" s="50">
        <v>15.985690280319757</v>
      </c>
      <c r="E469" s="50">
        <v>295.3931945595599</v>
      </c>
      <c r="F469" s="50">
        <v>74.591174671959195</v>
      </c>
      <c r="G469" s="50">
        <v>130.55558381757513</v>
      </c>
      <c r="H469" s="50">
        <v>0</v>
      </c>
      <c r="I469" s="50">
        <v>239.42878541394396</v>
      </c>
      <c r="J469" s="50">
        <v>228.19136296269798</v>
      </c>
      <c r="K469" s="51">
        <v>2.0971937029431889</v>
      </c>
    </row>
    <row r="470" spans="1:11" x14ac:dyDescent="0.2">
      <c r="A470" s="52" t="s">
        <v>328</v>
      </c>
      <c r="B470" s="52" t="s">
        <v>1</v>
      </c>
      <c r="C470" s="50">
        <v>0</v>
      </c>
      <c r="D470" s="50">
        <v>0</v>
      </c>
      <c r="E470" s="50">
        <v>0</v>
      </c>
      <c r="F470" s="50">
        <v>0</v>
      </c>
      <c r="G470" s="50">
        <v>0</v>
      </c>
      <c r="H470" s="50">
        <v>0</v>
      </c>
      <c r="I470" s="50">
        <v>0</v>
      </c>
      <c r="J470" s="50">
        <v>0</v>
      </c>
      <c r="K470" s="51">
        <v>0</v>
      </c>
    </row>
    <row r="471" spans="1:11" x14ac:dyDescent="0.2">
      <c r="A471" s="52" t="s">
        <v>317</v>
      </c>
      <c r="B471" s="52" t="s">
        <v>1</v>
      </c>
      <c r="C471" s="50">
        <v>0</v>
      </c>
      <c r="D471" s="50">
        <v>0</v>
      </c>
      <c r="E471" s="50">
        <v>0</v>
      </c>
      <c r="F471" s="50">
        <v>0</v>
      </c>
      <c r="G471" s="50">
        <v>0</v>
      </c>
      <c r="H471" s="50">
        <v>0</v>
      </c>
      <c r="I471" s="50">
        <v>0</v>
      </c>
      <c r="J471" s="50">
        <v>0</v>
      </c>
      <c r="K471" s="51">
        <v>0</v>
      </c>
    </row>
    <row r="472" spans="1:11" x14ac:dyDescent="0.2">
      <c r="A472" s="52" t="s">
        <v>480</v>
      </c>
      <c r="B472" s="52" t="s">
        <v>1</v>
      </c>
      <c r="C472" s="50">
        <v>0</v>
      </c>
      <c r="D472" s="50">
        <v>0</v>
      </c>
      <c r="E472" s="50">
        <v>0</v>
      </c>
      <c r="F472" s="50">
        <v>0</v>
      </c>
      <c r="G472" s="50">
        <v>0</v>
      </c>
      <c r="H472" s="50">
        <v>0</v>
      </c>
      <c r="I472" s="50">
        <v>0</v>
      </c>
      <c r="J472" s="50">
        <v>0</v>
      </c>
      <c r="K472" s="51">
        <v>0</v>
      </c>
    </row>
    <row r="473" spans="1:11" x14ac:dyDescent="0.2">
      <c r="A473" s="52" t="s">
        <v>373</v>
      </c>
      <c r="B473" s="52" t="s">
        <v>1</v>
      </c>
      <c r="C473" s="50">
        <v>6.7433411220494135E-2</v>
      </c>
      <c r="D473" s="50">
        <v>0</v>
      </c>
      <c r="E473" s="50">
        <v>4.7978948823789347</v>
      </c>
      <c r="F473" s="50">
        <v>0</v>
      </c>
      <c r="G473" s="50">
        <v>4.3783476218681212</v>
      </c>
      <c r="H473" s="50">
        <v>0</v>
      </c>
      <c r="I473" s="50">
        <v>0.41954726051081431</v>
      </c>
      <c r="J473" s="50">
        <v>0.41491524204300612</v>
      </c>
      <c r="K473" s="51">
        <v>0.31211498973305951</v>
      </c>
    </row>
    <row r="474" spans="1:11" x14ac:dyDescent="0.2">
      <c r="A474"/>
      <c r="B474"/>
      <c r="C474" s="27"/>
      <c r="D474" s="27"/>
      <c r="E474" s="27"/>
      <c r="F474" s="27"/>
      <c r="G474" s="27"/>
      <c r="H474" s="27"/>
      <c r="I474" s="27"/>
      <c r="J474" s="27"/>
      <c r="K474" s="46"/>
    </row>
    <row r="475" spans="1:11" x14ac:dyDescent="0.2">
      <c r="A475" s="45" t="s">
        <v>441</v>
      </c>
      <c r="B475"/>
      <c r="C475" s="27"/>
      <c r="D475" s="27"/>
      <c r="E475" s="27"/>
      <c r="F475" s="27"/>
      <c r="G475" s="27"/>
      <c r="H475" s="27"/>
      <c r="I475" s="27"/>
      <c r="J475" s="27"/>
      <c r="K475" s="46"/>
    </row>
    <row r="476" spans="1:11" x14ac:dyDescent="0.2">
      <c r="A476" s="24" t="s">
        <v>442</v>
      </c>
      <c r="B476" s="24" t="s">
        <v>1</v>
      </c>
      <c r="C476" s="19">
        <v>0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8">
        <v>0</v>
      </c>
    </row>
    <row r="477" spans="1:11" x14ac:dyDescent="0.2">
      <c r="A477"/>
      <c r="B477"/>
      <c r="C477" s="27"/>
      <c r="D477" s="27"/>
      <c r="E477" s="27"/>
      <c r="F477" s="27"/>
      <c r="G477" s="27"/>
      <c r="H477" s="27"/>
      <c r="I477" s="27"/>
      <c r="J477" s="27"/>
      <c r="K477" s="46"/>
    </row>
    <row r="478" spans="1:11" x14ac:dyDescent="0.2">
      <c r="A478" s="45" t="s">
        <v>304</v>
      </c>
      <c r="C478" s="47">
        <f t="shared" ref="C478:J478" si="30">SUM(C479:C483)</f>
        <v>6.1535047423845386</v>
      </c>
      <c r="D478" s="47">
        <f t="shared" si="30"/>
        <v>8.7508933857578199</v>
      </c>
      <c r="E478" s="47">
        <f t="shared" si="30"/>
        <v>418.91266696210516</v>
      </c>
      <c r="F478" s="47">
        <f t="shared" si="30"/>
        <v>23.856907010706479</v>
      </c>
      <c r="G478" s="47">
        <f t="shared" si="30"/>
        <v>32.184612906782021</v>
      </c>
      <c r="H478" s="47">
        <f t="shared" si="30"/>
        <v>0</v>
      </c>
      <c r="I478" s="47">
        <f t="shared" si="30"/>
        <v>410.58496106602956</v>
      </c>
      <c r="J478" s="47">
        <f t="shared" si="30"/>
        <v>258.32792893257164</v>
      </c>
      <c r="K478" s="48">
        <f>MAX(K479:K483)</f>
        <v>34.015058179329223</v>
      </c>
    </row>
    <row r="479" spans="1:11" x14ac:dyDescent="0.2">
      <c r="A479" s="24" t="s">
        <v>321</v>
      </c>
      <c r="B479" s="24" t="s">
        <v>1</v>
      </c>
      <c r="C479" s="19">
        <v>0.68934079312246854</v>
      </c>
      <c r="D479" s="19">
        <v>1.1803119217835345</v>
      </c>
      <c r="E479" s="19">
        <v>46.69014665270447</v>
      </c>
      <c r="F479" s="19">
        <v>3.2189339550165124</v>
      </c>
      <c r="G479" s="19">
        <v>3.6433209201330383</v>
      </c>
      <c r="H479" s="19">
        <v>0</v>
      </c>
      <c r="I479" s="19">
        <v>46.265759687587945</v>
      </c>
      <c r="J479" s="19">
        <v>24.349018695230495</v>
      </c>
      <c r="K479" s="18">
        <v>34.015058179329223</v>
      </c>
    </row>
    <row r="480" spans="1:11" x14ac:dyDescent="0.2">
      <c r="A480" s="24" t="s">
        <v>297</v>
      </c>
      <c r="B480" s="24" t="s">
        <v>1</v>
      </c>
      <c r="C480" s="19">
        <v>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8">
        <v>0</v>
      </c>
    </row>
    <row r="481" spans="1:11" x14ac:dyDescent="0.2">
      <c r="A481" s="24" t="s">
        <v>306</v>
      </c>
      <c r="B481" s="24" t="s">
        <v>1</v>
      </c>
      <c r="C481" s="19">
        <v>1.3606127319694943</v>
      </c>
      <c r="D481" s="19">
        <v>2.2687841478612736</v>
      </c>
      <c r="E481" s="19">
        <v>92.261057972387903</v>
      </c>
      <c r="F481" s="19">
        <v>6.1899604419673553</v>
      </c>
      <c r="G481" s="19">
        <v>7.1821742875870314</v>
      </c>
      <c r="H481" s="19">
        <v>0</v>
      </c>
      <c r="I481" s="19">
        <v>91.268844126768215</v>
      </c>
      <c r="J481" s="19">
        <v>51.054992932789801</v>
      </c>
      <c r="K481" s="18">
        <v>26.40657084188911</v>
      </c>
    </row>
    <row r="482" spans="1:11" x14ac:dyDescent="0.2">
      <c r="A482" s="24" t="s">
        <v>381</v>
      </c>
      <c r="B482" s="24" t="s">
        <v>1</v>
      </c>
      <c r="C482" s="19">
        <v>2.7996824944274592</v>
      </c>
      <c r="D482" s="19">
        <v>3.9058512365106623</v>
      </c>
      <c r="E482" s="19">
        <v>191.14844627429346</v>
      </c>
      <c r="F482" s="19">
        <v>10.659249250241063</v>
      </c>
      <c r="G482" s="19">
        <v>14.662946126631727</v>
      </c>
      <c r="H482" s="19">
        <v>0</v>
      </c>
      <c r="I482" s="19">
        <v>187.14474939790279</v>
      </c>
      <c r="J482" s="19">
        <v>121.80822319476651</v>
      </c>
      <c r="K482" s="18">
        <v>19.0198494182067</v>
      </c>
    </row>
    <row r="483" spans="1:11" x14ac:dyDescent="0.2">
      <c r="A483" s="24" t="s">
        <v>364</v>
      </c>
      <c r="B483" s="24" t="s">
        <v>1</v>
      </c>
      <c r="C483" s="19">
        <v>1.3038687228651165</v>
      </c>
      <c r="D483" s="19">
        <v>1.3959460796023504</v>
      </c>
      <c r="E483" s="19">
        <v>88.813016062719342</v>
      </c>
      <c r="F483" s="19">
        <v>3.7887633634815501</v>
      </c>
      <c r="G483" s="19">
        <v>6.6961715724302255</v>
      </c>
      <c r="H483" s="19">
        <v>0</v>
      </c>
      <c r="I483" s="19">
        <v>85.905607853770647</v>
      </c>
      <c r="J483" s="19">
        <v>61.115694109784819</v>
      </c>
      <c r="K483" s="18">
        <v>14.98973305954825</v>
      </c>
    </row>
    <row r="484" spans="1:11" x14ac:dyDescent="0.2">
      <c r="A484"/>
      <c r="B484"/>
      <c r="C484" s="27"/>
      <c r="D484" s="27"/>
      <c r="E484" s="27"/>
      <c r="F484" s="27"/>
      <c r="G484" s="27"/>
      <c r="H484" s="27"/>
      <c r="I484" s="27"/>
      <c r="J484" s="27"/>
      <c r="K484" s="46"/>
    </row>
    <row r="485" spans="1:11" x14ac:dyDescent="0.2">
      <c r="A485" s="45" t="s">
        <v>374</v>
      </c>
      <c r="B485"/>
      <c r="C485" s="47">
        <f t="shared" ref="C485:J485" si="31">SUM(C486:C516)</f>
        <v>38.233200008437805</v>
      </c>
      <c r="D485" s="47">
        <f t="shared" si="31"/>
        <v>241.91088025416627</v>
      </c>
      <c r="E485" s="47">
        <f t="shared" si="31"/>
        <v>2618.3897725261063</v>
      </c>
      <c r="F485" s="47">
        <f t="shared" si="31"/>
        <v>775.3624832194954</v>
      </c>
      <c r="G485" s="47">
        <f t="shared" si="31"/>
        <v>630.60924537159553</v>
      </c>
      <c r="H485" s="47">
        <f t="shared" si="31"/>
        <v>0</v>
      </c>
      <c r="I485" s="47">
        <f t="shared" si="31"/>
        <v>2763.1430103740063</v>
      </c>
      <c r="J485" s="47">
        <f t="shared" si="31"/>
        <v>2253.5114992847612</v>
      </c>
      <c r="K485" s="48">
        <f>MAX(K486:K516)</f>
        <v>19.76454483230663</v>
      </c>
    </row>
    <row r="486" spans="1:11" x14ac:dyDescent="0.2">
      <c r="A486" s="24" t="s">
        <v>552</v>
      </c>
      <c r="B486" s="24" t="s">
        <v>1</v>
      </c>
      <c r="C486" s="19">
        <v>0.17208660941114451</v>
      </c>
      <c r="D486" s="19">
        <v>1.0413331384234668</v>
      </c>
      <c r="E486" s="19">
        <v>11.309391970276568</v>
      </c>
      <c r="F486" s="19">
        <v>3.6801621197627026</v>
      </c>
      <c r="G486" s="19">
        <v>1.8435184675037308</v>
      </c>
      <c r="H486" s="19">
        <v>0</v>
      </c>
      <c r="I486" s="19">
        <v>13.146035622535539</v>
      </c>
      <c r="J486" s="19">
        <v>9.3064592590491095</v>
      </c>
      <c r="K486" s="18">
        <v>12.553045859000679</v>
      </c>
    </row>
    <row r="487" spans="1:11" x14ac:dyDescent="0.2">
      <c r="A487" s="24" t="s">
        <v>553</v>
      </c>
      <c r="B487" s="24" t="s">
        <v>1</v>
      </c>
      <c r="C487" s="19">
        <v>0.22494042103777609</v>
      </c>
      <c r="D487" s="19">
        <v>1.2726133700846589</v>
      </c>
      <c r="E487" s="19">
        <v>14.732280616673092</v>
      </c>
      <c r="F487" s="19">
        <v>4.5001884755693116</v>
      </c>
      <c r="G487" s="19">
        <v>2.3634571152944455</v>
      </c>
      <c r="H487" s="19">
        <v>0</v>
      </c>
      <c r="I487" s="19">
        <v>16.869011976947956</v>
      </c>
      <c r="J487" s="19">
        <v>11.314602875384578</v>
      </c>
      <c r="K487" s="18">
        <v>15.25256673511293</v>
      </c>
    </row>
    <row r="488" spans="1:11" x14ac:dyDescent="0.2">
      <c r="A488" s="24" t="s">
        <v>397</v>
      </c>
      <c r="B488" s="24" t="s">
        <v>1</v>
      </c>
      <c r="C488" s="19">
        <v>0.18773434198030242</v>
      </c>
      <c r="D488" s="19">
        <v>1.1500470760891441</v>
      </c>
      <c r="E488" s="19">
        <v>12.655710879029733</v>
      </c>
      <c r="F488" s="19">
        <v>3.0590800862700873</v>
      </c>
      <c r="G488" s="19">
        <v>1.9259204084380437</v>
      </c>
      <c r="H488" s="19">
        <v>0</v>
      </c>
      <c r="I488" s="19">
        <v>13.788870556861776</v>
      </c>
      <c r="J488" s="19">
        <v>9.8741157861420845</v>
      </c>
      <c r="K488" s="18">
        <v>12.479123887748109</v>
      </c>
    </row>
    <row r="489" spans="1:11" x14ac:dyDescent="0.2">
      <c r="A489" s="24" t="s">
        <v>398</v>
      </c>
      <c r="B489" s="24" t="s">
        <v>1</v>
      </c>
      <c r="C489" s="19">
        <v>9.4115438765806664E-2</v>
      </c>
      <c r="D489" s="19">
        <v>0.43741912121925497</v>
      </c>
      <c r="E489" s="19">
        <v>6.4477726342211916</v>
      </c>
      <c r="F489" s="19">
        <v>1.1598511858591771</v>
      </c>
      <c r="G489" s="19">
        <v>0.92962045492751966</v>
      </c>
      <c r="H489" s="19">
        <v>0</v>
      </c>
      <c r="I489" s="19">
        <v>6.6780033651528496</v>
      </c>
      <c r="J489" s="19">
        <v>5.5517810626184705</v>
      </c>
      <c r="K489" s="18">
        <v>5.2977412731006162</v>
      </c>
    </row>
    <row r="490" spans="1:11" x14ac:dyDescent="0.2">
      <c r="A490" s="24" t="s">
        <v>709</v>
      </c>
      <c r="B490" s="24" t="s">
        <v>1</v>
      </c>
      <c r="C490" s="19">
        <v>0.71435604667682684</v>
      </c>
      <c r="D490" s="19">
        <v>4.2222276754327277</v>
      </c>
      <c r="E490" s="19">
        <v>50.804705854245249</v>
      </c>
      <c r="F490" s="19">
        <v>11.43237523906307</v>
      </c>
      <c r="G490" s="19">
        <v>16.681096301456275</v>
      </c>
      <c r="H490" s="19">
        <v>0</v>
      </c>
      <c r="I490" s="19">
        <v>45.555984791852062</v>
      </c>
      <c r="J490" s="19">
        <v>39.304843738461265</v>
      </c>
      <c r="K490" s="18">
        <v>9.0568104038329924</v>
      </c>
    </row>
    <row r="491" spans="1:11" x14ac:dyDescent="0.2">
      <c r="A491" s="24" t="s">
        <v>710</v>
      </c>
      <c r="B491" s="24" t="s">
        <v>1</v>
      </c>
      <c r="C491" s="19">
        <v>1.1055602427384876</v>
      </c>
      <c r="D491" s="19">
        <v>4.3795348724661647</v>
      </c>
      <c r="E491" s="19">
        <v>78.390540596978724</v>
      </c>
      <c r="F491" s="19">
        <v>11.882638632072775</v>
      </c>
      <c r="G491" s="19">
        <v>22.380561709279945</v>
      </c>
      <c r="H491" s="19">
        <v>0</v>
      </c>
      <c r="I491" s="19">
        <v>67.892617519771576</v>
      </c>
      <c r="J491" s="19">
        <v>57.359163873774705</v>
      </c>
      <c r="K491" s="18">
        <v>11.36481861738535</v>
      </c>
    </row>
    <row r="492" spans="1:11" x14ac:dyDescent="0.2">
      <c r="A492" s="24" t="s">
        <v>711</v>
      </c>
      <c r="B492" s="24" t="s">
        <v>1</v>
      </c>
      <c r="C492" s="19">
        <v>1.0388270346040946</v>
      </c>
      <c r="D492" s="19">
        <v>7.3153647411316829</v>
      </c>
      <c r="E492" s="19">
        <v>73.783319382300533</v>
      </c>
      <c r="F492" s="19">
        <v>19.841273933954138</v>
      </c>
      <c r="G492" s="19">
        <v>22.777529760201578</v>
      </c>
      <c r="H492" s="19">
        <v>0</v>
      </c>
      <c r="I492" s="19">
        <v>70.847063556053072</v>
      </c>
      <c r="J492" s="19">
        <v>60.068030135987101</v>
      </c>
      <c r="K492" s="18">
        <v>11.28815879534565</v>
      </c>
    </row>
    <row r="493" spans="1:11" x14ac:dyDescent="0.2">
      <c r="A493" s="24" t="s">
        <v>712</v>
      </c>
      <c r="B493" s="24" t="s">
        <v>1</v>
      </c>
      <c r="C493" s="19">
        <v>0.93041754113269715</v>
      </c>
      <c r="D493" s="19">
        <v>15.094000112246874</v>
      </c>
      <c r="E493" s="19">
        <v>63.030510662867158</v>
      </c>
      <c r="F493" s="19">
        <v>52.006764892518298</v>
      </c>
      <c r="G493" s="19">
        <v>24.054861858167989</v>
      </c>
      <c r="H493" s="19">
        <v>0</v>
      </c>
      <c r="I493" s="19">
        <v>90.98241369721741</v>
      </c>
      <c r="J493" s="19">
        <v>78.740056853909152</v>
      </c>
      <c r="K493" s="18">
        <v>9.5468856947296352</v>
      </c>
    </row>
    <row r="494" spans="1:11" x14ac:dyDescent="0.2">
      <c r="A494" s="24" t="s">
        <v>713</v>
      </c>
      <c r="B494" s="24" t="s">
        <v>1</v>
      </c>
      <c r="C494" s="19">
        <v>1.5171355118729033</v>
      </c>
      <c r="D494" s="19">
        <v>11.131422663318739</v>
      </c>
      <c r="E494" s="19">
        <v>102.32454466022999</v>
      </c>
      <c r="F494" s="19">
        <v>38.317621723461656</v>
      </c>
      <c r="G494" s="19">
        <v>28.657416088859282</v>
      </c>
      <c r="H494" s="19">
        <v>0</v>
      </c>
      <c r="I494" s="19">
        <v>111.98475029483238</v>
      </c>
      <c r="J494" s="19">
        <v>95.409191938877669</v>
      </c>
      <c r="K494" s="18">
        <v>11.14852840520191</v>
      </c>
    </row>
    <row r="495" spans="1:11" x14ac:dyDescent="0.2">
      <c r="A495" s="24" t="s">
        <v>714</v>
      </c>
      <c r="B495" s="24" t="s">
        <v>1</v>
      </c>
      <c r="C495" s="19">
        <v>1.0810546840544146</v>
      </c>
      <c r="D495" s="19">
        <v>6.6427071914375873</v>
      </c>
      <c r="E495" s="19">
        <v>76.743083739454562</v>
      </c>
      <c r="F495" s="19">
        <v>18.142443745232402</v>
      </c>
      <c r="G495" s="19">
        <v>20.98519920903458</v>
      </c>
      <c r="H495" s="19">
        <v>0</v>
      </c>
      <c r="I495" s="19">
        <v>73.900328275652384</v>
      </c>
      <c r="J495" s="19">
        <v>61.945534143908816</v>
      </c>
      <c r="K495" s="18">
        <v>11.01163586584531</v>
      </c>
    </row>
    <row r="496" spans="1:11" x14ac:dyDescent="0.2">
      <c r="A496" s="24" t="s">
        <v>715</v>
      </c>
      <c r="B496" s="24" t="s">
        <v>1</v>
      </c>
      <c r="C496" s="19">
        <v>1.6426911022945732</v>
      </c>
      <c r="D496" s="19">
        <v>8.3239053380839572</v>
      </c>
      <c r="E496" s="19">
        <v>115.78172032676395</v>
      </c>
      <c r="F496" s="19">
        <v>22.411115261401893</v>
      </c>
      <c r="G496" s="19">
        <v>28.618944190298308</v>
      </c>
      <c r="H496" s="19">
        <v>0</v>
      </c>
      <c r="I496" s="19">
        <v>109.57389139786751</v>
      </c>
      <c r="J496" s="19">
        <v>87.505782998531501</v>
      </c>
      <c r="K496" s="18">
        <v>19.76454483230663</v>
      </c>
    </row>
    <row r="497" spans="1:11" x14ac:dyDescent="0.2">
      <c r="A497" s="24" t="s">
        <v>716</v>
      </c>
      <c r="B497" s="24" t="s">
        <v>1</v>
      </c>
      <c r="C497" s="19">
        <v>0.93907811424322962</v>
      </c>
      <c r="D497" s="19">
        <v>7.9699977269364535</v>
      </c>
      <c r="E497" s="19">
        <v>66.570298679308166</v>
      </c>
      <c r="F497" s="19">
        <v>21.762547701411773</v>
      </c>
      <c r="G497" s="19">
        <v>18.07281393635305</v>
      </c>
      <c r="H497" s="19">
        <v>0</v>
      </c>
      <c r="I497" s="19">
        <v>70.260032444366871</v>
      </c>
      <c r="J497" s="19">
        <v>57.517793457408722</v>
      </c>
      <c r="K497" s="18">
        <v>14.390143737166319</v>
      </c>
    </row>
    <row r="498" spans="1:11" x14ac:dyDescent="0.2">
      <c r="A498" s="24" t="s">
        <v>717</v>
      </c>
      <c r="B498" s="24" t="s">
        <v>1</v>
      </c>
      <c r="C498" s="19">
        <v>0.66149833368863176</v>
      </c>
      <c r="D498" s="19">
        <v>7.760259495695971</v>
      </c>
      <c r="E498" s="19">
        <v>47.050227910135931</v>
      </c>
      <c r="F498" s="19">
        <v>21.260453344874232</v>
      </c>
      <c r="G498" s="19">
        <v>14.057499402415392</v>
      </c>
      <c r="H498" s="19">
        <v>0</v>
      </c>
      <c r="I498" s="19">
        <v>54.25318185259475</v>
      </c>
      <c r="J498" s="19">
        <v>44.827865423589067</v>
      </c>
      <c r="K498" s="18">
        <v>13.05954825462012</v>
      </c>
    </row>
    <row r="499" spans="1:11" x14ac:dyDescent="0.2">
      <c r="A499" s="24" t="s">
        <v>718</v>
      </c>
      <c r="B499" s="24" t="s">
        <v>1</v>
      </c>
      <c r="C499" s="19">
        <v>1.2427733458792516</v>
      </c>
      <c r="D499" s="19">
        <v>7.1244346158791325</v>
      </c>
      <c r="E499" s="19">
        <v>87.841408019126817</v>
      </c>
      <c r="F499" s="19">
        <v>19.48433215324976</v>
      </c>
      <c r="G499" s="19">
        <v>21.925162108368752</v>
      </c>
      <c r="H499" s="19">
        <v>0</v>
      </c>
      <c r="I499" s="19">
        <v>85.40057806400786</v>
      </c>
      <c r="J499" s="19">
        <v>68.934073861871596</v>
      </c>
      <c r="K499" s="18">
        <v>15.578370978781649</v>
      </c>
    </row>
    <row r="500" spans="1:11" x14ac:dyDescent="0.2">
      <c r="A500" s="24" t="s">
        <v>719</v>
      </c>
      <c r="B500" s="24" t="s">
        <v>1</v>
      </c>
      <c r="C500" s="19">
        <v>0.89326759191740435</v>
      </c>
      <c r="D500" s="19">
        <v>5.8671971908267633</v>
      </c>
      <c r="E500" s="19">
        <v>63.444151449325133</v>
      </c>
      <c r="F500" s="19">
        <v>15.965999987483288</v>
      </c>
      <c r="G500" s="19">
        <v>15.956009835397808</v>
      </c>
      <c r="H500" s="19">
        <v>0</v>
      </c>
      <c r="I500" s="19">
        <v>63.454141601410591</v>
      </c>
      <c r="J500" s="19">
        <v>52.764252812983244</v>
      </c>
      <c r="K500" s="18">
        <v>13.045859000684461</v>
      </c>
    </row>
    <row r="501" spans="1:11" x14ac:dyDescent="0.2">
      <c r="A501" s="24" t="s">
        <v>720</v>
      </c>
      <c r="B501" s="24" t="s">
        <v>1</v>
      </c>
      <c r="C501" s="19">
        <v>1.119286823684901</v>
      </c>
      <c r="D501" s="19">
        <v>7.6778654015833494</v>
      </c>
      <c r="E501" s="19">
        <v>79.41010736727965</v>
      </c>
      <c r="F501" s="19">
        <v>20.852870191703104</v>
      </c>
      <c r="G501" s="19">
        <v>17.207455467748574</v>
      </c>
      <c r="H501" s="19">
        <v>0</v>
      </c>
      <c r="I501" s="19">
        <v>83.055522091234195</v>
      </c>
      <c r="J501" s="19">
        <v>67.956359597779482</v>
      </c>
      <c r="K501" s="18">
        <v>12.870636550307999</v>
      </c>
    </row>
    <row r="502" spans="1:11" x14ac:dyDescent="0.2">
      <c r="A502" s="24" t="s">
        <v>721</v>
      </c>
      <c r="B502" s="24" t="s">
        <v>1</v>
      </c>
      <c r="C502" s="19">
        <v>1.1919694668851599</v>
      </c>
      <c r="D502" s="19">
        <v>6.3335274147239478</v>
      </c>
      <c r="E502" s="19">
        <v>84.219181677833021</v>
      </c>
      <c r="F502" s="19">
        <v>17.000503224981365</v>
      </c>
      <c r="G502" s="19">
        <v>15.335236516552749</v>
      </c>
      <c r="H502" s="19">
        <v>0</v>
      </c>
      <c r="I502" s="19">
        <v>85.884448386261667</v>
      </c>
      <c r="J502" s="19">
        <v>67.909521509161337</v>
      </c>
      <c r="K502" s="18">
        <v>18.787132101300472</v>
      </c>
    </row>
    <row r="503" spans="1:11" x14ac:dyDescent="0.2">
      <c r="A503" s="24" t="s">
        <v>722</v>
      </c>
      <c r="B503" s="24" t="s">
        <v>1</v>
      </c>
      <c r="C503" s="19">
        <v>2.454889075573135</v>
      </c>
      <c r="D503" s="19">
        <v>8.3564543834628893</v>
      </c>
      <c r="E503" s="19">
        <v>173.23788397067634</v>
      </c>
      <c r="F503" s="19">
        <v>22.750116844164765</v>
      </c>
      <c r="G503" s="19">
        <v>27.977574007718431</v>
      </c>
      <c r="H503" s="19">
        <v>0</v>
      </c>
      <c r="I503" s="19">
        <v>168.01042680712271</v>
      </c>
      <c r="J503" s="19">
        <v>131.27382564353366</v>
      </c>
      <c r="K503" s="18">
        <v>15.923340177960302</v>
      </c>
    </row>
    <row r="504" spans="1:11" x14ac:dyDescent="0.2">
      <c r="A504" s="24" t="s">
        <v>723</v>
      </c>
      <c r="B504" s="24" t="s">
        <v>1</v>
      </c>
      <c r="C504" s="19">
        <v>1.134089039809451</v>
      </c>
      <c r="D504" s="19">
        <v>8.6379119460845288</v>
      </c>
      <c r="E504" s="19">
        <v>76.44143019238328</v>
      </c>
      <c r="F504" s="19">
        <v>29.685235874137252</v>
      </c>
      <c r="G504" s="19">
        <v>23.526649651157687</v>
      </c>
      <c r="H504" s="19">
        <v>0</v>
      </c>
      <c r="I504" s="19">
        <v>82.600016415362845</v>
      </c>
      <c r="J504" s="19">
        <v>70.792687015573293</v>
      </c>
      <c r="K504" s="18">
        <v>10.28062970568104</v>
      </c>
    </row>
    <row r="505" spans="1:11" x14ac:dyDescent="0.2">
      <c r="A505" s="24" t="s">
        <v>724</v>
      </c>
      <c r="B505" s="24" t="s">
        <v>1</v>
      </c>
      <c r="C505" s="19">
        <v>2.1958678590967433</v>
      </c>
      <c r="D505" s="19">
        <v>17.878530702151785</v>
      </c>
      <c r="E505" s="19">
        <v>146.98618673181707</v>
      </c>
      <c r="F505" s="19">
        <v>61.879266535309711</v>
      </c>
      <c r="G505" s="19">
        <v>41.67714293823569</v>
      </c>
      <c r="H505" s="19">
        <v>0</v>
      </c>
      <c r="I505" s="19">
        <v>167.18831032889116</v>
      </c>
      <c r="J505" s="19">
        <v>136.74360580979317</v>
      </c>
      <c r="K505" s="18">
        <v>15.635865845311431</v>
      </c>
    </row>
    <row r="506" spans="1:11" x14ac:dyDescent="0.2">
      <c r="A506" s="24" t="s">
        <v>725</v>
      </c>
      <c r="B506" s="24" t="s">
        <v>1</v>
      </c>
      <c r="C506" s="19">
        <v>0.41987561853403332</v>
      </c>
      <c r="D506" s="19">
        <v>2.7666767991538306</v>
      </c>
      <c r="E506" s="19">
        <v>28.815235133975929</v>
      </c>
      <c r="F506" s="19">
        <v>9.0414932271865744</v>
      </c>
      <c r="G506" s="19">
        <v>9.570638212301132</v>
      </c>
      <c r="H506" s="19">
        <v>0</v>
      </c>
      <c r="I506" s="19">
        <v>28.286090148861373</v>
      </c>
      <c r="J506" s="19">
        <v>26.128142706776636</v>
      </c>
      <c r="K506" s="18">
        <v>4.8405201916495546</v>
      </c>
    </row>
    <row r="507" spans="1:11" x14ac:dyDescent="0.2">
      <c r="A507" s="24" t="s">
        <v>726</v>
      </c>
      <c r="B507" s="24" t="s">
        <v>1</v>
      </c>
      <c r="C507" s="19">
        <v>1.072389964992692</v>
      </c>
      <c r="D507" s="19">
        <v>15.249570638513077</v>
      </c>
      <c r="E507" s="19">
        <v>72.260867340337214</v>
      </c>
      <c r="F507" s="19">
        <v>52.522699136685127</v>
      </c>
      <c r="G507" s="19">
        <v>26.879996131058586</v>
      </c>
      <c r="H507" s="19">
        <v>0</v>
      </c>
      <c r="I507" s="19">
        <v>97.903570345963757</v>
      </c>
      <c r="J507" s="19">
        <v>83.228229381535712</v>
      </c>
      <c r="K507" s="18">
        <v>11.167693360711842</v>
      </c>
    </row>
    <row r="508" spans="1:11" x14ac:dyDescent="0.2">
      <c r="A508" s="24" t="s">
        <v>727</v>
      </c>
      <c r="B508" s="24" t="s">
        <v>1</v>
      </c>
      <c r="C508" s="19">
        <v>1.3396782839914723</v>
      </c>
      <c r="D508" s="19">
        <v>9.5472654757384063</v>
      </c>
      <c r="E508" s="19">
        <v>90.109425254620092</v>
      </c>
      <c r="F508" s="19">
        <v>32.944813238397657</v>
      </c>
      <c r="G508" s="19">
        <v>26.806327056009639</v>
      </c>
      <c r="H508" s="19">
        <v>0</v>
      </c>
      <c r="I508" s="19">
        <v>96.247911437008085</v>
      </c>
      <c r="J508" s="19">
        <v>81.446573782759572</v>
      </c>
      <c r="K508" s="18">
        <v>11.455167693360711</v>
      </c>
    </row>
    <row r="509" spans="1:11" x14ac:dyDescent="0.2">
      <c r="A509" s="24" t="s">
        <v>728</v>
      </c>
      <c r="B509" s="24" t="s">
        <v>1</v>
      </c>
      <c r="C509" s="19">
        <v>1.1582951580096454</v>
      </c>
      <c r="D509" s="19">
        <v>11.728089242155336</v>
      </c>
      <c r="E509" s="19">
        <v>78.164482962127977</v>
      </c>
      <c r="F509" s="19">
        <v>40.428378477408927</v>
      </c>
      <c r="G509" s="19">
        <v>25.588183473437393</v>
      </c>
      <c r="H509" s="19">
        <v>0</v>
      </c>
      <c r="I509" s="19">
        <v>93.004677966099536</v>
      </c>
      <c r="J509" s="19">
        <v>79.536561818603957</v>
      </c>
      <c r="K509" s="18">
        <v>10.729637234770699</v>
      </c>
    </row>
    <row r="510" spans="1:11" x14ac:dyDescent="0.2">
      <c r="A510" s="24" t="s">
        <v>366</v>
      </c>
      <c r="B510" s="24" t="s">
        <v>1</v>
      </c>
      <c r="C510" s="19">
        <v>0.3903591832450608</v>
      </c>
      <c r="D510" s="19">
        <v>1.6881664252408382</v>
      </c>
      <c r="E510" s="19">
        <v>26.636871598218974</v>
      </c>
      <c r="F510" s="19">
        <v>5.4024403076035155</v>
      </c>
      <c r="G510" s="19">
        <v>18.323370049478395</v>
      </c>
      <c r="H510" s="19">
        <v>0</v>
      </c>
      <c r="I510" s="19">
        <v>13.715941856344092</v>
      </c>
      <c r="J510" s="19">
        <v>11.678706076652063</v>
      </c>
      <c r="K510" s="18">
        <v>6.0123203285420939</v>
      </c>
    </row>
    <row r="511" spans="1:11" x14ac:dyDescent="0.2">
      <c r="A511" s="24" t="s">
        <v>367</v>
      </c>
      <c r="B511" s="24" t="s">
        <v>1</v>
      </c>
      <c r="C511" s="19">
        <v>0.11132037160299441</v>
      </c>
      <c r="D511" s="19">
        <v>1.2145851728262471</v>
      </c>
      <c r="E511" s="19">
        <v>7.8164908996815621</v>
      </c>
      <c r="F511" s="19">
        <v>3.9262006607577895</v>
      </c>
      <c r="G511" s="19">
        <v>8.03053029994601</v>
      </c>
      <c r="H511" s="19">
        <v>0</v>
      </c>
      <c r="I511" s="19">
        <v>3.7121612604933398</v>
      </c>
      <c r="J511" s="19">
        <v>3.4148167902699602</v>
      </c>
      <c r="K511" s="18">
        <v>2.7488021902806294</v>
      </c>
    </row>
    <row r="512" spans="1:11" x14ac:dyDescent="0.2">
      <c r="A512" s="24" t="s">
        <v>368</v>
      </c>
      <c r="B512" s="24" t="s">
        <v>1</v>
      </c>
      <c r="C512" s="19">
        <v>0.31097771163573962</v>
      </c>
      <c r="D512" s="19">
        <v>2.7546544863868316</v>
      </c>
      <c r="E512" s="19">
        <v>21.223644721476202</v>
      </c>
      <c r="F512" s="19">
        <v>8.8249131044629614</v>
      </c>
      <c r="G512" s="19">
        <v>17.669139092482382</v>
      </c>
      <c r="H512" s="19">
        <v>0</v>
      </c>
      <c r="I512" s="19">
        <v>12.379418733456781</v>
      </c>
      <c r="J512" s="19">
        <v>10.552063650293151</v>
      </c>
      <c r="K512" s="18">
        <v>5.8261464750171106</v>
      </c>
    </row>
    <row r="513" spans="1:11" x14ac:dyDescent="0.2">
      <c r="A513" s="24" t="s">
        <v>419</v>
      </c>
      <c r="B513" s="24" t="s">
        <v>1</v>
      </c>
      <c r="C513" s="19">
        <v>3.2830426940808013</v>
      </c>
      <c r="D513" s="19">
        <v>30.24484596732443</v>
      </c>
      <c r="E513" s="19">
        <v>219.19803971756585</v>
      </c>
      <c r="F513" s="19">
        <v>106.81913160370061</v>
      </c>
      <c r="G513" s="19">
        <v>40.323438631372568</v>
      </c>
      <c r="H513" s="19">
        <v>0</v>
      </c>
      <c r="I513" s="19">
        <v>285.69373268989398</v>
      </c>
      <c r="J513" s="19">
        <v>219.42045159578473</v>
      </c>
      <c r="K513" s="18">
        <v>14.10814510609171</v>
      </c>
    </row>
    <row r="514" spans="1:11" x14ac:dyDescent="0.2">
      <c r="A514" s="24" t="s">
        <v>420</v>
      </c>
      <c r="B514" s="24" t="s">
        <v>1</v>
      </c>
      <c r="C514" s="19">
        <v>3.5591767140894297</v>
      </c>
      <c r="D514" s="19">
        <v>11.93097775959686</v>
      </c>
      <c r="E514" s="19">
        <v>239.41211763886054</v>
      </c>
      <c r="F514" s="19">
        <v>41.684861433995231</v>
      </c>
      <c r="G514" s="19">
        <v>34.338946092097217</v>
      </c>
      <c r="H514" s="19">
        <v>0</v>
      </c>
      <c r="I514" s="19">
        <v>246.75803298075851</v>
      </c>
      <c r="J514" s="19">
        <v>204.18337252924056</v>
      </c>
      <c r="K514" s="18">
        <v>10.18206707734428</v>
      </c>
    </row>
    <row r="515" spans="1:11" x14ac:dyDescent="0.2">
      <c r="A515" s="24" t="s">
        <v>421</v>
      </c>
      <c r="B515" s="24" t="s">
        <v>1</v>
      </c>
      <c r="C515" s="19">
        <v>2.2825427452736999</v>
      </c>
      <c r="D515" s="19">
        <v>6.3133694713126705</v>
      </c>
      <c r="E515" s="19">
        <v>154.08370897498489</v>
      </c>
      <c r="F515" s="19">
        <v>21.986283329239058</v>
      </c>
      <c r="G515" s="19">
        <v>21.473745477879209</v>
      </c>
      <c r="H515" s="19">
        <v>0</v>
      </c>
      <c r="I515" s="19">
        <v>154.5962468263447</v>
      </c>
      <c r="J515" s="19">
        <v>130.79211264392305</v>
      </c>
      <c r="K515" s="18">
        <v>8.0985626283367544</v>
      </c>
    </row>
    <row r="516" spans="1:11" x14ac:dyDescent="0.2">
      <c r="A516" s="24" t="s">
        <v>422</v>
      </c>
      <c r="B516" s="24" t="s">
        <v>1</v>
      </c>
      <c r="C516" s="19">
        <v>3.7639029376353035</v>
      </c>
      <c r="D516" s="19">
        <v>9.8559246386386086</v>
      </c>
      <c r="E516" s="19">
        <v>249.46443096333098</v>
      </c>
      <c r="F516" s="19">
        <v>34.706427547576887</v>
      </c>
      <c r="G516" s="19">
        <v>34.651261428123171</v>
      </c>
      <c r="H516" s="19">
        <v>0</v>
      </c>
      <c r="I516" s="19">
        <v>249.51959708278474</v>
      </c>
      <c r="J516" s="19">
        <v>188.03092051058346</v>
      </c>
      <c r="K516" s="18">
        <v>14.16290212183436</v>
      </c>
    </row>
    <row r="517" spans="1:11" x14ac:dyDescent="0.2">
      <c r="A517"/>
      <c r="B517"/>
      <c r="C517" s="27"/>
      <c r="D517" s="27"/>
      <c r="E517" s="27"/>
      <c r="F517" s="27"/>
      <c r="G517" s="27"/>
      <c r="H517" s="27"/>
      <c r="I517" s="27"/>
      <c r="J517" s="27"/>
      <c r="K517" s="46"/>
    </row>
    <row r="518" spans="1:11" x14ac:dyDescent="0.2">
      <c r="A518" s="45" t="s">
        <v>125</v>
      </c>
      <c r="C518" s="47">
        <f t="shared" ref="C518:J518" si="32">SUM(C519:C522)</f>
        <v>0</v>
      </c>
      <c r="D518" s="47">
        <f t="shared" si="32"/>
        <v>0</v>
      </c>
      <c r="E518" s="47">
        <f t="shared" si="32"/>
        <v>0</v>
      </c>
      <c r="F518" s="47">
        <f t="shared" si="32"/>
        <v>0</v>
      </c>
      <c r="G518" s="47">
        <f t="shared" si="32"/>
        <v>0</v>
      </c>
      <c r="H518" s="47">
        <f t="shared" si="32"/>
        <v>0</v>
      </c>
      <c r="I518" s="47">
        <f t="shared" si="32"/>
        <v>0</v>
      </c>
      <c r="J518" s="47">
        <f t="shared" si="32"/>
        <v>0</v>
      </c>
      <c r="K518" s="48">
        <f>MAX(K519:K522)</f>
        <v>0</v>
      </c>
    </row>
    <row r="519" spans="1:11" x14ac:dyDescent="0.2">
      <c r="A519" s="24" t="s">
        <v>247</v>
      </c>
      <c r="B519" s="24" t="s">
        <v>1</v>
      </c>
      <c r="C519" s="19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8">
        <v>0</v>
      </c>
    </row>
    <row r="520" spans="1:11" x14ac:dyDescent="0.2">
      <c r="A520" s="24" t="s">
        <v>248</v>
      </c>
      <c r="B520" s="24" t="s">
        <v>1</v>
      </c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8">
        <v>0</v>
      </c>
    </row>
    <row r="521" spans="1:11" x14ac:dyDescent="0.2">
      <c r="A521" s="24" t="s">
        <v>249</v>
      </c>
      <c r="B521" s="24" t="s">
        <v>1</v>
      </c>
      <c r="C521" s="19">
        <v>0</v>
      </c>
      <c r="D521" s="19">
        <v>0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8">
        <v>0</v>
      </c>
    </row>
    <row r="522" spans="1:11" x14ac:dyDescent="0.2">
      <c r="A522" s="24" t="s">
        <v>250</v>
      </c>
      <c r="B522" s="24" t="s">
        <v>1</v>
      </c>
      <c r="C522" s="19">
        <v>0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8">
        <v>0</v>
      </c>
    </row>
    <row r="524" spans="1:11" ht="12.75" customHeight="1" x14ac:dyDescent="0.2">
      <c r="A524" s="45" t="s">
        <v>535</v>
      </c>
      <c r="C524" s="47">
        <f t="shared" ref="C524:J524" si="33">SUM(C525:C533)</f>
        <v>13.308985733344048</v>
      </c>
      <c r="D524" s="47">
        <f t="shared" si="33"/>
        <v>40.116310277248637</v>
      </c>
      <c r="E524" s="47">
        <f t="shared" si="33"/>
        <v>900.52372196133206</v>
      </c>
      <c r="F524" s="47">
        <f t="shared" si="33"/>
        <v>130.50743770349163</v>
      </c>
      <c r="G524" s="47">
        <f t="shared" si="33"/>
        <v>214.10238138030584</v>
      </c>
      <c r="H524" s="47">
        <f t="shared" si="33"/>
        <v>0</v>
      </c>
      <c r="I524" s="47">
        <f t="shared" si="33"/>
        <v>816.92877828451799</v>
      </c>
      <c r="J524" s="47">
        <f t="shared" si="33"/>
        <v>669.51697228802448</v>
      </c>
      <c r="K524" s="48">
        <f>MAX(K525:K533)</f>
        <v>21.943874058863788</v>
      </c>
    </row>
    <row r="525" spans="1:11" ht="12.75" customHeight="1" x14ac:dyDescent="0.2">
      <c r="A525" s="24" t="s">
        <v>730</v>
      </c>
      <c r="B525" s="24" t="s">
        <v>1</v>
      </c>
      <c r="C525" s="19">
        <v>9.057609041995264E-2</v>
      </c>
      <c r="D525" s="19">
        <v>0.15393040382632905</v>
      </c>
      <c r="E525" s="19">
        <v>6.1457136478232535</v>
      </c>
      <c r="F525" s="19">
        <v>0.54514165897443301</v>
      </c>
      <c r="G525" s="19">
        <v>3.4903034905699202</v>
      </c>
      <c r="H525" s="19">
        <v>0</v>
      </c>
      <c r="I525" s="19">
        <v>3.2005518162277662</v>
      </c>
      <c r="J525" s="19">
        <v>2.9060018327014827</v>
      </c>
      <c r="K525" s="18">
        <v>3.4031485284052012</v>
      </c>
    </row>
    <row r="526" spans="1:11" ht="12.75" customHeight="1" x14ac:dyDescent="0.2">
      <c r="A526" s="24" t="s">
        <v>731</v>
      </c>
      <c r="B526" s="24" t="s">
        <v>1</v>
      </c>
      <c r="C526" s="19">
        <v>0.36037387355113309</v>
      </c>
      <c r="D526" s="19">
        <v>0.53716495579441548</v>
      </c>
      <c r="E526" s="19">
        <v>24.397832048173235</v>
      </c>
      <c r="F526" s="19">
        <v>1.8753706046427805</v>
      </c>
      <c r="G526" s="19">
        <v>7.2733834278669738</v>
      </c>
      <c r="H526" s="19">
        <v>0</v>
      </c>
      <c r="I526" s="19">
        <v>18.99981922494905</v>
      </c>
      <c r="J526" s="19">
        <v>16.84008063273405</v>
      </c>
      <c r="K526" s="18">
        <v>5.1937029431895958</v>
      </c>
    </row>
    <row r="527" spans="1:11" ht="12.75" customHeight="1" x14ac:dyDescent="0.2">
      <c r="A527" s="24" t="s">
        <v>732</v>
      </c>
      <c r="B527" s="24" t="s">
        <v>1</v>
      </c>
      <c r="C527" s="19">
        <v>0.88851906307959594</v>
      </c>
      <c r="D527" s="19">
        <v>1.816357368114673</v>
      </c>
      <c r="E527" s="19">
        <v>59.140275305464932</v>
      </c>
      <c r="F527" s="19">
        <v>6.4109002563841209</v>
      </c>
      <c r="G527" s="19">
        <v>15.569625927504143</v>
      </c>
      <c r="H527" s="19">
        <v>0</v>
      </c>
      <c r="I527" s="19">
        <v>49.981549634344923</v>
      </c>
      <c r="J527" s="19">
        <v>40.776117055685859</v>
      </c>
      <c r="K527" s="18">
        <v>9.6454483230663914</v>
      </c>
    </row>
    <row r="528" spans="1:11" ht="12.75" customHeight="1" x14ac:dyDescent="0.2">
      <c r="A528" s="24" t="s">
        <v>584</v>
      </c>
      <c r="B528" s="24" t="s">
        <v>1</v>
      </c>
      <c r="C528" s="19">
        <v>3.4670169197494825</v>
      </c>
      <c r="D528" s="19">
        <v>4.8231923060118396</v>
      </c>
      <c r="E528" s="19">
        <v>230.98278628676707</v>
      </c>
      <c r="F528" s="19">
        <v>16.84304223801006</v>
      </c>
      <c r="G528" s="19">
        <v>46.624616792555713</v>
      </c>
      <c r="H528" s="19">
        <v>0</v>
      </c>
      <c r="I528" s="19">
        <v>201.20121173222142</v>
      </c>
      <c r="J528" s="19">
        <v>158.03157964635474</v>
      </c>
      <c r="K528" s="18">
        <v>20.980150581793293</v>
      </c>
    </row>
    <row r="529" spans="1:11" ht="12.75" customHeight="1" x14ac:dyDescent="0.2">
      <c r="A529" s="24" t="s">
        <v>585</v>
      </c>
      <c r="B529" s="24" t="s">
        <v>1</v>
      </c>
      <c r="C529" s="19">
        <v>2.2244456717757375</v>
      </c>
      <c r="D529" s="19">
        <v>8.0353021185839406</v>
      </c>
      <c r="E529" s="19">
        <v>149.80713618046494</v>
      </c>
      <c r="F529" s="19">
        <v>27.748319240306401</v>
      </c>
      <c r="G529" s="19">
        <v>33.169754790042887</v>
      </c>
      <c r="H529" s="19">
        <v>0</v>
      </c>
      <c r="I529" s="19">
        <v>144.38570063072842</v>
      </c>
      <c r="J529" s="19">
        <v>121.24022529960557</v>
      </c>
      <c r="K529" s="18">
        <v>14.56810403832991</v>
      </c>
    </row>
    <row r="530" spans="1:11" ht="12.75" customHeight="1" x14ac:dyDescent="0.2">
      <c r="A530" s="24" t="s">
        <v>586</v>
      </c>
      <c r="B530" s="24" t="s">
        <v>1</v>
      </c>
      <c r="C530" s="19">
        <v>4.0043909826800412</v>
      </c>
      <c r="D530" s="19">
        <v>13.36975265484112</v>
      </c>
      <c r="E530" s="19">
        <v>267.42334188259633</v>
      </c>
      <c r="F530" s="19">
        <v>46.486427739286725</v>
      </c>
      <c r="G530" s="19">
        <v>55.619406635225666</v>
      </c>
      <c r="H530" s="19">
        <v>0</v>
      </c>
      <c r="I530" s="19">
        <v>258.29036298665739</v>
      </c>
      <c r="J530" s="19">
        <v>204.80514826443107</v>
      </c>
      <c r="K530" s="18">
        <v>21.943874058863788</v>
      </c>
    </row>
    <row r="531" spans="1:11" ht="12.75" customHeight="1" x14ac:dyDescent="0.2">
      <c r="A531" s="24" t="s">
        <v>536</v>
      </c>
      <c r="B531" s="24" t="s">
        <v>1</v>
      </c>
      <c r="C531" s="19">
        <v>0.87328397130546109</v>
      </c>
      <c r="D531" s="19">
        <v>4.5794773543562028</v>
      </c>
      <c r="E531" s="19">
        <v>62.183517580498098</v>
      </c>
      <c r="F531" s="19">
        <v>12.423662191988544</v>
      </c>
      <c r="G531" s="19">
        <v>20.35430381316197</v>
      </c>
      <c r="H531" s="19">
        <v>0</v>
      </c>
      <c r="I531" s="19">
        <v>54.252875959324676</v>
      </c>
      <c r="J531" s="19">
        <v>47.253370073487524</v>
      </c>
      <c r="K531" s="18">
        <v>8.0301163586584536</v>
      </c>
    </row>
    <row r="532" spans="1:11" ht="12.75" customHeight="1" x14ac:dyDescent="0.2">
      <c r="A532" s="24" t="s">
        <v>537</v>
      </c>
      <c r="B532" s="24" t="s">
        <v>1</v>
      </c>
      <c r="C532" s="19">
        <v>0.6348342475909946</v>
      </c>
      <c r="D532" s="19">
        <v>3.9495647237480385</v>
      </c>
      <c r="E532" s="19">
        <v>45.574534668475984</v>
      </c>
      <c r="F532" s="19">
        <v>10.52039316265177</v>
      </c>
      <c r="G532" s="19">
        <v>15.231767618513937</v>
      </c>
      <c r="H532" s="19">
        <v>0</v>
      </c>
      <c r="I532" s="19">
        <v>40.863160212613813</v>
      </c>
      <c r="J532" s="19">
        <v>36.752929570212629</v>
      </c>
      <c r="K532" s="18">
        <v>5.9822039698836411</v>
      </c>
    </row>
    <row r="533" spans="1:11" ht="12.75" customHeight="1" x14ac:dyDescent="0.2">
      <c r="A533" s="24" t="s">
        <v>538</v>
      </c>
      <c r="B533" s="24" t="s">
        <v>1</v>
      </c>
      <c r="C533" s="19">
        <v>0.76554491319165086</v>
      </c>
      <c r="D533" s="19">
        <v>2.8515683919720805</v>
      </c>
      <c r="E533" s="19">
        <v>54.868584361068216</v>
      </c>
      <c r="F533" s="19">
        <v>7.6541806112468</v>
      </c>
      <c r="G533" s="19">
        <v>16.769218884864614</v>
      </c>
      <c r="H533" s="19">
        <v>0</v>
      </c>
      <c r="I533" s="19">
        <v>45.753546087450403</v>
      </c>
      <c r="J533" s="19">
        <v>40.911519912811677</v>
      </c>
      <c r="K533" s="18">
        <v>6.5379876796714571</v>
      </c>
    </row>
    <row r="535" spans="1:11" ht="12.75" customHeight="1" x14ac:dyDescent="0.2">
      <c r="A535" s="45" t="s">
        <v>443</v>
      </c>
    </row>
    <row r="536" spans="1:11" ht="12.75" customHeight="1" x14ac:dyDescent="0.2">
      <c r="A536" t="s">
        <v>444</v>
      </c>
      <c r="B536" t="s">
        <v>1</v>
      </c>
      <c r="C536" s="27">
        <v>0</v>
      </c>
      <c r="D536" s="27">
        <v>0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46">
        <v>0</v>
      </c>
    </row>
    <row r="538" spans="1:11" x14ac:dyDescent="0.2">
      <c r="A538" s="45" t="s">
        <v>127</v>
      </c>
      <c r="C538" s="47">
        <f t="shared" ref="C538:J538" si="34">SUM(C539:C541)</f>
        <v>0</v>
      </c>
      <c r="D538" s="47">
        <f t="shared" si="34"/>
        <v>0</v>
      </c>
      <c r="E538" s="47">
        <f t="shared" si="34"/>
        <v>0</v>
      </c>
      <c r="F538" s="47">
        <f t="shared" si="34"/>
        <v>0</v>
      </c>
      <c r="G538" s="47">
        <f t="shared" si="34"/>
        <v>0</v>
      </c>
      <c r="H538" s="47">
        <f t="shared" si="34"/>
        <v>0</v>
      </c>
      <c r="I538" s="47">
        <f t="shared" si="34"/>
        <v>0</v>
      </c>
      <c r="J538" s="47">
        <f t="shared" si="34"/>
        <v>0</v>
      </c>
      <c r="K538" s="48">
        <f>MAX(K539:K541)</f>
        <v>0</v>
      </c>
    </row>
    <row r="539" spans="1:11" x14ac:dyDescent="0.2">
      <c r="A539" s="24" t="s">
        <v>481</v>
      </c>
      <c r="B539" s="24" t="s">
        <v>1</v>
      </c>
      <c r="C539" s="19">
        <v>0</v>
      </c>
      <c r="D539" s="19">
        <v>0</v>
      </c>
      <c r="E539" s="19">
        <v>0</v>
      </c>
      <c r="F539" s="19">
        <v>0</v>
      </c>
      <c r="G539" s="19">
        <v>0</v>
      </c>
      <c r="H539" s="19">
        <v>0</v>
      </c>
      <c r="I539" s="19">
        <v>0</v>
      </c>
      <c r="J539" s="19">
        <v>0</v>
      </c>
      <c r="K539" s="18">
        <v>0</v>
      </c>
    </row>
    <row r="540" spans="1:11" x14ac:dyDescent="0.2">
      <c r="A540" s="24" t="s">
        <v>62</v>
      </c>
      <c r="B540" s="24" t="s">
        <v>1</v>
      </c>
      <c r="C540" s="19">
        <v>0</v>
      </c>
      <c r="D540" s="19">
        <v>0</v>
      </c>
      <c r="E540" s="19">
        <v>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8">
        <v>0</v>
      </c>
    </row>
    <row r="541" spans="1:11" x14ac:dyDescent="0.2">
      <c r="A541" s="24" t="s">
        <v>40</v>
      </c>
      <c r="B541" s="24" t="s">
        <v>1</v>
      </c>
      <c r="C541" s="19">
        <v>0</v>
      </c>
      <c r="D541" s="19">
        <v>0</v>
      </c>
      <c r="E541" s="19">
        <v>0</v>
      </c>
      <c r="F541" s="19">
        <v>0</v>
      </c>
      <c r="G541" s="19">
        <v>0</v>
      </c>
      <c r="H541" s="19">
        <v>0</v>
      </c>
      <c r="I541" s="19">
        <v>0</v>
      </c>
      <c r="J541" s="19">
        <v>0</v>
      </c>
      <c r="K541" s="18">
        <v>0</v>
      </c>
    </row>
    <row r="542" spans="1:11" x14ac:dyDescent="0.2">
      <c r="A542"/>
      <c r="B542"/>
      <c r="C542" s="27"/>
      <c r="D542" s="27"/>
      <c r="E542" s="27"/>
      <c r="F542" s="27"/>
      <c r="G542" s="27"/>
      <c r="H542" s="27"/>
      <c r="I542" s="27"/>
      <c r="J542" s="27"/>
      <c r="K542" s="46"/>
    </row>
    <row r="543" spans="1:11" x14ac:dyDescent="0.2">
      <c r="A543" s="45" t="s">
        <v>128</v>
      </c>
      <c r="C543" s="47"/>
      <c r="D543" s="47"/>
      <c r="E543" s="47"/>
      <c r="F543" s="47"/>
      <c r="G543" s="47"/>
      <c r="H543" s="47"/>
      <c r="I543" s="47"/>
      <c r="J543" s="47"/>
      <c r="K543" s="48"/>
    </row>
    <row r="544" spans="1:11" x14ac:dyDescent="0.2">
      <c r="A544" s="24" t="s">
        <v>50</v>
      </c>
      <c r="B544" s="24" t="s">
        <v>1</v>
      </c>
      <c r="C544" s="19">
        <v>0</v>
      </c>
      <c r="D544" s="19">
        <v>11.40168866317817</v>
      </c>
      <c r="E544" s="19">
        <v>0</v>
      </c>
      <c r="F544" s="19">
        <v>28.710416840649565</v>
      </c>
      <c r="G544" s="19">
        <v>3.7151279391800536</v>
      </c>
      <c r="H544" s="19">
        <v>0</v>
      </c>
      <c r="I544" s="19">
        <v>24.995288901469507</v>
      </c>
      <c r="J544" s="19">
        <v>19.986491229582857</v>
      </c>
      <c r="K544" s="18">
        <v>5.842573579739903</v>
      </c>
    </row>
    <row r="545" spans="1:11" x14ac:dyDescent="0.2">
      <c r="A545"/>
      <c r="B545"/>
      <c r="C545" s="27"/>
      <c r="D545" s="27"/>
      <c r="E545" s="27"/>
      <c r="F545" s="27"/>
      <c r="G545" s="27"/>
      <c r="H545" s="27"/>
      <c r="I545" s="27"/>
      <c r="J545" s="27"/>
      <c r="K545" s="46"/>
    </row>
    <row r="546" spans="1:11" x14ac:dyDescent="0.2">
      <c r="A546" s="45" t="s">
        <v>582</v>
      </c>
      <c r="B546"/>
      <c r="C546" s="27"/>
      <c r="D546" s="27"/>
      <c r="E546" s="27"/>
      <c r="F546" s="27"/>
      <c r="G546" s="27"/>
      <c r="H546" s="27"/>
      <c r="I546" s="27"/>
      <c r="J546" s="27"/>
      <c r="K546" s="46"/>
    </row>
    <row r="547" spans="1:11" x14ac:dyDescent="0.2">
      <c r="A547" s="24" t="s">
        <v>583</v>
      </c>
      <c r="B547" s="24" t="s">
        <v>1</v>
      </c>
      <c r="C547" s="19">
        <v>2.5249840653752473</v>
      </c>
      <c r="D547" s="19">
        <v>39.758106778848678</v>
      </c>
      <c r="E547" s="19">
        <v>172.09524123736736</v>
      </c>
      <c r="F547" s="19">
        <v>134.1327386030612</v>
      </c>
      <c r="G547" s="19">
        <v>38.163091040833834</v>
      </c>
      <c r="H547" s="19">
        <v>0</v>
      </c>
      <c r="I547" s="19">
        <v>268.06488879959471</v>
      </c>
      <c r="J547" s="19">
        <v>231.52165959694034</v>
      </c>
      <c r="K547" s="18">
        <v>8.8980150581793289</v>
      </c>
    </row>
    <row r="548" spans="1:11" x14ac:dyDescent="0.2">
      <c r="A548"/>
      <c r="B548"/>
      <c r="C548" s="27"/>
      <c r="D548" s="27"/>
      <c r="E548" s="27"/>
      <c r="F548" s="27"/>
      <c r="G548" s="27"/>
      <c r="H548" s="27"/>
      <c r="I548" s="27"/>
      <c r="J548" s="27"/>
      <c r="K548" s="46"/>
    </row>
    <row r="549" spans="1:11" x14ac:dyDescent="0.2">
      <c r="A549" s="45" t="s">
        <v>156</v>
      </c>
      <c r="B549"/>
      <c r="C549" s="47">
        <f t="shared" ref="C549:J549" si="35">SUM(C550:C561)</f>
        <v>96.984905666626815</v>
      </c>
      <c r="D549" s="47">
        <f t="shared" si="35"/>
        <v>261.35819784457522</v>
      </c>
      <c r="E549" s="47">
        <f t="shared" si="35"/>
        <v>6364.1974440434315</v>
      </c>
      <c r="F549" s="47">
        <f t="shared" si="35"/>
        <v>1189.9409839603356</v>
      </c>
      <c r="G549" s="47">
        <f t="shared" si="35"/>
        <v>2998.1872736122077</v>
      </c>
      <c r="H549" s="47">
        <f t="shared" si="35"/>
        <v>0</v>
      </c>
      <c r="I549" s="47">
        <f t="shared" si="35"/>
        <v>4555.9511543915587</v>
      </c>
      <c r="J549" s="47">
        <f t="shared" si="35"/>
        <v>2690.3216496746377</v>
      </c>
      <c r="K549" s="48">
        <f>MAX(K550:K561)</f>
        <v>34.677618069815189</v>
      </c>
    </row>
    <row r="550" spans="1:11" x14ac:dyDescent="0.2">
      <c r="A550" s="24" t="s">
        <v>740</v>
      </c>
      <c r="B550" s="24" t="s">
        <v>1</v>
      </c>
      <c r="C550" s="19">
        <v>0</v>
      </c>
      <c r="D550" s="19">
        <v>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8">
        <v>0</v>
      </c>
    </row>
    <row r="551" spans="1:11" x14ac:dyDescent="0.2">
      <c r="A551" s="24" t="s">
        <v>741</v>
      </c>
      <c r="B551" s="24" t="s">
        <v>1</v>
      </c>
      <c r="C551" s="19">
        <v>3.1563895640402522</v>
      </c>
      <c r="D551" s="19">
        <v>9.8732649342208862</v>
      </c>
      <c r="E551" s="19">
        <v>209.18969854598669</v>
      </c>
      <c r="F551" s="19">
        <v>43.778250472954589</v>
      </c>
      <c r="G551" s="19">
        <v>141.95422370118013</v>
      </c>
      <c r="H551" s="19">
        <v>0</v>
      </c>
      <c r="I551" s="19">
        <v>111.01372531776113</v>
      </c>
      <c r="J551" s="19">
        <v>86.855690368157212</v>
      </c>
      <c r="K551" s="18">
        <v>9.3415468856947275</v>
      </c>
    </row>
    <row r="552" spans="1:11" x14ac:dyDescent="0.2">
      <c r="A552" s="24" t="s">
        <v>262</v>
      </c>
      <c r="B552" s="24" t="s">
        <v>1</v>
      </c>
      <c r="C552" s="19">
        <v>5.2915570143003707</v>
      </c>
      <c r="D552" s="19">
        <v>13.791912593382376</v>
      </c>
      <c r="E552" s="19">
        <v>350.91000472966073</v>
      </c>
      <c r="F552" s="19">
        <v>61.162740087134786</v>
      </c>
      <c r="G552" s="19">
        <v>218.97251228286947</v>
      </c>
      <c r="H552" s="19">
        <v>0</v>
      </c>
      <c r="I552" s="19">
        <v>193.10023253392609</v>
      </c>
      <c r="J552" s="19">
        <v>149.79945254033146</v>
      </c>
      <c r="K552" s="18">
        <v>10.190280629705679</v>
      </c>
    </row>
    <row r="553" spans="1:11" x14ac:dyDescent="0.2">
      <c r="A553" s="24" t="s">
        <v>162</v>
      </c>
      <c r="B553" s="24" t="s">
        <v>1</v>
      </c>
      <c r="C553" s="19">
        <v>0</v>
      </c>
      <c r="D553" s="19">
        <v>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8">
        <v>0</v>
      </c>
    </row>
    <row r="554" spans="1:11" x14ac:dyDescent="0.2">
      <c r="A554" s="24" t="s">
        <v>182</v>
      </c>
      <c r="B554" s="24" t="s">
        <v>1</v>
      </c>
      <c r="C554" s="19">
        <v>4.6789828540197043</v>
      </c>
      <c r="D554" s="19">
        <v>14.189602379156224</v>
      </c>
      <c r="E554" s="19">
        <v>309.12987532679688</v>
      </c>
      <c r="F554" s="19">
        <v>73.296125029574227</v>
      </c>
      <c r="G554" s="19">
        <v>212.25457051801729</v>
      </c>
      <c r="H554" s="19">
        <v>0</v>
      </c>
      <c r="I554" s="19">
        <v>170.17142983835384</v>
      </c>
      <c r="J554" s="19">
        <v>126.96146212007699</v>
      </c>
      <c r="K554" s="18">
        <v>11.518138261464751</v>
      </c>
    </row>
    <row r="555" spans="1:11" x14ac:dyDescent="0.2">
      <c r="A555" s="24" t="s">
        <v>216</v>
      </c>
      <c r="B555" s="24" t="s">
        <v>1</v>
      </c>
      <c r="C555" s="19">
        <v>0</v>
      </c>
      <c r="D555" s="19">
        <v>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8">
        <v>0</v>
      </c>
    </row>
    <row r="556" spans="1:11" x14ac:dyDescent="0.2">
      <c r="A556" s="24" t="s">
        <v>290</v>
      </c>
      <c r="B556" s="24" t="s">
        <v>1</v>
      </c>
      <c r="C556" s="19">
        <v>0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8">
        <v>0</v>
      </c>
    </row>
    <row r="557" spans="1:11" x14ac:dyDescent="0.2">
      <c r="A557" s="24" t="s">
        <v>314</v>
      </c>
      <c r="B557" s="24" t="s">
        <v>1</v>
      </c>
      <c r="C557" s="19">
        <v>0.3181055169016504</v>
      </c>
      <c r="D557" s="19">
        <v>0.44766874281178837</v>
      </c>
      <c r="E557" s="19">
        <v>22.506400210446198</v>
      </c>
      <c r="F557" s="19">
        <v>1.6360177288233364</v>
      </c>
      <c r="G557" s="19">
        <v>19.159164667386769</v>
      </c>
      <c r="H557" s="19">
        <v>0</v>
      </c>
      <c r="I557" s="19">
        <v>4.9832532718827682</v>
      </c>
      <c r="J557" s="19">
        <v>4.7921843817180134</v>
      </c>
      <c r="K557" s="18">
        <v>1.188227241615331</v>
      </c>
    </row>
    <row r="558" spans="1:11" x14ac:dyDescent="0.2">
      <c r="A558" s="24" t="s">
        <v>220</v>
      </c>
      <c r="B558" s="24" t="s">
        <v>1</v>
      </c>
      <c r="C558" s="19">
        <v>0.23691383371878982</v>
      </c>
      <c r="D558" s="19">
        <v>0</v>
      </c>
      <c r="E558" s="19">
        <v>16.175113911321194</v>
      </c>
      <c r="F558" s="19">
        <v>0</v>
      </c>
      <c r="G558" s="19">
        <v>12.893546581199548</v>
      </c>
      <c r="H558" s="19">
        <v>0</v>
      </c>
      <c r="I558" s="19">
        <v>3.2815673301216428</v>
      </c>
      <c r="J558" s="19">
        <v>2.9828801839635632</v>
      </c>
      <c r="K558" s="18">
        <v>3.093771389459274</v>
      </c>
    </row>
    <row r="559" spans="1:11" x14ac:dyDescent="0.2">
      <c r="A559" s="24" t="s">
        <v>202</v>
      </c>
      <c r="B559" s="24" t="s">
        <v>1</v>
      </c>
      <c r="C559" s="19">
        <v>22.97210923484883</v>
      </c>
      <c r="D559" s="19">
        <v>41.009689336438043</v>
      </c>
      <c r="E559" s="19">
        <v>1502.0809904286348</v>
      </c>
      <c r="F559" s="19">
        <v>195.78923332444313</v>
      </c>
      <c r="G559" s="19">
        <v>653.92952070729723</v>
      </c>
      <c r="H559" s="19">
        <v>0</v>
      </c>
      <c r="I559" s="19">
        <v>1043.9407030457808</v>
      </c>
      <c r="J559" s="19">
        <v>571.64406934454598</v>
      </c>
      <c r="K559" s="18">
        <v>31.94798083504449</v>
      </c>
    </row>
    <row r="560" spans="1:11" x14ac:dyDescent="0.2">
      <c r="A560" s="24" t="s">
        <v>334</v>
      </c>
      <c r="B560" s="24" t="s">
        <v>1</v>
      </c>
      <c r="C560" s="19">
        <v>26.823659417640886</v>
      </c>
      <c r="D560" s="19">
        <v>104.19435497077525</v>
      </c>
      <c r="E560" s="19">
        <v>1759.9273447357514</v>
      </c>
      <c r="F560" s="19">
        <v>466.05618951175973</v>
      </c>
      <c r="G560" s="19">
        <v>874.2748428596542</v>
      </c>
      <c r="H560" s="19">
        <v>0</v>
      </c>
      <c r="I560" s="19">
        <v>1351.708691387857</v>
      </c>
      <c r="J560" s="19">
        <v>816.19916464316373</v>
      </c>
      <c r="K560" s="18">
        <v>27.986310746064326</v>
      </c>
    </row>
    <row r="561" spans="1:11" x14ac:dyDescent="0.2">
      <c r="A561" s="24" t="s">
        <v>340</v>
      </c>
      <c r="B561" s="24" t="s">
        <v>1</v>
      </c>
      <c r="C561" s="19">
        <v>33.507188231156334</v>
      </c>
      <c r="D561" s="19">
        <v>77.851704887790632</v>
      </c>
      <c r="E561" s="19">
        <v>2194.2780161548335</v>
      </c>
      <c r="F561" s="19">
        <v>348.22242780564574</v>
      </c>
      <c r="G561" s="19">
        <v>864.74889229460302</v>
      </c>
      <c r="H561" s="19">
        <v>0</v>
      </c>
      <c r="I561" s="19">
        <v>1677.7515516658757</v>
      </c>
      <c r="J561" s="19">
        <v>931.08674609268064</v>
      </c>
      <c r="K561" s="18">
        <v>34.677618069815189</v>
      </c>
    </row>
    <row r="562" spans="1:11" x14ac:dyDescent="0.2">
      <c r="A562"/>
      <c r="B562"/>
      <c r="C562" s="27"/>
      <c r="D562" s="27"/>
      <c r="E562" s="27"/>
      <c r="F562" s="27"/>
      <c r="G562" s="27"/>
      <c r="H562" s="27"/>
      <c r="I562" s="27"/>
      <c r="J562" s="27"/>
      <c r="K562" s="46"/>
    </row>
    <row r="563" spans="1:11" x14ac:dyDescent="0.2">
      <c r="A563" s="45" t="s">
        <v>129</v>
      </c>
      <c r="C563" s="47"/>
      <c r="D563" s="47"/>
      <c r="E563" s="47"/>
      <c r="F563" s="47"/>
      <c r="G563" s="47"/>
      <c r="H563" s="47"/>
      <c r="I563" s="47"/>
      <c r="J563" s="47"/>
      <c r="K563" s="48"/>
    </row>
    <row r="564" spans="1:11" x14ac:dyDescent="0.2">
      <c r="A564" s="24" t="s">
        <v>15</v>
      </c>
      <c r="B564" s="24" t="s">
        <v>1</v>
      </c>
      <c r="C564" s="19">
        <v>1.5987351915352332</v>
      </c>
      <c r="D564" s="19">
        <v>0</v>
      </c>
      <c r="E564" s="19">
        <v>106.05965902536313</v>
      </c>
      <c r="F564" s="19">
        <v>0</v>
      </c>
      <c r="G564" s="19">
        <v>7.5432255142320086</v>
      </c>
      <c r="H564" s="19">
        <v>0</v>
      </c>
      <c r="I564" s="19">
        <v>98.51643351113114</v>
      </c>
      <c r="J564" s="19">
        <v>61.180341155112409</v>
      </c>
      <c r="K564" s="18">
        <v>16.210814510609168</v>
      </c>
    </row>
    <row r="565" spans="1:11" x14ac:dyDescent="0.2">
      <c r="A565"/>
      <c r="B565"/>
      <c r="C565" s="27"/>
      <c r="D565" s="27"/>
      <c r="E565" s="27"/>
      <c r="F565" s="27"/>
      <c r="G565" s="27"/>
      <c r="H565" s="27"/>
      <c r="I565" s="27"/>
      <c r="J565" s="27"/>
      <c r="K565" s="46"/>
    </row>
    <row r="566" spans="1:11" x14ac:dyDescent="0.2">
      <c r="A566" s="45" t="s">
        <v>252</v>
      </c>
      <c r="B566"/>
      <c r="C566" s="27"/>
      <c r="D566" s="27"/>
      <c r="E566" s="27"/>
      <c r="F566" s="27"/>
      <c r="G566" s="27"/>
      <c r="H566" s="27"/>
      <c r="I566" s="27"/>
      <c r="J566" s="27"/>
      <c r="K566" s="46"/>
    </row>
    <row r="567" spans="1:11" x14ac:dyDescent="0.2">
      <c r="A567" s="24" t="s">
        <v>213</v>
      </c>
      <c r="B567" s="24" t="s">
        <v>1</v>
      </c>
      <c r="C567" s="19">
        <v>0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8">
        <v>0</v>
      </c>
    </row>
    <row r="568" spans="1:11" x14ac:dyDescent="0.2">
      <c r="A568"/>
      <c r="B568"/>
      <c r="C568" s="27"/>
      <c r="D568" s="27"/>
      <c r="E568" s="27"/>
      <c r="F568" s="27"/>
      <c r="G568" s="27"/>
      <c r="H568" s="27"/>
      <c r="I568" s="27"/>
      <c r="J568" s="27"/>
      <c r="K568" s="46"/>
    </row>
    <row r="569" spans="1:11" x14ac:dyDescent="0.2">
      <c r="A569" s="45" t="s">
        <v>325</v>
      </c>
      <c r="B569"/>
      <c r="C569" s="27"/>
      <c r="D569" s="27"/>
      <c r="E569" s="27"/>
      <c r="F569" s="27"/>
      <c r="G569" s="27"/>
      <c r="H569" s="27"/>
      <c r="I569" s="27"/>
      <c r="J569" s="27"/>
      <c r="K569" s="46"/>
    </row>
    <row r="570" spans="1:11" x14ac:dyDescent="0.2">
      <c r="A570" s="24" t="s">
        <v>322</v>
      </c>
      <c r="B570" s="24" t="s">
        <v>1</v>
      </c>
      <c r="C570" s="19">
        <v>0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8">
        <v>0</v>
      </c>
    </row>
    <row r="571" spans="1:11" x14ac:dyDescent="0.2">
      <c r="A571"/>
      <c r="B571"/>
      <c r="C571" s="27"/>
      <c r="D571" s="27"/>
      <c r="E571" s="27"/>
      <c r="F571" s="27"/>
      <c r="G571" s="27"/>
      <c r="H571" s="27"/>
      <c r="I571" s="27"/>
      <c r="J571" s="27"/>
      <c r="K571" s="46"/>
    </row>
    <row r="572" spans="1:11" ht="12.75" customHeight="1" x14ac:dyDescent="0.2">
      <c r="A572" s="45" t="s">
        <v>131</v>
      </c>
      <c r="C572" s="47">
        <f t="shared" ref="C572:J572" si="36">SUM(C573:C575)</f>
        <v>0</v>
      </c>
      <c r="D572" s="47">
        <f t="shared" si="36"/>
        <v>0</v>
      </c>
      <c r="E572" s="47">
        <f t="shared" si="36"/>
        <v>0</v>
      </c>
      <c r="F572" s="47">
        <f t="shared" si="36"/>
        <v>0</v>
      </c>
      <c r="G572" s="47">
        <f t="shared" si="36"/>
        <v>0</v>
      </c>
      <c r="H572" s="47">
        <f t="shared" si="36"/>
        <v>0</v>
      </c>
      <c r="I572" s="47">
        <f t="shared" si="36"/>
        <v>0</v>
      </c>
      <c r="J572" s="47">
        <f t="shared" si="36"/>
        <v>0</v>
      </c>
      <c r="K572" s="48">
        <f>MAX(K573:K575)</f>
        <v>0</v>
      </c>
    </row>
    <row r="573" spans="1:11" ht="12.75" customHeight="1" x14ac:dyDescent="0.2">
      <c r="A573" t="s">
        <v>274</v>
      </c>
      <c r="B573" t="s">
        <v>1</v>
      </c>
      <c r="C573" s="27">
        <v>0</v>
      </c>
      <c r="D573" s="27">
        <v>0</v>
      </c>
      <c r="E573" s="27">
        <v>0</v>
      </c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46">
        <v>0</v>
      </c>
    </row>
    <row r="574" spans="1:11" ht="12.75" customHeight="1" x14ac:dyDescent="0.2">
      <c r="A574" t="s">
        <v>275</v>
      </c>
      <c r="B574" t="s">
        <v>1</v>
      </c>
      <c r="C574" s="27">
        <v>0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46">
        <v>0</v>
      </c>
    </row>
    <row r="575" spans="1:11" ht="12.75" customHeight="1" x14ac:dyDescent="0.2">
      <c r="A575" t="s">
        <v>276</v>
      </c>
      <c r="B575" t="s">
        <v>1</v>
      </c>
      <c r="C575" s="27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46">
        <v>0</v>
      </c>
    </row>
    <row r="576" spans="1:11" ht="12.75" customHeight="1" x14ac:dyDescent="0.2">
      <c r="C576" s="27"/>
      <c r="D576" s="27"/>
      <c r="E576" s="27"/>
      <c r="F576" s="27"/>
      <c r="G576" s="27"/>
      <c r="H576" s="27"/>
      <c r="I576" s="27"/>
      <c r="J576" s="27"/>
      <c r="K576"/>
    </row>
    <row r="577" spans="1:11" x14ac:dyDescent="0.2">
      <c r="A577" s="45" t="s">
        <v>132</v>
      </c>
      <c r="C577" s="47">
        <f t="shared" ref="C577:J577" si="37">SUM(C578:C579)</f>
        <v>3.2715410565242591</v>
      </c>
      <c r="D577" s="47">
        <f t="shared" si="37"/>
        <v>0</v>
      </c>
      <c r="E577" s="47">
        <f t="shared" si="37"/>
        <v>216.77292973254674</v>
      </c>
      <c r="F577" s="47">
        <f t="shared" si="37"/>
        <v>0</v>
      </c>
      <c r="G577" s="47">
        <f t="shared" si="37"/>
        <v>114.55072012199702</v>
      </c>
      <c r="H577" s="47">
        <f t="shared" si="37"/>
        <v>0</v>
      </c>
      <c r="I577" s="47">
        <f t="shared" si="37"/>
        <v>102.22220961054973</v>
      </c>
      <c r="J577" s="47">
        <f t="shared" si="37"/>
        <v>68.788811167133062</v>
      </c>
      <c r="K577" s="48">
        <f>MAX(K578:K579)</f>
        <v>16.262833675564679</v>
      </c>
    </row>
    <row r="578" spans="1:11" x14ac:dyDescent="0.2">
      <c r="A578" s="24" t="s">
        <v>18</v>
      </c>
      <c r="B578" s="24" t="s">
        <v>1</v>
      </c>
      <c r="C578" s="19">
        <v>1.1643169833370057</v>
      </c>
      <c r="D578" s="19">
        <v>0</v>
      </c>
      <c r="E578" s="19">
        <v>77.280614092251426</v>
      </c>
      <c r="F578" s="19">
        <v>0</v>
      </c>
      <c r="G578" s="19">
        <v>37.906937589234133</v>
      </c>
      <c r="H578" s="19">
        <v>0</v>
      </c>
      <c r="I578" s="19">
        <v>39.3736765030173</v>
      </c>
      <c r="J578" s="19">
        <v>27.148989619513994</v>
      </c>
      <c r="K578" s="18">
        <v>14.85284052019164</v>
      </c>
    </row>
    <row r="579" spans="1:11" x14ac:dyDescent="0.2">
      <c r="A579" s="24" t="s">
        <v>485</v>
      </c>
      <c r="B579" s="24" t="s">
        <v>1</v>
      </c>
      <c r="C579" s="19">
        <v>2.1072240731872531</v>
      </c>
      <c r="D579" s="19">
        <v>0</v>
      </c>
      <c r="E579" s="19">
        <v>139.49231564029532</v>
      </c>
      <c r="F579" s="19">
        <v>0</v>
      </c>
      <c r="G579" s="19">
        <v>76.643782532762884</v>
      </c>
      <c r="H579" s="19">
        <v>0</v>
      </c>
      <c r="I579" s="19">
        <v>62.848533107532432</v>
      </c>
      <c r="J579" s="19">
        <v>41.639821547619064</v>
      </c>
      <c r="K579" s="18">
        <v>16.262833675564679</v>
      </c>
    </row>
    <row r="580" spans="1:11" x14ac:dyDescent="0.2">
      <c r="C580" s="49"/>
      <c r="D580" s="49"/>
      <c r="E580" s="49"/>
      <c r="F580" s="49"/>
      <c r="G580" s="49"/>
      <c r="H580" s="49"/>
      <c r="I580" s="49"/>
      <c r="J580" s="49"/>
      <c r="K580" s="49"/>
    </row>
    <row r="581" spans="1:11" x14ac:dyDescent="0.2">
      <c r="A581" s="45" t="s">
        <v>445</v>
      </c>
      <c r="C581" s="47">
        <f t="shared" ref="C581:J581" si="38">SUM(C582:C588)</f>
        <v>0</v>
      </c>
      <c r="D581" s="47">
        <f t="shared" si="38"/>
        <v>0</v>
      </c>
      <c r="E581" s="47">
        <f t="shared" si="38"/>
        <v>0</v>
      </c>
      <c r="F581" s="47">
        <f t="shared" si="38"/>
        <v>0</v>
      </c>
      <c r="G581" s="47">
        <f t="shared" si="38"/>
        <v>0</v>
      </c>
      <c r="H581" s="47">
        <f t="shared" si="38"/>
        <v>0</v>
      </c>
      <c r="I581" s="47">
        <f t="shared" si="38"/>
        <v>0</v>
      </c>
      <c r="J581" s="47">
        <f t="shared" si="38"/>
        <v>0</v>
      </c>
      <c r="K581" s="48">
        <f>MAX(K582:K588)</f>
        <v>0</v>
      </c>
    </row>
    <row r="582" spans="1:11" x14ac:dyDescent="0.2">
      <c r="A582" s="24" t="s">
        <v>446</v>
      </c>
      <c r="B582" s="24" t="s">
        <v>1</v>
      </c>
      <c r="C582" s="19">
        <v>0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8">
        <v>0</v>
      </c>
    </row>
    <row r="583" spans="1:11" x14ac:dyDescent="0.2">
      <c r="A583" s="24" t="s">
        <v>447</v>
      </c>
      <c r="B583" s="24" t="s">
        <v>1</v>
      </c>
      <c r="C583" s="19">
        <v>0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8">
        <v>0</v>
      </c>
    </row>
    <row r="584" spans="1:11" x14ac:dyDescent="0.2">
      <c r="A584" s="24" t="s">
        <v>448</v>
      </c>
      <c r="B584" s="24" t="s">
        <v>1</v>
      </c>
      <c r="C584" s="19">
        <v>0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8">
        <v>0</v>
      </c>
    </row>
    <row r="585" spans="1:11" x14ac:dyDescent="0.2">
      <c r="A585" s="24" t="s">
        <v>449</v>
      </c>
      <c r="B585" s="24" t="s">
        <v>1</v>
      </c>
      <c r="C585" s="19">
        <v>0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8">
        <v>0</v>
      </c>
    </row>
    <row r="586" spans="1:11" x14ac:dyDescent="0.2">
      <c r="A586" s="24" t="s">
        <v>450</v>
      </c>
      <c r="B586" s="24" t="s">
        <v>1</v>
      </c>
      <c r="C586" s="19">
        <v>0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8">
        <v>0</v>
      </c>
    </row>
    <row r="587" spans="1:11" x14ac:dyDescent="0.2">
      <c r="A587" s="24" t="s">
        <v>451</v>
      </c>
      <c r="B587" s="24" t="s">
        <v>1</v>
      </c>
      <c r="C587" s="19">
        <v>0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8">
        <v>0</v>
      </c>
    </row>
    <row r="588" spans="1:11" x14ac:dyDescent="0.2">
      <c r="A588" s="24" t="s">
        <v>452</v>
      </c>
      <c r="B588" s="24" t="s">
        <v>1</v>
      </c>
      <c r="C588" s="19">
        <v>0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8">
        <v>0</v>
      </c>
    </row>
    <row r="589" spans="1:11" x14ac:dyDescent="0.2">
      <c r="C589" s="49"/>
      <c r="D589" s="49"/>
      <c r="E589" s="49"/>
      <c r="F589" s="49"/>
      <c r="G589" s="49"/>
      <c r="H589" s="49"/>
      <c r="I589" s="49"/>
      <c r="J589" s="49"/>
      <c r="K589" s="49"/>
    </row>
    <row r="590" spans="1:11" x14ac:dyDescent="0.2">
      <c r="A590" s="45" t="s">
        <v>133</v>
      </c>
      <c r="B590"/>
      <c r="C590" s="47">
        <f t="shared" ref="C590:J590" si="39">SUM(C591:C591)</f>
        <v>0.89816781041400207</v>
      </c>
      <c r="D590" s="47">
        <f t="shared" si="39"/>
        <v>0</v>
      </c>
      <c r="E590" s="47">
        <f t="shared" si="39"/>
        <v>61.205223074194535</v>
      </c>
      <c r="F590" s="47">
        <f t="shared" si="39"/>
        <v>0</v>
      </c>
      <c r="G590" s="47">
        <f t="shared" si="39"/>
        <v>47.692104956860895</v>
      </c>
      <c r="H590" s="47">
        <f t="shared" si="39"/>
        <v>0</v>
      </c>
      <c r="I590" s="47">
        <f t="shared" si="39"/>
        <v>13.513118117333645</v>
      </c>
      <c r="J590" s="47">
        <f t="shared" si="39"/>
        <v>12.24055603895231</v>
      </c>
      <c r="K590" s="48">
        <f>MAX(K591:K591)</f>
        <v>3.2334017796030112</v>
      </c>
    </row>
    <row r="591" spans="1:11" x14ac:dyDescent="0.2">
      <c r="A591" s="24" t="s">
        <v>70</v>
      </c>
      <c r="B591" s="24" t="s">
        <v>1</v>
      </c>
      <c r="C591" s="19">
        <v>0.89816781041400207</v>
      </c>
      <c r="D591" s="19">
        <v>0</v>
      </c>
      <c r="E591" s="19">
        <v>61.205223074194535</v>
      </c>
      <c r="F591" s="19">
        <v>0</v>
      </c>
      <c r="G591" s="19">
        <v>47.692104956860895</v>
      </c>
      <c r="H591" s="19">
        <v>0</v>
      </c>
      <c r="I591" s="19">
        <v>13.513118117333645</v>
      </c>
      <c r="J591" s="19">
        <v>12.24055603895231</v>
      </c>
      <c r="K591" s="18">
        <v>3.2334017796030112</v>
      </c>
    </row>
    <row r="593" spans="1:11" x14ac:dyDescent="0.2">
      <c r="A593" s="45" t="s">
        <v>134</v>
      </c>
      <c r="C593" s="47">
        <f t="shared" ref="C593:J593" si="40">SUM(C594:C599)</f>
        <v>0.40952349675245719</v>
      </c>
      <c r="D593" s="47">
        <f t="shared" si="40"/>
        <v>5.43575861167231</v>
      </c>
      <c r="E593" s="47">
        <f t="shared" si="40"/>
        <v>28.869390555703841</v>
      </c>
      <c r="F593" s="47">
        <f t="shared" si="40"/>
        <v>20.702384865883445</v>
      </c>
      <c r="G593" s="47">
        <f t="shared" si="40"/>
        <v>36.964304748528889</v>
      </c>
      <c r="H593" s="47">
        <f t="shared" si="40"/>
        <v>0</v>
      </c>
      <c r="I593" s="47">
        <f t="shared" si="40"/>
        <v>12.607470673058394</v>
      </c>
      <c r="J593" s="47">
        <f t="shared" si="40"/>
        <v>10.37353896782345</v>
      </c>
      <c r="K593" s="48">
        <f>MAX(K594:K599)</f>
        <v>9.2101300479123882</v>
      </c>
    </row>
    <row r="594" spans="1:11" x14ac:dyDescent="0.2">
      <c r="A594" s="24" t="s">
        <v>509</v>
      </c>
      <c r="B594" s="24" t="s">
        <v>1</v>
      </c>
      <c r="C594" s="19">
        <v>0</v>
      </c>
      <c r="D594" s="19">
        <v>5.43575861167231</v>
      </c>
      <c r="E594" s="19">
        <v>0</v>
      </c>
      <c r="F594" s="19">
        <v>20.702384865883445</v>
      </c>
      <c r="G594" s="19">
        <v>11.392283065474476</v>
      </c>
      <c r="H594" s="19">
        <v>0</v>
      </c>
      <c r="I594" s="19">
        <v>9.3101018004089671</v>
      </c>
      <c r="J594" s="19">
        <v>7.2236464762105062</v>
      </c>
      <c r="K594" s="18">
        <v>9.2101300479123882</v>
      </c>
    </row>
    <row r="595" spans="1:11" x14ac:dyDescent="0.2">
      <c r="A595" s="24" t="s">
        <v>24</v>
      </c>
      <c r="B595" s="24" t="s">
        <v>1</v>
      </c>
      <c r="C595" s="19">
        <v>0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8">
        <v>0</v>
      </c>
    </row>
    <row r="596" spans="1:11" x14ac:dyDescent="0.2">
      <c r="A596" s="24" t="s">
        <v>31</v>
      </c>
      <c r="B596" s="24" t="s">
        <v>1</v>
      </c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8">
        <v>0</v>
      </c>
    </row>
    <row r="597" spans="1:11" x14ac:dyDescent="0.2">
      <c r="A597" s="24" t="s">
        <v>32</v>
      </c>
      <c r="B597" s="24" t="s">
        <v>1</v>
      </c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8">
        <v>0</v>
      </c>
    </row>
    <row r="598" spans="1:11" x14ac:dyDescent="0.2">
      <c r="A598" s="24" t="s">
        <v>33</v>
      </c>
      <c r="B598" s="24" t="s">
        <v>1</v>
      </c>
      <c r="C598" s="19">
        <v>0.40952349675245719</v>
      </c>
      <c r="D598" s="19">
        <v>0</v>
      </c>
      <c r="E598" s="19">
        <v>28.869390555703841</v>
      </c>
      <c r="F598" s="19">
        <v>0</v>
      </c>
      <c r="G598" s="19">
        <v>25.572021683054412</v>
      </c>
      <c r="H598" s="19">
        <v>0</v>
      </c>
      <c r="I598" s="19">
        <v>3.2973688726494261</v>
      </c>
      <c r="J598" s="19">
        <v>3.1498924916129427</v>
      </c>
      <c r="K598" s="18">
        <v>1.338809034907597</v>
      </c>
    </row>
    <row r="599" spans="1:11" x14ac:dyDescent="0.2">
      <c r="A599" s="24" t="s">
        <v>488</v>
      </c>
      <c r="B599" s="24" t="s">
        <v>1</v>
      </c>
      <c r="C599" s="19">
        <v>0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8">
        <v>0</v>
      </c>
    </row>
    <row r="600" spans="1:11" x14ac:dyDescent="0.2">
      <c r="A600"/>
      <c r="B600"/>
      <c r="C600" s="27"/>
      <c r="D600" s="27"/>
      <c r="E600" s="27"/>
      <c r="F600" s="27"/>
      <c r="G600" s="27"/>
      <c r="H600" s="27"/>
      <c r="I600" s="27"/>
      <c r="J600" s="27"/>
      <c r="K600" s="46"/>
    </row>
    <row r="601" spans="1:11" x14ac:dyDescent="0.2">
      <c r="A601" s="45" t="s">
        <v>135</v>
      </c>
      <c r="C601" s="47">
        <f t="shared" ref="C601:J601" si="41">SUM(C602:C602)</f>
        <v>0</v>
      </c>
      <c r="D601" s="47">
        <f t="shared" si="41"/>
        <v>0</v>
      </c>
      <c r="E601" s="47">
        <f t="shared" si="41"/>
        <v>0</v>
      </c>
      <c r="F601" s="47">
        <f t="shared" si="41"/>
        <v>0</v>
      </c>
      <c r="G601" s="47">
        <f t="shared" si="41"/>
        <v>0</v>
      </c>
      <c r="H601" s="47">
        <f t="shared" si="41"/>
        <v>0</v>
      </c>
      <c r="I601" s="47">
        <f t="shared" si="41"/>
        <v>0</v>
      </c>
      <c r="J601" s="47">
        <f t="shared" si="41"/>
        <v>0</v>
      </c>
      <c r="K601" s="48">
        <f>MAX(K602:K602)</f>
        <v>0</v>
      </c>
    </row>
    <row r="602" spans="1:11" x14ac:dyDescent="0.2">
      <c r="A602" s="24" t="s">
        <v>73</v>
      </c>
      <c r="B602" s="24" t="s">
        <v>1</v>
      </c>
      <c r="C602" s="19">
        <v>0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8">
        <v>0</v>
      </c>
    </row>
    <row r="603" spans="1:11" x14ac:dyDescent="0.2">
      <c r="A603"/>
      <c r="B603"/>
      <c r="C603" s="27"/>
      <c r="D603" s="27"/>
      <c r="E603" s="27"/>
      <c r="F603" s="27"/>
      <c r="G603" s="27"/>
      <c r="H603" s="27"/>
      <c r="I603" s="27"/>
      <c r="J603" s="27"/>
      <c r="K603" s="46"/>
    </row>
    <row r="604" spans="1:11" x14ac:dyDescent="0.2">
      <c r="A604" s="45" t="s">
        <v>136</v>
      </c>
      <c r="C604" s="47">
        <f t="shared" ref="C604:J604" si="42">SUM(C605:C613)</f>
        <v>5.101501449849482</v>
      </c>
      <c r="D604" s="47">
        <f t="shared" si="42"/>
        <v>27.989216436574786</v>
      </c>
      <c r="E604" s="47">
        <f t="shared" si="42"/>
        <v>355.98031339181716</v>
      </c>
      <c r="F604" s="47">
        <f t="shared" si="42"/>
        <v>85.124859863385609</v>
      </c>
      <c r="G604" s="47">
        <f t="shared" si="42"/>
        <v>193.38173477774157</v>
      </c>
      <c r="H604" s="47">
        <f t="shared" si="42"/>
        <v>0</v>
      </c>
      <c r="I604" s="47">
        <f t="shared" si="42"/>
        <v>247.7234384774612</v>
      </c>
      <c r="J604" s="47">
        <f t="shared" si="42"/>
        <v>209.86656910154562</v>
      </c>
      <c r="K604" s="48">
        <f>MAX(K605:K613)</f>
        <v>11.39219712525667</v>
      </c>
    </row>
    <row r="605" spans="1:11" x14ac:dyDescent="0.2">
      <c r="A605" s="24" t="s">
        <v>17</v>
      </c>
      <c r="B605" s="24" t="s">
        <v>1</v>
      </c>
      <c r="C605" s="19">
        <v>0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8">
        <v>0</v>
      </c>
    </row>
    <row r="606" spans="1:11" x14ac:dyDescent="0.2">
      <c r="A606" s="24" t="s">
        <v>331</v>
      </c>
      <c r="B606" s="24" t="s">
        <v>1</v>
      </c>
      <c r="C606" s="19">
        <v>0.64234332231044278</v>
      </c>
      <c r="D606" s="19">
        <v>1.9805039517012362</v>
      </c>
      <c r="E606" s="19">
        <v>45.085820772007558</v>
      </c>
      <c r="F606" s="19">
        <v>5.4459191262404341</v>
      </c>
      <c r="G606" s="19">
        <v>21.179207406219557</v>
      </c>
      <c r="H606" s="19">
        <v>0</v>
      </c>
      <c r="I606" s="19">
        <v>29.352532492028434</v>
      </c>
      <c r="J606" s="19">
        <v>24.634080003643636</v>
      </c>
      <c r="K606" s="18">
        <v>7.0362765229294997</v>
      </c>
    </row>
    <row r="607" spans="1:11" x14ac:dyDescent="0.2">
      <c r="A607" s="24" t="s">
        <v>296</v>
      </c>
      <c r="B607" s="24" t="s">
        <v>1</v>
      </c>
      <c r="C607" s="19">
        <v>1.0422169253699332</v>
      </c>
      <c r="D607" s="19">
        <v>2.6568341761668277</v>
      </c>
      <c r="E607" s="19">
        <v>74.730912028643175</v>
      </c>
      <c r="F607" s="19">
        <v>7.2463994120997519</v>
      </c>
      <c r="G607" s="19">
        <v>28.015445188435073</v>
      </c>
      <c r="H607" s="19">
        <v>0</v>
      </c>
      <c r="I607" s="19">
        <v>53.961866252307843</v>
      </c>
      <c r="J607" s="19">
        <v>48.663735356577646</v>
      </c>
      <c r="K607" s="18">
        <v>4.2409308692676237</v>
      </c>
    </row>
    <row r="608" spans="1:11" x14ac:dyDescent="0.2">
      <c r="A608" s="24" t="s">
        <v>293</v>
      </c>
      <c r="B608" s="24" t="s">
        <v>1</v>
      </c>
      <c r="C608" s="19">
        <v>1.4036442031587761</v>
      </c>
      <c r="D608" s="19">
        <v>5.1638312517812777</v>
      </c>
      <c r="E608" s="19">
        <v>99.005340103325452</v>
      </c>
      <c r="F608" s="19">
        <v>14.301116586513734</v>
      </c>
      <c r="G608" s="19">
        <v>44.324970976827728</v>
      </c>
      <c r="H608" s="19">
        <v>0</v>
      </c>
      <c r="I608" s="19">
        <v>68.98148571301148</v>
      </c>
      <c r="J608" s="19">
        <v>58.970346878342859</v>
      </c>
      <c r="K608" s="18">
        <v>7.1622176591375766</v>
      </c>
    </row>
    <row r="609" spans="1:11" x14ac:dyDescent="0.2">
      <c r="A609" s="24" t="s">
        <v>377</v>
      </c>
      <c r="B609" s="24" t="s">
        <v>1</v>
      </c>
      <c r="C609" s="19">
        <v>0.48043886200349772</v>
      </c>
      <c r="D609" s="19">
        <v>2.52488866821164</v>
      </c>
      <c r="E609" s="19">
        <v>32.818630468827998</v>
      </c>
      <c r="F609" s="19">
        <v>8.0787131864150155</v>
      </c>
      <c r="G609" s="19">
        <v>20.438810103551795</v>
      </c>
      <c r="H609" s="19">
        <v>0</v>
      </c>
      <c r="I609" s="19">
        <v>20.458533551691218</v>
      </c>
      <c r="J609" s="19">
        <v>17.308776077129398</v>
      </c>
      <c r="K609" s="18">
        <v>6.4312114989733047</v>
      </c>
    </row>
    <row r="610" spans="1:11" x14ac:dyDescent="0.2">
      <c r="A610" s="24" t="s">
        <v>378</v>
      </c>
      <c r="B610" s="24" t="s">
        <v>1</v>
      </c>
      <c r="C610" s="19">
        <v>0.25233818351818937</v>
      </c>
      <c r="D610" s="19">
        <v>0.75237022546736865</v>
      </c>
      <c r="E610" s="19">
        <v>17.490574261179219</v>
      </c>
      <c r="F610" s="19">
        <v>2.3945864072331511</v>
      </c>
      <c r="G610" s="19">
        <v>11.480642180319768</v>
      </c>
      <c r="H610" s="19">
        <v>0</v>
      </c>
      <c r="I610" s="19">
        <v>8.4045184880926076</v>
      </c>
      <c r="J610" s="19">
        <v>7.5534918758346246</v>
      </c>
      <c r="K610" s="18">
        <v>3.780971937029431</v>
      </c>
    </row>
    <row r="611" spans="1:11" x14ac:dyDescent="0.2">
      <c r="A611" s="24" t="s">
        <v>379</v>
      </c>
      <c r="B611" s="24" t="s">
        <v>1</v>
      </c>
      <c r="C611" s="19">
        <v>0.28945359839136992</v>
      </c>
      <c r="D611" s="19">
        <v>8.3114659412548431</v>
      </c>
      <c r="E611" s="19">
        <v>19.72705759971883</v>
      </c>
      <c r="F611" s="19">
        <v>26.67844271184504</v>
      </c>
      <c r="G611" s="19">
        <v>24.168425274332723</v>
      </c>
      <c r="H611" s="19">
        <v>0</v>
      </c>
      <c r="I611" s="19">
        <v>22.237075037231151</v>
      </c>
      <c r="J611" s="19">
        <v>18.171430044048627</v>
      </c>
      <c r="K611" s="18">
        <v>7.6440793976728267</v>
      </c>
    </row>
    <row r="612" spans="1:11" x14ac:dyDescent="0.2">
      <c r="A612" s="24" t="s">
        <v>415</v>
      </c>
      <c r="B612" s="24" t="s">
        <v>1</v>
      </c>
      <c r="C612" s="19">
        <v>0.94691183986096883</v>
      </c>
      <c r="D612" s="19">
        <v>6.3313737761706044</v>
      </c>
      <c r="E612" s="19">
        <v>63.943630365229495</v>
      </c>
      <c r="F612" s="19">
        <v>20.220158065108517</v>
      </c>
      <c r="G612" s="19">
        <v>40.668200576280249</v>
      </c>
      <c r="H612" s="19">
        <v>0</v>
      </c>
      <c r="I612" s="19">
        <v>43.495587854057739</v>
      </c>
      <c r="J612" s="19">
        <v>33.762918754097782</v>
      </c>
      <c r="K612" s="18">
        <v>11.39219712525667</v>
      </c>
    </row>
    <row r="613" spans="1:11" ht="12.75" customHeight="1" x14ac:dyDescent="0.2">
      <c r="A613" s="24" t="s">
        <v>365</v>
      </c>
      <c r="B613" s="24" t="s">
        <v>1</v>
      </c>
      <c r="C613" s="19">
        <v>4.4154515236303447E-2</v>
      </c>
      <c r="D613" s="19">
        <v>0.26794844582098665</v>
      </c>
      <c r="E613" s="19">
        <v>3.1783477928854724</v>
      </c>
      <c r="F613" s="19">
        <v>0.75952436792996847</v>
      </c>
      <c r="G613" s="19">
        <v>3.1060330717747076</v>
      </c>
      <c r="H613" s="19">
        <v>0</v>
      </c>
      <c r="I613" s="19">
        <v>0.83183908904073223</v>
      </c>
      <c r="J613" s="19">
        <v>0.80179011187102789</v>
      </c>
      <c r="K613" s="18">
        <v>1.103353867214236</v>
      </c>
    </row>
    <row r="614" spans="1:11" ht="12.75" customHeight="1" x14ac:dyDescent="0.2">
      <c r="A614"/>
      <c r="B614"/>
      <c r="C614" s="27"/>
      <c r="D614" s="27"/>
      <c r="E614" s="27"/>
      <c r="F614" s="27"/>
      <c r="G614" s="27"/>
      <c r="H614" s="27"/>
      <c r="I614" s="27"/>
      <c r="J614" s="27"/>
      <c r="K614" s="46"/>
    </row>
    <row r="615" spans="1:11" ht="12.75" customHeight="1" x14ac:dyDescent="0.2">
      <c r="A615" s="45" t="s">
        <v>279</v>
      </c>
      <c r="B615"/>
      <c r="C615"/>
      <c r="D615" s="27"/>
      <c r="E615" s="27"/>
      <c r="F615" s="27"/>
      <c r="G615" s="27"/>
      <c r="H615" s="27"/>
      <c r="I615" s="27"/>
      <c r="J615" s="27"/>
      <c r="K615" s="27"/>
    </row>
    <row r="616" spans="1:11" ht="12.75" customHeight="1" x14ac:dyDescent="0.2">
      <c r="A616" t="s">
        <v>272</v>
      </c>
      <c r="B616" t="s">
        <v>1</v>
      </c>
      <c r="C616" s="27">
        <v>0</v>
      </c>
      <c r="D616" s="27">
        <v>0</v>
      </c>
      <c r="E616" s="27">
        <v>0</v>
      </c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8" max="10" man="1"/>
    <brk id="260" max="10" man="1"/>
    <brk id="309" max="10" man="1"/>
    <brk id="400" max="10" man="1"/>
    <brk id="548" max="10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1546-D5F1-4AFC-A731-E8E66ED3E07F}">
  <sheetPr>
    <pageSetUpPr fitToPage="1"/>
  </sheetPr>
  <dimension ref="A1:L616"/>
  <sheetViews>
    <sheetView showOutlineSymbols="0" zoomScale="90" zoomScaleNormal="90" workbookViewId="0">
      <pane ySplit="7" topLeftCell="A448" activePane="bottomLeft" state="frozen"/>
      <selection activeCell="F552" sqref="F552"/>
      <selection pane="bottomLeft" activeCell="B465" sqref="B465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691</v>
      </c>
      <c r="B1" s="31"/>
      <c r="C1" s="31"/>
      <c r="D1" s="32"/>
      <c r="F1" s="61" t="s">
        <v>143</v>
      </c>
      <c r="G1" s="61"/>
      <c r="K1" s="33">
        <v>45113</v>
      </c>
    </row>
    <row r="2" spans="1:11" ht="12.75" customHeight="1" x14ac:dyDescent="0.2">
      <c r="A2" s="34" t="s">
        <v>2</v>
      </c>
      <c r="B2" s="35">
        <v>45108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>C10+C25+C28+C34+C54+C59+C61+C68+C71+C74+C79+C92+C98+C103+C113+C116+C123+C485+C128+C154+C165+C172+C179+C191+C204+C210+C216+C232+C243+C249+C251+C304+C317+C320+C330+C333+C335+C340+C342+C518+C538+C544+C549+C564+C572+C577+C590+C593+C601+C604+C207+C327+C95+C110+C567+C12+C616+C478+C445+C570+C101+C82+C87+C118+C239+C476+C536+C581+C30+C199+C524+C77+C163+C156+C212+C126+C547</f>
        <v>1164.7098838138347</v>
      </c>
      <c r="D7" s="42">
        <f t="shared" ref="D7:J7" si="0">D10+D25+D28+D34+D54+D59+D61+D68+D71+D74+D79+D92+D98+D103+D113+D116+D123+D485+D128+D154+D165+D172+D179+D191+D204+D210+D216+D232+D243+D249+D251+D304+D317+D320+D330+D333+D335+D340+D342+D518+D538+D544+D549+D564+D572+D577+D590+D593+D601+D604+D207+D327+D95+D110+D567+D12+D616+D478+D445+D570+D101+D82+D87+D118+D239+D476+D536+D581+D30+D199+D524+D77+D163+D156+D212+D126+D547</f>
        <v>2887.3996544579541</v>
      </c>
      <c r="E7" s="42">
        <f t="shared" si="0"/>
        <v>92988.760481878286</v>
      </c>
      <c r="F7" s="42">
        <f t="shared" si="0"/>
        <v>17156.10227788358</v>
      </c>
      <c r="G7" s="42">
        <f t="shared" si="0"/>
        <v>45979.658018587485</v>
      </c>
      <c r="H7" s="42">
        <f t="shared" si="0"/>
        <v>2078.7467762500005</v>
      </c>
      <c r="I7" s="42">
        <f t="shared" si="0"/>
        <v>62073.813964924419</v>
      </c>
      <c r="J7" s="42">
        <f t="shared" si="0"/>
        <v>42601.035942758303</v>
      </c>
      <c r="K7" s="43">
        <f>MAX(K9:K616)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  <c r="K9" s="44"/>
    </row>
    <row r="10" spans="1:11" ht="12.75" customHeight="1" x14ac:dyDescent="0.2">
      <c r="A10" t="s">
        <v>61</v>
      </c>
      <c r="B10" t="s">
        <v>1</v>
      </c>
      <c r="C10" s="50">
        <v>6.5203351917766258E-2</v>
      </c>
      <c r="D10" s="50">
        <v>1.8139930435742979E-3</v>
      </c>
      <c r="E10" s="50">
        <v>5.8265715273715912</v>
      </c>
      <c r="F10" s="50">
        <v>1.0212780835323298E-2</v>
      </c>
      <c r="G10" s="50">
        <v>0.41523890355637788</v>
      </c>
      <c r="H10" s="50">
        <v>0</v>
      </c>
      <c r="I10" s="50">
        <v>5.4215454046505371</v>
      </c>
      <c r="J10" s="50">
        <v>3.0300532579718906</v>
      </c>
      <c r="K10" s="51">
        <v>17.620205338809029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21.489414213482299</v>
      </c>
      <c r="D12" s="47">
        <f t="shared" si="1"/>
        <v>47.894710903517797</v>
      </c>
      <c r="E12" s="47">
        <f t="shared" si="1"/>
        <v>1724.1863913386683</v>
      </c>
      <c r="F12" s="47">
        <f t="shared" si="1"/>
        <v>290.02607336897597</v>
      </c>
      <c r="G12" s="47">
        <f t="shared" si="1"/>
        <v>658.55748780437523</v>
      </c>
      <c r="H12" s="47">
        <f t="shared" si="1"/>
        <v>18.025279000000001</v>
      </c>
      <c r="I12" s="47">
        <f t="shared" si="1"/>
        <v>1337.6296979032691</v>
      </c>
      <c r="J12" s="47">
        <f t="shared" si="1"/>
        <v>884.27804303602272</v>
      </c>
      <c r="K12" s="48">
        <f>MAX(K13:K22)</f>
        <v>43.427789185489388</v>
      </c>
    </row>
    <row r="13" spans="1:11" ht="12.75" customHeight="1" x14ac:dyDescent="0.2">
      <c r="A13" t="s">
        <v>423</v>
      </c>
      <c r="B13" t="s">
        <v>1</v>
      </c>
      <c r="C13" s="50">
        <v>1.885344847384986E-2</v>
      </c>
      <c r="D13" s="50">
        <v>2.464381964896346E-2</v>
      </c>
      <c r="E13" s="50">
        <v>1.5156287228127896</v>
      </c>
      <c r="F13" s="50">
        <v>0.1286407385675892</v>
      </c>
      <c r="G13" s="50">
        <v>0.12064414811907134</v>
      </c>
      <c r="H13" s="50">
        <v>0</v>
      </c>
      <c r="I13" s="50">
        <v>1.523625313261308</v>
      </c>
      <c r="J13" s="50">
        <v>1.0589420127264479</v>
      </c>
      <c r="K13" s="51">
        <v>15.074606433949338</v>
      </c>
    </row>
    <row r="14" spans="1:11" ht="12.75" customHeight="1" x14ac:dyDescent="0.2">
      <c r="A14" t="s">
        <v>391</v>
      </c>
      <c r="B14" t="s">
        <v>1</v>
      </c>
      <c r="C14" s="50">
        <v>2.1450127816463147</v>
      </c>
      <c r="D14" s="50">
        <v>2.431676453222599</v>
      </c>
      <c r="E14" s="50">
        <v>172.43757751654721</v>
      </c>
      <c r="F14" s="50">
        <v>12.693351085821972</v>
      </c>
      <c r="G14" s="50">
        <v>58.959323908185752</v>
      </c>
      <c r="H14" s="50">
        <v>1.8617600000000001</v>
      </c>
      <c r="I14" s="50">
        <v>124.30984469418347</v>
      </c>
      <c r="J14" s="50">
        <v>78.522516509718841</v>
      </c>
      <c r="K14" s="51">
        <v>23.37303216974674</v>
      </c>
    </row>
    <row r="15" spans="1:11" ht="12.75" customHeight="1" x14ac:dyDescent="0.2">
      <c r="A15" t="s">
        <v>692</v>
      </c>
      <c r="B15" t="s">
        <v>1</v>
      </c>
      <c r="C15" s="50">
        <v>3.0091223457355714</v>
      </c>
      <c r="D15" s="50">
        <v>3.8277190291294283</v>
      </c>
      <c r="E15" s="50">
        <v>241.90334537368264</v>
      </c>
      <c r="F15" s="50">
        <v>19.980693332055615</v>
      </c>
      <c r="G15" s="50">
        <v>54.243193806978923</v>
      </c>
      <c r="H15" s="50">
        <v>2.8568760000000002</v>
      </c>
      <c r="I15" s="50">
        <v>204.78396889875933</v>
      </c>
      <c r="J15" s="50">
        <v>168.01170579835423</v>
      </c>
      <c r="K15" s="51">
        <v>8.725530458590006</v>
      </c>
    </row>
    <row r="16" spans="1:11" ht="12.75" customHeight="1" x14ac:dyDescent="0.2">
      <c r="A16" t="s">
        <v>693</v>
      </c>
      <c r="B16" t="s">
        <v>1</v>
      </c>
      <c r="C16" s="50">
        <v>4.7149539199637447</v>
      </c>
      <c r="D16" s="50">
        <v>25.98420938481361</v>
      </c>
      <c r="E16" s="50">
        <v>375.68752834271118</v>
      </c>
      <c r="F16" s="50">
        <v>175.65325544134009</v>
      </c>
      <c r="G16" s="50">
        <v>280.81412965561952</v>
      </c>
      <c r="H16" s="50">
        <v>6.7</v>
      </c>
      <c r="I16" s="50">
        <v>263.82665412843176</v>
      </c>
      <c r="J16" s="50">
        <v>186.48499294840815</v>
      </c>
      <c r="K16" s="51">
        <v>15.73442847364818</v>
      </c>
    </row>
    <row r="17" spans="1:12" ht="12.75" customHeight="1" x14ac:dyDescent="0.2">
      <c r="A17" t="s">
        <v>694</v>
      </c>
      <c r="B17" t="s">
        <v>1</v>
      </c>
      <c r="C17" s="50">
        <v>6.4065455719366131</v>
      </c>
      <c r="D17" s="50">
        <v>6.1988565438290939</v>
      </c>
      <c r="E17" s="50">
        <v>515.02219852798453</v>
      </c>
      <c r="F17" s="50">
        <v>32.35803115878786</v>
      </c>
      <c r="G17" s="50">
        <v>135.20733528697642</v>
      </c>
      <c r="H17" s="50">
        <v>1.7180909999999998</v>
      </c>
      <c r="I17" s="50">
        <v>410.45480339979571</v>
      </c>
      <c r="J17" s="50">
        <v>214.93946798467044</v>
      </c>
      <c r="K17" s="51">
        <v>43.427789185489388</v>
      </c>
    </row>
    <row r="18" spans="1:12" ht="12.75" customHeight="1" x14ac:dyDescent="0.2">
      <c r="A18" t="s">
        <v>288</v>
      </c>
      <c r="B18" t="s">
        <v>1</v>
      </c>
      <c r="C18" s="50">
        <v>0.20260737306013851</v>
      </c>
      <c r="D18" s="50">
        <v>0.71244971094053267</v>
      </c>
      <c r="E18" s="50">
        <v>16.287606720304538</v>
      </c>
      <c r="F18" s="50">
        <v>3.7189874911095795</v>
      </c>
      <c r="G18" s="50">
        <v>11.475327896600522</v>
      </c>
      <c r="H18" s="50">
        <v>1.0446</v>
      </c>
      <c r="I18" s="50">
        <v>7.4866663148135979</v>
      </c>
      <c r="J18" s="50">
        <v>6.5586046258081918</v>
      </c>
      <c r="K18" s="51">
        <v>7.1485284052019162</v>
      </c>
    </row>
    <row r="19" spans="1:12" ht="12.75" customHeight="1" x14ac:dyDescent="0.2">
      <c r="A19" t="s">
        <v>267</v>
      </c>
      <c r="B19" t="s">
        <v>1</v>
      </c>
      <c r="C19" s="50">
        <v>0.27921605664082422</v>
      </c>
      <c r="D19" s="50">
        <v>0.22742696636956994</v>
      </c>
      <c r="E19" s="50">
        <v>22.446178793355863</v>
      </c>
      <c r="F19" s="50">
        <v>1.1871687644491551</v>
      </c>
      <c r="G19" s="50">
        <v>9.3885763126548163</v>
      </c>
      <c r="H19" s="50">
        <v>0.343192</v>
      </c>
      <c r="I19" s="50">
        <v>13.901579245150199</v>
      </c>
      <c r="J19" s="50">
        <v>8.5385663067010871</v>
      </c>
      <c r="K19" s="51">
        <v>21.938398357289522</v>
      </c>
    </row>
    <row r="20" spans="1:12" ht="12.75" customHeight="1" x14ac:dyDescent="0.2">
      <c r="A20" t="s">
        <v>382</v>
      </c>
      <c r="B20" t="s">
        <v>1</v>
      </c>
      <c r="C20" s="50">
        <v>0.83593061426973991</v>
      </c>
      <c r="D20" s="50">
        <v>1.1281224807934869</v>
      </c>
      <c r="E20" s="50">
        <v>67.200462081144408</v>
      </c>
      <c r="F20" s="50">
        <v>5.888799349742003</v>
      </c>
      <c r="G20" s="50">
        <v>23.462820659235039</v>
      </c>
      <c r="H20" s="50">
        <v>1.1669200000000002</v>
      </c>
      <c r="I20" s="50">
        <v>48.459520771651363</v>
      </c>
      <c r="J20" s="50">
        <v>38.220884792115179</v>
      </c>
      <c r="K20" s="51">
        <v>12.320328542094449</v>
      </c>
    </row>
    <row r="21" spans="1:12" ht="12.75" customHeight="1" x14ac:dyDescent="0.2">
      <c r="A21" t="s">
        <v>256</v>
      </c>
      <c r="B21" t="s">
        <v>1</v>
      </c>
      <c r="C21" s="50">
        <v>2.6138115460006559</v>
      </c>
      <c r="D21" s="50">
        <v>6.2570088448447896</v>
      </c>
      <c r="E21" s="50">
        <v>210.12431018299267</v>
      </c>
      <c r="F21" s="50">
        <v>32.661586170089798</v>
      </c>
      <c r="G21" s="50">
        <v>57.255534440949148</v>
      </c>
      <c r="H21" s="50">
        <v>1.1669200000000002</v>
      </c>
      <c r="I21" s="50">
        <v>184.36344191213334</v>
      </c>
      <c r="J21" s="50">
        <v>122.09902999493525</v>
      </c>
      <c r="K21" s="51">
        <v>25.010266940451739</v>
      </c>
    </row>
    <row r="22" spans="1:12" ht="12.75" customHeight="1" x14ac:dyDescent="0.2">
      <c r="A22" t="s">
        <v>383</v>
      </c>
      <c r="B22" t="s">
        <v>1</v>
      </c>
      <c r="C22" s="50">
        <v>1.2633605557548522</v>
      </c>
      <c r="D22" s="50">
        <v>1.1025976699257241</v>
      </c>
      <c r="E22" s="50">
        <v>101.56155507713258</v>
      </c>
      <c r="F22" s="50">
        <v>5.755559837012278</v>
      </c>
      <c r="G22" s="50">
        <v>27.630601689055947</v>
      </c>
      <c r="H22" s="50">
        <v>1.1669200000000002</v>
      </c>
      <c r="I22" s="50">
        <v>78.519593225088897</v>
      </c>
      <c r="J22" s="50">
        <v>59.843332062584835</v>
      </c>
      <c r="K22" s="51">
        <v>10.940451745379869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t="s">
        <v>55</v>
      </c>
      <c r="B25" s="52" t="s">
        <v>1</v>
      </c>
      <c r="C25" s="50">
        <v>2.8457520597696462</v>
      </c>
      <c r="D25" s="50">
        <v>0</v>
      </c>
      <c r="E25" s="50">
        <v>227.85936742575558</v>
      </c>
      <c r="F25" s="50">
        <v>0</v>
      </c>
      <c r="G25" s="50">
        <v>129.39642101161371</v>
      </c>
      <c r="H25" s="50">
        <v>4.7143200000000007</v>
      </c>
      <c r="I25" s="50">
        <v>93.748626414141853</v>
      </c>
      <c r="J25" s="50">
        <v>68.839531046941275</v>
      </c>
      <c r="K25" s="51">
        <v>12.94182067077344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t="s">
        <v>49</v>
      </c>
      <c r="B28" t="s">
        <v>1</v>
      </c>
      <c r="C28" s="50">
        <v>0.161812151248167</v>
      </c>
      <c r="D28" s="50">
        <v>23.221699222971221</v>
      </c>
      <c r="E28" s="50">
        <v>12.671509564243959</v>
      </c>
      <c r="F28" s="50">
        <v>102.63991056553276</v>
      </c>
      <c r="G28" s="50">
        <v>87.065407489477693</v>
      </c>
      <c r="H28" s="50">
        <v>1.696002</v>
      </c>
      <c r="I28" s="50">
        <v>26.550010640299007</v>
      </c>
      <c r="J28" s="50">
        <v>22.274750470717017</v>
      </c>
      <c r="K28" s="51">
        <v>6.7378507871321007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2.8982510966380142</v>
      </c>
      <c r="D30" s="47">
        <f t="shared" si="2"/>
        <v>7.025781228002959</v>
      </c>
      <c r="E30" s="47">
        <f t="shared" si="2"/>
        <v>240.69975357578701</v>
      </c>
      <c r="F30" s="47">
        <f t="shared" si="2"/>
        <v>28.173382724291869</v>
      </c>
      <c r="G30" s="47">
        <f t="shared" si="2"/>
        <v>82.565664995623536</v>
      </c>
      <c r="H30" s="47">
        <f t="shared" si="2"/>
        <v>0.560616</v>
      </c>
      <c r="I30" s="47">
        <f t="shared" si="2"/>
        <v>185.74685530445532</v>
      </c>
      <c r="J30" s="47">
        <f t="shared" si="2"/>
        <v>150.44541939036475</v>
      </c>
      <c r="K30" s="48">
        <f>MAX(K31:K32)</f>
        <v>13.286789869952081</v>
      </c>
    </row>
    <row r="31" spans="1:12" x14ac:dyDescent="0.2">
      <c r="A31" t="s">
        <v>516</v>
      </c>
      <c r="B31" t="s">
        <v>1</v>
      </c>
      <c r="C31" s="50">
        <v>1.0586941073895451</v>
      </c>
      <c r="D31" s="50">
        <v>3.8826165899326877</v>
      </c>
      <c r="E31" s="50">
        <v>87.924545618701728</v>
      </c>
      <c r="F31" s="50">
        <v>15.569292525630079</v>
      </c>
      <c r="G31" s="50">
        <v>32.696071246043651</v>
      </c>
      <c r="H31" s="50">
        <v>0.280308</v>
      </c>
      <c r="I31" s="50">
        <v>70.51745889828814</v>
      </c>
      <c r="J31" s="50">
        <v>59.920685402893334</v>
      </c>
      <c r="K31" s="51">
        <v>8.9500342231348391</v>
      </c>
    </row>
    <row r="32" spans="1:12" x14ac:dyDescent="0.2">
      <c r="A32" t="s">
        <v>517</v>
      </c>
      <c r="B32" t="s">
        <v>1</v>
      </c>
      <c r="C32" s="50">
        <v>1.8395569892484689</v>
      </c>
      <c r="D32" s="50">
        <v>3.1431646380702709</v>
      </c>
      <c r="E32" s="50">
        <v>152.77520795708529</v>
      </c>
      <c r="F32" s="50">
        <v>12.604090198661789</v>
      </c>
      <c r="G32" s="50">
        <v>49.869593749579877</v>
      </c>
      <c r="H32" s="50">
        <v>0.280308</v>
      </c>
      <c r="I32" s="50">
        <v>115.2293964061672</v>
      </c>
      <c r="J32" s="50">
        <v>90.524733987471421</v>
      </c>
      <c r="K32" s="51">
        <v>13.286789869952081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3.3660565705208305</v>
      </c>
      <c r="D34" s="47">
        <f t="shared" si="3"/>
        <v>0</v>
      </c>
      <c r="E34" s="47">
        <f t="shared" si="3"/>
        <v>265.85114793973526</v>
      </c>
      <c r="F34" s="47">
        <f t="shared" si="3"/>
        <v>0</v>
      </c>
      <c r="G34" s="47">
        <f t="shared" si="3"/>
        <v>18.902780713356684</v>
      </c>
      <c r="H34" s="47">
        <f t="shared" si="3"/>
        <v>0</v>
      </c>
      <c r="I34" s="47">
        <f t="shared" si="3"/>
        <v>246.94836722637862</v>
      </c>
      <c r="J34" s="47">
        <f t="shared" si="3"/>
        <v>167.004042780042</v>
      </c>
      <c r="K34" s="48">
        <f>MAX(K35:K52)</f>
        <v>20.602327173169058</v>
      </c>
    </row>
    <row r="35" spans="1:11" x14ac:dyDescent="0.2">
      <c r="A35" t="s">
        <v>204</v>
      </c>
      <c r="B35" t="s">
        <v>1</v>
      </c>
      <c r="C35" s="50">
        <v>0.11401508534201195</v>
      </c>
      <c r="D35" s="50">
        <v>0</v>
      </c>
      <c r="E35" s="50">
        <v>9.0049114403121049</v>
      </c>
      <c r="F35" s="50">
        <v>0</v>
      </c>
      <c r="G35" s="50">
        <v>0.6402750848305635</v>
      </c>
      <c r="H35" s="50">
        <v>0</v>
      </c>
      <c r="I35" s="50">
        <v>8.3646363554815437</v>
      </c>
      <c r="J35" s="50">
        <v>6.1538106843952365</v>
      </c>
      <c r="K35" s="51">
        <v>9.6618754277891838</v>
      </c>
    </row>
    <row r="36" spans="1:11" x14ac:dyDescent="0.2">
      <c r="A36" t="s">
        <v>205</v>
      </c>
      <c r="B36" t="s">
        <v>1</v>
      </c>
      <c r="C36" s="50">
        <v>0.19002810055570538</v>
      </c>
      <c r="D36" s="50">
        <v>0</v>
      </c>
      <c r="E36" s="50">
        <v>15.008419381889615</v>
      </c>
      <c r="F36" s="50">
        <v>0</v>
      </c>
      <c r="G36" s="50">
        <v>1.0671417544311776</v>
      </c>
      <c r="H36" s="50">
        <v>0</v>
      </c>
      <c r="I36" s="50">
        <v>13.94127762745843</v>
      </c>
      <c r="J36" s="50">
        <v>9.715688157994375</v>
      </c>
      <c r="K36" s="51">
        <v>12.109514031485281</v>
      </c>
    </row>
    <row r="37" spans="1:11" x14ac:dyDescent="0.2">
      <c r="A37" t="s">
        <v>206</v>
      </c>
      <c r="B37" t="s">
        <v>1</v>
      </c>
      <c r="C37" s="50">
        <v>0.55546119114406611</v>
      </c>
      <c r="D37" s="50">
        <v>0</v>
      </c>
      <c r="E37" s="50">
        <v>43.870324876558342</v>
      </c>
      <c r="F37" s="50">
        <v>0</v>
      </c>
      <c r="G37" s="50">
        <v>3.1193061884136881</v>
      </c>
      <c r="H37" s="50">
        <v>0</v>
      </c>
      <c r="I37" s="50">
        <v>40.751018688144676</v>
      </c>
      <c r="J37" s="50">
        <v>24.080688429073575</v>
      </c>
      <c r="K37" s="51">
        <v>20.602327173169058</v>
      </c>
    </row>
    <row r="38" spans="1:11" x14ac:dyDescent="0.2">
      <c r="A38" t="s">
        <v>214</v>
      </c>
      <c r="B38" t="s">
        <v>1</v>
      </c>
      <c r="C38" s="50">
        <v>0.12955924278960426</v>
      </c>
      <c r="D38" s="50">
        <v>0</v>
      </c>
      <c r="E38" s="50">
        <v>10.232588995522946</v>
      </c>
      <c r="F38" s="50">
        <v>0</v>
      </c>
      <c r="G38" s="50">
        <v>0.72756648752979469</v>
      </c>
      <c r="H38" s="50">
        <v>0</v>
      </c>
      <c r="I38" s="50">
        <v>9.5050225079931501</v>
      </c>
      <c r="J38" s="50">
        <v>7.0198879875532487</v>
      </c>
      <c r="K38" s="51">
        <v>9.0650239561943877</v>
      </c>
    </row>
    <row r="39" spans="1:11" x14ac:dyDescent="0.2">
      <c r="A39" t="s">
        <v>215</v>
      </c>
      <c r="B39" t="s">
        <v>1</v>
      </c>
      <c r="C39" s="50">
        <v>0.3376218789754572</v>
      </c>
      <c r="D39" s="50">
        <v>0</v>
      </c>
      <c r="E39" s="50">
        <v>26.665376001481622</v>
      </c>
      <c r="F39" s="50">
        <v>0</v>
      </c>
      <c r="G39" s="50">
        <v>1.8959848738718708</v>
      </c>
      <c r="H39" s="50">
        <v>0</v>
      </c>
      <c r="I39" s="50">
        <v>24.769391127609747</v>
      </c>
      <c r="J39" s="50">
        <v>16.953978646282575</v>
      </c>
      <c r="K39" s="51">
        <v>12.93086926762491</v>
      </c>
    </row>
    <row r="40" spans="1:11" x14ac:dyDescent="0.2">
      <c r="A40" t="s">
        <v>179</v>
      </c>
      <c r="B40" t="s">
        <v>1</v>
      </c>
      <c r="C40" s="50">
        <v>4.7509189273958946E-2</v>
      </c>
      <c r="D40" s="50">
        <v>0</v>
      </c>
      <c r="E40" s="50">
        <v>3.7522757688572774</v>
      </c>
      <c r="F40" s="50">
        <v>0</v>
      </c>
      <c r="G40" s="50">
        <v>0.26679759175171763</v>
      </c>
      <c r="H40" s="50">
        <v>0</v>
      </c>
      <c r="I40" s="50">
        <v>3.4854781771055601</v>
      </c>
      <c r="J40" s="50">
        <v>3.1454387455458406</v>
      </c>
      <c r="K40" s="51">
        <v>2.277891854893908</v>
      </c>
    </row>
    <row r="41" spans="1:11" x14ac:dyDescent="0.2">
      <c r="A41" t="s">
        <v>188</v>
      </c>
      <c r="B41" t="s">
        <v>1</v>
      </c>
      <c r="C41" s="50">
        <v>0.35462417659445977</v>
      </c>
      <c r="D41" s="50">
        <v>0</v>
      </c>
      <c r="E41" s="50">
        <v>28.008217467430438</v>
      </c>
      <c r="F41" s="50">
        <v>0</v>
      </c>
      <c r="G41" s="50">
        <v>1.9914647616223908</v>
      </c>
      <c r="H41" s="50">
        <v>0</v>
      </c>
      <c r="I41" s="50">
        <v>26.016752705808045</v>
      </c>
      <c r="J41" s="50">
        <v>18.05622937284333</v>
      </c>
      <c r="K41" s="51">
        <v>11.627652292950028</v>
      </c>
    </row>
    <row r="42" spans="1:11" x14ac:dyDescent="0.2">
      <c r="A42" t="s">
        <v>218</v>
      </c>
      <c r="B4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t="s">
        <v>269</v>
      </c>
      <c r="B43" t="s">
        <v>1</v>
      </c>
      <c r="C43" s="50">
        <v>5.3094284076797553E-2</v>
      </c>
      <c r="D43" s="50">
        <v>0</v>
      </c>
      <c r="E43" s="50">
        <v>4.1933865563854704</v>
      </c>
      <c r="F43" s="50">
        <v>0</v>
      </c>
      <c r="G43" s="50">
        <v>0.29816183656149253</v>
      </c>
      <c r="H43" s="50">
        <v>0</v>
      </c>
      <c r="I43" s="50">
        <v>3.8952247198239776</v>
      </c>
      <c r="J43" s="50">
        <v>2.5520140362019825</v>
      </c>
      <c r="K43" s="51">
        <v>12.79123887748117</v>
      </c>
    </row>
    <row r="44" spans="1:11" x14ac:dyDescent="0.2">
      <c r="A44" t="s">
        <v>207</v>
      </c>
      <c r="B44" t="s">
        <v>1</v>
      </c>
      <c r="C44" s="50">
        <v>4.3855757091007454E-4</v>
      </c>
      <c r="D44" s="50">
        <v>0</v>
      </c>
      <c r="E44" s="50">
        <v>3.4637276950477684E-2</v>
      </c>
      <c r="F44" s="50">
        <v>0</v>
      </c>
      <c r="G44" s="50">
        <v>2.46280994374756E-3</v>
      </c>
      <c r="H44" s="50">
        <v>0</v>
      </c>
      <c r="I44" s="50">
        <v>3.2174467006730122E-2</v>
      </c>
      <c r="J44" s="50">
        <v>2.4658213079067844E-2</v>
      </c>
      <c r="K44" s="51">
        <v>6.6940451745379868</v>
      </c>
    </row>
    <row r="45" spans="1:11" x14ac:dyDescent="0.2">
      <c r="A45" t="s">
        <v>456</v>
      </c>
      <c r="B45" t="s">
        <v>1</v>
      </c>
      <c r="C45" s="50">
        <v>1.9215185604118237E-2</v>
      </c>
      <c r="D45" s="50">
        <v>0</v>
      </c>
      <c r="E45" s="50">
        <v>1.5176153590132586</v>
      </c>
      <c r="F45" s="50">
        <v>0</v>
      </c>
      <c r="G45" s="50">
        <v>0.10790681387297482</v>
      </c>
      <c r="H45" s="50">
        <v>0</v>
      </c>
      <c r="I45" s="50">
        <v>1.4097085451402835</v>
      </c>
      <c r="J45" s="50">
        <v>1.2912337781554302</v>
      </c>
      <c r="K45" s="51">
        <v>1.8726899383983571</v>
      </c>
    </row>
    <row r="46" spans="1:11" x14ac:dyDescent="0.2">
      <c r="A46" t="s">
        <v>457</v>
      </c>
      <c r="B46" t="s">
        <v>1</v>
      </c>
      <c r="C46" s="50">
        <v>9.2689227630754392E-2</v>
      </c>
      <c r="D46" s="50">
        <v>0</v>
      </c>
      <c r="E46" s="50">
        <v>7.3205951982769815</v>
      </c>
      <c r="F46" s="50">
        <v>0</v>
      </c>
      <c r="G46" s="50">
        <v>0.52051535905216562</v>
      </c>
      <c r="H46" s="50">
        <v>0</v>
      </c>
      <c r="I46" s="50">
        <v>6.8000798392248161</v>
      </c>
      <c r="J46" s="50">
        <v>5.7003323094016034</v>
      </c>
      <c r="K46" s="51">
        <v>5.0184804928131408</v>
      </c>
    </row>
    <row r="47" spans="1:11" x14ac:dyDescent="0.2">
      <c r="A47" t="s">
        <v>236</v>
      </c>
      <c r="B47" t="s">
        <v>1</v>
      </c>
      <c r="C47" s="50">
        <v>0.14714796526777016</v>
      </c>
      <c r="D47" s="50">
        <v>0</v>
      </c>
      <c r="E47" s="50">
        <v>11.621746296848492</v>
      </c>
      <c r="F47" s="50">
        <v>0</v>
      </c>
      <c r="G47" s="50">
        <v>0.82633956429404354</v>
      </c>
      <c r="H47" s="50">
        <v>0</v>
      </c>
      <c r="I47" s="50">
        <v>10.795406732554445</v>
      </c>
      <c r="J47" s="50">
        <v>7.7711865293941464</v>
      </c>
      <c r="K47" s="51">
        <v>10.0561259411362</v>
      </c>
    </row>
    <row r="48" spans="1:11" x14ac:dyDescent="0.2">
      <c r="A48" t="s">
        <v>184</v>
      </c>
      <c r="B48" t="s">
        <v>1</v>
      </c>
      <c r="C48" s="50">
        <v>0.18932593998732844</v>
      </c>
      <c r="D48" s="50">
        <v>0</v>
      </c>
      <c r="E48" s="50">
        <v>14.952962740199201</v>
      </c>
      <c r="F48" s="50">
        <v>0</v>
      </c>
      <c r="G48" s="50">
        <v>1.0631986278165402</v>
      </c>
      <c r="H48" s="50">
        <v>0</v>
      </c>
      <c r="I48" s="50">
        <v>13.889764112382659</v>
      </c>
      <c r="J48" s="50">
        <v>10.049914022303099</v>
      </c>
      <c r="K48" s="51">
        <v>9.2511978097193701</v>
      </c>
    </row>
    <row r="49" spans="1:11" x14ac:dyDescent="0.2">
      <c r="A49" t="s">
        <v>278</v>
      </c>
      <c r="B49" t="s">
        <v>1</v>
      </c>
      <c r="C49" s="50">
        <v>0.56526960837609996</v>
      </c>
      <c r="D49" s="50">
        <v>0</v>
      </c>
      <c r="E49" s="50">
        <v>44.644993669544384</v>
      </c>
      <c r="F49" s="50">
        <v>0</v>
      </c>
      <c r="G49" s="50">
        <v>3.1743873661057078</v>
      </c>
      <c r="H49" s="50">
        <v>0</v>
      </c>
      <c r="I49" s="50">
        <v>41.470606303438693</v>
      </c>
      <c r="J49" s="50">
        <v>26.61927202468226</v>
      </c>
      <c r="K49" s="51">
        <v>14.38740588637919</v>
      </c>
    </row>
    <row r="50" spans="1:11" x14ac:dyDescent="0.2">
      <c r="A50" t="s">
        <v>239</v>
      </c>
      <c r="B50" t="s">
        <v>1</v>
      </c>
      <c r="C50" s="50">
        <v>0.42587672622947736</v>
      </c>
      <c r="D50" s="50">
        <v>0</v>
      </c>
      <c r="E50" s="50">
        <v>33.635743837604117</v>
      </c>
      <c r="F50" s="50">
        <v>0</v>
      </c>
      <c r="G50" s="50">
        <v>2.3915980608705074</v>
      </c>
      <c r="H50" s="50">
        <v>0</v>
      </c>
      <c r="I50" s="50">
        <v>31.244145776733614</v>
      </c>
      <c r="J50" s="50">
        <v>19.804502479341487</v>
      </c>
      <c r="K50" s="51">
        <v>15.01437371663244</v>
      </c>
    </row>
    <row r="51" spans="1:11" x14ac:dyDescent="0.2">
      <c r="A51" t="s">
        <v>376</v>
      </c>
      <c r="B51" t="s">
        <v>1</v>
      </c>
      <c r="C51" s="50">
        <v>1.7750975814519426E-2</v>
      </c>
      <c r="D51" s="50">
        <v>0</v>
      </c>
      <c r="E51" s="50">
        <v>1.4019720698307447</v>
      </c>
      <c r="F51" s="50">
        <v>0</v>
      </c>
      <c r="G51" s="50">
        <v>9.9684243636475836E-2</v>
      </c>
      <c r="H51" s="50">
        <v>0</v>
      </c>
      <c r="I51" s="50">
        <v>1.3022878261942687</v>
      </c>
      <c r="J51" s="50">
        <v>0.9697849405749096</v>
      </c>
      <c r="K51" s="51">
        <v>7.7727583846680348</v>
      </c>
    </row>
    <row r="52" spans="1:11" x14ac:dyDescent="0.2">
      <c r="A52" t="s">
        <v>251</v>
      </c>
      <c r="B52" t="s">
        <v>1</v>
      </c>
      <c r="C52" s="50">
        <v>0.12642923528779154</v>
      </c>
      <c r="D52" s="50">
        <v>0</v>
      </c>
      <c r="E52" s="50">
        <v>9.9853810030297776</v>
      </c>
      <c r="F52" s="50">
        <v>0</v>
      </c>
      <c r="G52" s="50">
        <v>0.70998928875182754</v>
      </c>
      <c r="H52" s="50">
        <v>0</v>
      </c>
      <c r="I52" s="50">
        <v>9.2753917142779496</v>
      </c>
      <c r="J52" s="50">
        <v>7.0954224232198353</v>
      </c>
      <c r="K52" s="51">
        <v>6.8281998631074599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t="s">
        <v>491</v>
      </c>
      <c r="B55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1" x14ac:dyDescent="0.2">
      <c r="A56" t="s">
        <v>140</v>
      </c>
      <c r="B56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t="s">
        <v>230</v>
      </c>
      <c r="B59" t="s">
        <v>1</v>
      </c>
      <c r="C59" s="50">
        <v>3.025516855819065</v>
      </c>
      <c r="D59" s="50">
        <v>0</v>
      </c>
      <c r="E59" s="50">
        <v>242.25313464543243</v>
      </c>
      <c r="F59" s="50">
        <v>0</v>
      </c>
      <c r="G59" s="50">
        <v>150.18576880625048</v>
      </c>
      <c r="H59" s="50">
        <v>14.499999999999998</v>
      </c>
      <c r="I59" s="50">
        <v>77.567365839182003</v>
      </c>
      <c r="J59" s="50">
        <v>67.598945009288698</v>
      </c>
      <c r="K59" s="51">
        <v>7.613963039014374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t="s">
        <v>59</v>
      </c>
      <c r="B68" t="s">
        <v>1</v>
      </c>
      <c r="C68" s="50">
        <v>0.35917885540453992</v>
      </c>
      <c r="D68" s="50">
        <v>0</v>
      </c>
      <c r="E68" s="50">
        <v>26.715723264989677</v>
      </c>
      <c r="F68" s="50">
        <v>0</v>
      </c>
      <c r="G68" s="50">
        <v>3.2299309427372522</v>
      </c>
      <c r="H68" s="50">
        <v>0</v>
      </c>
      <c r="I68" s="50">
        <v>23.485792322252429</v>
      </c>
      <c r="J68" s="50">
        <v>15.85055195729579</v>
      </c>
      <c r="K68" s="51">
        <v>12.807665982203959</v>
      </c>
    </row>
    <row r="70" spans="1:11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1" x14ac:dyDescent="0.2">
      <c r="A71" t="s">
        <v>238</v>
      </c>
      <c r="B71" t="s">
        <v>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4.5644849999999995</v>
      </c>
      <c r="I71" s="27">
        <v>-4.5644849999999995</v>
      </c>
      <c r="J71" s="27">
        <v>-4.344994003474655</v>
      </c>
      <c r="K71" s="46">
        <v>0</v>
      </c>
    </row>
    <row r="72" spans="1:11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1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1" x14ac:dyDescent="0.2">
      <c r="A74" t="s">
        <v>264</v>
      </c>
      <c r="B74" t="s">
        <v>1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9.5</v>
      </c>
      <c r="I74" s="27">
        <v>-9.5</v>
      </c>
      <c r="J74" s="27">
        <v>-9.04317640062553</v>
      </c>
      <c r="K74" s="46">
        <v>0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1" x14ac:dyDescent="0.2">
      <c r="A77" t="s">
        <v>546</v>
      </c>
      <c r="B77" s="52" t="s">
        <v>1</v>
      </c>
      <c r="C77" s="50">
        <v>4.3390229634552169</v>
      </c>
      <c r="D77" s="50">
        <v>0</v>
      </c>
      <c r="E77" s="50">
        <v>356.27717552930807</v>
      </c>
      <c r="F77" s="50">
        <v>0</v>
      </c>
      <c r="G77" s="50">
        <v>25.330934024158935</v>
      </c>
      <c r="H77" s="50">
        <v>6.8091249999999999</v>
      </c>
      <c r="I77" s="50">
        <v>324.13711650514892</v>
      </c>
      <c r="J77" s="50">
        <v>261.8985720594747</v>
      </c>
      <c r="K77" s="51">
        <v>10.19301848049281</v>
      </c>
    </row>
    <row r="78" spans="1:11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1" x14ac:dyDescent="0.2">
      <c r="A79" s="45" t="s">
        <v>97</v>
      </c>
      <c r="C79" s="47">
        <f t="shared" ref="C79:J79" si="6">SUM(C80:C80)</f>
        <v>3.4567299236225582</v>
      </c>
      <c r="D79" s="47">
        <f t="shared" si="6"/>
        <v>4.0929449285910637</v>
      </c>
      <c r="E79" s="47">
        <f t="shared" si="6"/>
        <v>276.78036498445817</v>
      </c>
      <c r="F79" s="47">
        <f t="shared" si="6"/>
        <v>22.101902614391744</v>
      </c>
      <c r="G79" s="47">
        <f t="shared" si="6"/>
        <v>198.66786279391053</v>
      </c>
      <c r="H79" s="47">
        <f t="shared" si="6"/>
        <v>7.761432000000001</v>
      </c>
      <c r="I79" s="47">
        <f t="shared" si="6"/>
        <v>92.452972804939378</v>
      </c>
      <c r="J79" s="47">
        <f t="shared" si="6"/>
        <v>79.936035323997586</v>
      </c>
      <c r="K79" s="48">
        <f>MAX(K80:K80)</f>
        <v>6.3408624229979456</v>
      </c>
    </row>
    <row r="80" spans="1:11" x14ac:dyDescent="0.2">
      <c r="A80" t="s">
        <v>323</v>
      </c>
      <c r="B80" t="s">
        <v>1</v>
      </c>
      <c r="C80" s="50">
        <v>3.4567299236225582</v>
      </c>
      <c r="D80" s="50">
        <v>4.0929449285910637</v>
      </c>
      <c r="E80" s="50">
        <v>276.78036498445817</v>
      </c>
      <c r="F80" s="50">
        <v>22.101902614391744</v>
      </c>
      <c r="G80" s="50">
        <v>198.66786279391053</v>
      </c>
      <c r="H80" s="50">
        <v>7.761432000000001</v>
      </c>
      <c r="I80" s="50">
        <v>92.452972804939378</v>
      </c>
      <c r="J80" s="50">
        <v>79.936035323997586</v>
      </c>
      <c r="K80" s="51">
        <v>6.3408624229979456</v>
      </c>
    </row>
    <row r="81" spans="1:11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1" x14ac:dyDescent="0.2">
      <c r="A82" s="45" t="s">
        <v>393</v>
      </c>
      <c r="C82" s="47">
        <f t="shared" ref="C82:J82" si="7">SUM(C83:C85)</f>
        <v>0.46775158372947628</v>
      </c>
      <c r="D82" s="47">
        <f t="shared" si="7"/>
        <v>3.6004238774909636</v>
      </c>
      <c r="E82" s="47">
        <f t="shared" si="7"/>
        <v>37.855135671226513</v>
      </c>
      <c r="F82" s="47">
        <f t="shared" si="7"/>
        <v>13.969644644664941</v>
      </c>
      <c r="G82" s="47">
        <f t="shared" si="7"/>
        <v>6.3843579196709292</v>
      </c>
      <c r="H82" s="47">
        <f t="shared" si="7"/>
        <v>0</v>
      </c>
      <c r="I82" s="47">
        <f t="shared" si="7"/>
        <v>45.440422396220526</v>
      </c>
      <c r="J82" s="47">
        <f t="shared" si="7"/>
        <v>33.569947565062378</v>
      </c>
      <c r="K82" s="48">
        <f>MAX(K83:K85)</f>
        <v>12.301163586584529</v>
      </c>
    </row>
    <row r="83" spans="1:11" x14ac:dyDescent="0.2">
      <c r="A83" t="s">
        <v>394</v>
      </c>
      <c r="B83" t="s">
        <v>1</v>
      </c>
      <c r="C83" s="50">
        <v>6.5922429308112165E-2</v>
      </c>
      <c r="D83" s="50">
        <v>0.42598572895269149</v>
      </c>
      <c r="E83" s="50">
        <v>5.3351022039055174</v>
      </c>
      <c r="F83" s="50">
        <v>1.6528246283364434</v>
      </c>
      <c r="G83" s="50">
        <v>0.85888936335891275</v>
      </c>
      <c r="H83" s="50">
        <v>0</v>
      </c>
      <c r="I83" s="50">
        <v>6.1290374688830465</v>
      </c>
      <c r="J83" s="50">
        <v>5.1212493262483569</v>
      </c>
      <c r="K83" s="51">
        <v>5.0568104038329906</v>
      </c>
    </row>
    <row r="84" spans="1:11" x14ac:dyDescent="0.2">
      <c r="A84" t="s">
        <v>395</v>
      </c>
      <c r="B84" t="s">
        <v>1</v>
      </c>
      <c r="C84" s="50">
        <v>0.21893463996796581</v>
      </c>
      <c r="D84" s="50">
        <v>2.0012434475936178</v>
      </c>
      <c r="E84" s="50">
        <v>17.71838041260747</v>
      </c>
      <c r="F84" s="50">
        <v>7.7648245766632389</v>
      </c>
      <c r="G84" s="50">
        <v>3.1469204921044662</v>
      </c>
      <c r="H84" s="50">
        <v>0</v>
      </c>
      <c r="I84" s="50">
        <v>22.336284497166243</v>
      </c>
      <c r="J84" s="50">
        <v>15.664546640684463</v>
      </c>
      <c r="K84" s="51">
        <v>12.301163586584529</v>
      </c>
    </row>
    <row r="85" spans="1:11" x14ac:dyDescent="0.2">
      <c r="A85" t="s">
        <v>396</v>
      </c>
      <c r="B85" t="s">
        <v>1</v>
      </c>
      <c r="C85" s="50">
        <v>0.18289451445339833</v>
      </c>
      <c r="D85" s="50">
        <v>1.1731947009446544</v>
      </c>
      <c r="E85" s="50">
        <v>14.801653054713526</v>
      </c>
      <c r="F85" s="50">
        <v>4.5519954396652587</v>
      </c>
      <c r="G85" s="50">
        <v>2.3785480642075498</v>
      </c>
      <c r="H85" s="50">
        <v>0</v>
      </c>
      <c r="I85" s="50">
        <v>16.975100430171235</v>
      </c>
      <c r="J85" s="50">
        <v>12.784151598129558</v>
      </c>
      <c r="K85" s="51">
        <v>9.4784394250513344</v>
      </c>
    </row>
    <row r="86" spans="1:11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1" x14ac:dyDescent="0.2">
      <c r="A87" s="45" t="s">
        <v>427</v>
      </c>
      <c r="C87" s="47">
        <f t="shared" ref="C87:J87" si="8">SUM(C88:C89)</f>
        <v>3.0776832183920217</v>
      </c>
      <c r="D87" s="47">
        <f t="shared" si="8"/>
        <v>20.42053786806602</v>
      </c>
      <c r="E87" s="47">
        <f t="shared" si="8"/>
        <v>244.06027921848738</v>
      </c>
      <c r="F87" s="47">
        <f t="shared" si="8"/>
        <v>97.201760251994259</v>
      </c>
      <c r="G87" s="47">
        <f t="shared" si="8"/>
        <v>42.084795534123174</v>
      </c>
      <c r="H87" s="47">
        <f t="shared" si="8"/>
        <v>0</v>
      </c>
      <c r="I87" s="47">
        <f t="shared" si="8"/>
        <v>299.17724393635842</v>
      </c>
      <c r="J87" s="47">
        <f t="shared" si="8"/>
        <v>231.72214780110011</v>
      </c>
      <c r="K87" s="48">
        <f>MAX(K88:K90)</f>
        <v>18.316221765913749</v>
      </c>
    </row>
    <row r="88" spans="1:11" x14ac:dyDescent="0.2">
      <c r="A88" t="s">
        <v>428</v>
      </c>
      <c r="B88" t="s">
        <v>1</v>
      </c>
      <c r="C88" s="50">
        <v>1.0389391142573525</v>
      </c>
      <c r="D88" s="50">
        <v>4.7809800116652186</v>
      </c>
      <c r="E88" s="50">
        <v>82.38787176060805</v>
      </c>
      <c r="F88" s="50">
        <v>22.75746485552644</v>
      </c>
      <c r="G88" s="50">
        <v>12.905509648162635</v>
      </c>
      <c r="H88" s="50">
        <v>0</v>
      </c>
      <c r="I88" s="50">
        <v>92.239826967971851</v>
      </c>
      <c r="J88" s="50">
        <v>77.932112378785845</v>
      </c>
      <c r="K88" s="51">
        <v>7.4907597535934292</v>
      </c>
    </row>
    <row r="89" spans="1:11" x14ac:dyDescent="0.2">
      <c r="A89" t="s">
        <v>429</v>
      </c>
      <c r="B89" t="s">
        <v>1</v>
      </c>
      <c r="C89" s="50">
        <v>2.0387441041346692</v>
      </c>
      <c r="D89" s="50">
        <v>15.639557856400803</v>
      </c>
      <c r="E89" s="50">
        <v>161.67240745787933</v>
      </c>
      <c r="F89" s="50">
        <v>74.444295396467822</v>
      </c>
      <c r="G89" s="50">
        <v>29.179285885960539</v>
      </c>
      <c r="H89" s="50">
        <v>0</v>
      </c>
      <c r="I89" s="50">
        <v>206.93741696838654</v>
      </c>
      <c r="J89" s="50">
        <v>153.79003542231428</v>
      </c>
      <c r="K89" s="51">
        <v>18.316221765913749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t="s">
        <v>431</v>
      </c>
      <c r="B95" t="s">
        <v>1</v>
      </c>
      <c r="C95" s="50">
        <v>0</v>
      </c>
      <c r="D95" s="50">
        <v>1.0744484392244817E-4</v>
      </c>
      <c r="E95" s="50">
        <v>0</v>
      </c>
      <c r="F95" s="50">
        <v>6.4037126977779118E-4</v>
      </c>
      <c r="G95" s="50">
        <v>8.2864042309246193E-5</v>
      </c>
      <c r="H95" s="50">
        <v>0</v>
      </c>
      <c r="I95" s="50">
        <v>5.5750722746854492E-4</v>
      </c>
      <c r="J95" s="50">
        <v>5.5567858711819021E-4</v>
      </c>
      <c r="K95" s="51">
        <v>6.5708418891170434E-2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2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2" x14ac:dyDescent="0.2">
      <c r="A98" t="s">
        <v>234</v>
      </c>
      <c r="B98" t="s">
        <v>1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3.5249999999999999</v>
      </c>
      <c r="I98" s="27">
        <v>-3.5249999999999999</v>
      </c>
      <c r="J98" s="27">
        <v>-3.3554944012847367</v>
      </c>
      <c r="K98" s="46">
        <v>0</v>
      </c>
    </row>
    <row r="99" spans="1:12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2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2" x14ac:dyDescent="0.2">
      <c r="A101" t="s">
        <v>342</v>
      </c>
      <c r="B101" t="s">
        <v>1</v>
      </c>
      <c r="C101" s="50">
        <v>0</v>
      </c>
      <c r="D101" s="50">
        <v>0</v>
      </c>
      <c r="E101" s="50">
        <v>0</v>
      </c>
      <c r="F101" s="50">
        <v>0</v>
      </c>
      <c r="G101" s="50">
        <v>0</v>
      </c>
      <c r="H101" s="50">
        <v>1.4335</v>
      </c>
      <c r="I101" s="50">
        <v>-1.4335</v>
      </c>
      <c r="J101" s="50">
        <v>-1.3645677231891264</v>
      </c>
      <c r="K101" s="51">
        <v>0</v>
      </c>
    </row>
    <row r="102" spans="1:12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2" x14ac:dyDescent="0.2">
      <c r="A103" s="45" t="s">
        <v>101</v>
      </c>
      <c r="C103" s="47">
        <f t="shared" ref="C103:J103" si="9">SUM(C104:C107)</f>
        <v>4.9458517186991262</v>
      </c>
      <c r="D103" s="47">
        <f t="shared" si="9"/>
        <v>8.4150128332756644</v>
      </c>
      <c r="E103" s="47">
        <f t="shared" si="9"/>
        <v>396.01434711623909</v>
      </c>
      <c r="F103" s="47">
        <f t="shared" si="9"/>
        <v>63.419606750003993</v>
      </c>
      <c r="G103" s="47">
        <f t="shared" si="9"/>
        <v>145.53030392494196</v>
      </c>
      <c r="H103" s="47">
        <f t="shared" si="9"/>
        <v>32.80946999999999</v>
      </c>
      <c r="I103" s="47">
        <f t="shared" si="9"/>
        <v>281.09417994130115</v>
      </c>
      <c r="J103" s="47">
        <f t="shared" si="9"/>
        <v>148.64279483130463</v>
      </c>
      <c r="K103" s="48">
        <f>MAX(K104:K107)</f>
        <v>25.793292265571516</v>
      </c>
    </row>
    <row r="104" spans="1:12" x14ac:dyDescent="0.2">
      <c r="A104" t="s">
        <v>458</v>
      </c>
      <c r="B104" t="s">
        <v>1</v>
      </c>
      <c r="C104" s="50">
        <v>7.3523179210081252E-2</v>
      </c>
      <c r="D104" s="50">
        <v>0</v>
      </c>
      <c r="E104" s="50">
        <v>5.8870009593512069</v>
      </c>
      <c r="F104" s="50">
        <v>0</v>
      </c>
      <c r="G104" s="50">
        <v>5.1642147773906038</v>
      </c>
      <c r="H104" s="50">
        <v>4.2644850000000005</v>
      </c>
      <c r="I104" s="50">
        <v>-3.5416988180393982</v>
      </c>
      <c r="J104" s="50">
        <v>-2.9158965387037172</v>
      </c>
      <c r="K104" s="51">
        <v>1.1745379876796711</v>
      </c>
    </row>
    <row r="105" spans="1:12" x14ac:dyDescent="0.2">
      <c r="A105" t="s">
        <v>459</v>
      </c>
      <c r="B105" t="s">
        <v>1</v>
      </c>
      <c r="C105" s="50">
        <v>4.7831088559095791</v>
      </c>
      <c r="D105" s="50">
        <v>4.0126488615011944</v>
      </c>
      <c r="E105" s="50">
        <v>382.98352609268005</v>
      </c>
      <c r="F105" s="50">
        <v>29.653475086493813</v>
      </c>
      <c r="G105" s="50">
        <v>111.44402243634322</v>
      </c>
      <c r="H105" s="50">
        <v>5.1052229999999996</v>
      </c>
      <c r="I105" s="50">
        <v>296.08775574283061</v>
      </c>
      <c r="J105" s="50">
        <v>159.99959080441096</v>
      </c>
      <c r="K105" s="51">
        <v>25.793292265571516</v>
      </c>
    </row>
    <row r="106" spans="1:12" x14ac:dyDescent="0.2">
      <c r="A106" t="s">
        <v>497</v>
      </c>
      <c r="B106" t="s">
        <v>1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11.719880999999997</v>
      </c>
      <c r="I106" s="50">
        <v>-11.719880999999997</v>
      </c>
      <c r="J106" s="50">
        <v>-11.156310660772585</v>
      </c>
      <c r="K106" s="51">
        <v>0</v>
      </c>
    </row>
    <row r="107" spans="1:12" x14ac:dyDescent="0.2">
      <c r="A107" t="s">
        <v>221</v>
      </c>
      <c r="B107" t="s">
        <v>1</v>
      </c>
      <c r="C107" s="50">
        <v>8.9219683579465997E-2</v>
      </c>
      <c r="D107" s="50">
        <v>4.40236397177447</v>
      </c>
      <c r="E107" s="50">
        <v>7.1438200642078407</v>
      </c>
      <c r="F107" s="50">
        <v>33.76613166351018</v>
      </c>
      <c r="G107" s="50">
        <v>28.922066711208146</v>
      </c>
      <c r="H107" s="50">
        <v>11.719880999999997</v>
      </c>
      <c r="I107" s="50">
        <v>0.26800401650987804</v>
      </c>
      <c r="J107" s="50">
        <v>2.7154112263699672</v>
      </c>
      <c r="K107" s="51">
        <v>3.0965092402464065</v>
      </c>
    </row>
    <row r="108" spans="1:12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2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2" x14ac:dyDescent="0.2">
      <c r="A110" t="s">
        <v>210</v>
      </c>
      <c r="B110" t="s">
        <v>1</v>
      </c>
      <c r="C110" s="50">
        <v>2.319683530600487</v>
      </c>
      <c r="D110" s="50">
        <v>0</v>
      </c>
      <c r="E110" s="50">
        <v>185.01795840069479</v>
      </c>
      <c r="F110" s="50">
        <v>0</v>
      </c>
      <c r="G110" s="50">
        <v>91.610205102645139</v>
      </c>
      <c r="H110" s="50">
        <v>3.9696960000000003</v>
      </c>
      <c r="I110" s="50">
        <v>89.438057298049685</v>
      </c>
      <c r="J110" s="50">
        <v>72.528363580715492</v>
      </c>
      <c r="K110" s="51">
        <v>8.4900752908966464</v>
      </c>
      <c r="L110"/>
    </row>
    <row r="111" spans="1:12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2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t="s">
        <v>47</v>
      </c>
      <c r="B113" t="s">
        <v>1</v>
      </c>
      <c r="C113" s="50">
        <v>0</v>
      </c>
      <c r="D113" s="50">
        <v>0.22671878846514182</v>
      </c>
      <c r="E113" s="50">
        <v>0</v>
      </c>
      <c r="F113" s="50">
        <v>1.0655783057861663</v>
      </c>
      <c r="G113" s="50">
        <v>0.10671653373054225</v>
      </c>
      <c r="H113" s="50">
        <v>0</v>
      </c>
      <c r="I113" s="50">
        <v>0.95886177205562417</v>
      </c>
      <c r="J113" s="50">
        <v>0.91146815414116544</v>
      </c>
      <c r="K113" s="51">
        <v>1.0376454483230659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t="s">
        <v>245</v>
      </c>
      <c r="B116" t="s">
        <v>1</v>
      </c>
      <c r="C116" s="50">
        <v>0</v>
      </c>
      <c r="D116" s="50">
        <v>0.23228365845386026</v>
      </c>
      <c r="E116" s="50">
        <v>0</v>
      </c>
      <c r="F116" s="50">
        <v>0.91752045089274803</v>
      </c>
      <c r="G116" s="50">
        <v>0.11313027159507584</v>
      </c>
      <c r="H116" s="50">
        <v>0</v>
      </c>
      <c r="I116" s="50">
        <v>0.80439017929767243</v>
      </c>
      <c r="J116" s="50">
        <v>0.64854520943860972</v>
      </c>
      <c r="K116" s="51">
        <v>5.8945927446954132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t="s">
        <v>461</v>
      </c>
      <c r="B123" t="s">
        <v>1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9.5581649999999989</v>
      </c>
      <c r="I123" s="27">
        <v>-9.5581649999999989</v>
      </c>
      <c r="J123" s="27">
        <v>-9.0985444380299931</v>
      </c>
      <c r="K123" s="46">
        <v>0</v>
      </c>
    </row>
    <row r="124" spans="1:11" x14ac:dyDescent="0.2">
      <c r="A124"/>
      <c r="B124"/>
      <c r="C124" s="27"/>
      <c r="D124" s="27"/>
      <c r="E124" s="27"/>
      <c r="F124" s="27"/>
      <c r="G124" s="27"/>
      <c r="H124" s="27"/>
      <c r="I124" s="27"/>
      <c r="J124" s="27"/>
      <c r="K124" s="46"/>
    </row>
    <row r="125" spans="1:11" x14ac:dyDescent="0.2">
      <c r="A125" s="45" t="s">
        <v>695</v>
      </c>
      <c r="C125" s="47"/>
      <c r="D125" s="47"/>
      <c r="E125" s="47"/>
      <c r="F125" s="47"/>
      <c r="G125" s="47"/>
      <c r="H125" s="47"/>
      <c r="I125" s="47"/>
      <c r="J125" s="47"/>
      <c r="K125" s="48"/>
    </row>
    <row r="126" spans="1:11" x14ac:dyDescent="0.2">
      <c r="A126" t="s">
        <v>696</v>
      </c>
      <c r="B126" t="s">
        <v>1</v>
      </c>
      <c r="C126" s="50">
        <v>0.38</v>
      </c>
      <c r="D126" s="50">
        <v>5.22</v>
      </c>
      <c r="E126" s="50">
        <v>30.33</v>
      </c>
      <c r="F126" s="50">
        <v>24.85</v>
      </c>
      <c r="G126" s="50">
        <v>26.01</v>
      </c>
      <c r="H126" s="50">
        <v>-6.3239999999999998</v>
      </c>
      <c r="I126" s="50">
        <v>22.85</v>
      </c>
      <c r="J126" s="50">
        <v>22.07</v>
      </c>
      <c r="K126" s="51">
        <v>3.95</v>
      </c>
    </row>
    <row r="127" spans="1:11" x14ac:dyDescent="0.2">
      <c r="C127" s="49"/>
      <c r="D127" s="49"/>
      <c r="E127" s="49"/>
      <c r="F127" s="49"/>
      <c r="G127" s="49"/>
      <c r="H127" s="49"/>
      <c r="I127" s="49"/>
      <c r="J127" s="49"/>
      <c r="K127" s="49"/>
    </row>
    <row r="128" spans="1:11" x14ac:dyDescent="0.2">
      <c r="A128" s="45" t="s">
        <v>105</v>
      </c>
      <c r="C128" s="47">
        <f t="shared" ref="C128:J128" si="11">SUM(C129:C151)</f>
        <v>6.9884427649955878</v>
      </c>
      <c r="D128" s="47">
        <f t="shared" si="11"/>
        <v>59.535953169442195</v>
      </c>
      <c r="E128" s="47">
        <f t="shared" si="11"/>
        <v>556.7554376496721</v>
      </c>
      <c r="F128" s="47">
        <f t="shared" si="11"/>
        <v>299.31738947587581</v>
      </c>
      <c r="G128" s="47">
        <f t="shared" si="11"/>
        <v>86.440150164425091</v>
      </c>
      <c r="H128" s="47">
        <f t="shared" si="11"/>
        <v>3.73368075</v>
      </c>
      <c r="I128" s="47">
        <f t="shared" si="11"/>
        <v>765.89899621112272</v>
      </c>
      <c r="J128" s="47">
        <f t="shared" si="11"/>
        <v>557.58920675471779</v>
      </c>
      <c r="K128" s="48">
        <f>MAX(K129:K151)</f>
        <v>16.70910335386721</v>
      </c>
    </row>
    <row r="129" spans="1:11" x14ac:dyDescent="0.2">
      <c r="A129" t="s">
        <v>400</v>
      </c>
      <c r="B129" t="s">
        <v>1</v>
      </c>
      <c r="C129" s="50">
        <v>2.5368398313150388E-2</v>
      </c>
      <c r="D129" s="50">
        <v>0.3441372627757156</v>
      </c>
      <c r="E129" s="50">
        <v>2.009938198350905</v>
      </c>
      <c r="F129" s="50">
        <v>1.7206863138785784</v>
      </c>
      <c r="G129" s="50">
        <v>0.31522125779100951</v>
      </c>
      <c r="H129" s="50">
        <v>0</v>
      </c>
      <c r="I129" s="50">
        <v>3.4154032544384747</v>
      </c>
      <c r="J129" s="50">
        <v>2.8241777984363043</v>
      </c>
      <c r="K129" s="51">
        <v>5.4236824093086922</v>
      </c>
    </row>
    <row r="130" spans="1:11" x14ac:dyDescent="0.2">
      <c r="A130" t="s">
        <v>401</v>
      </c>
      <c r="B130" t="s">
        <v>1</v>
      </c>
      <c r="C130" s="50">
        <v>0.31843349076547928</v>
      </c>
      <c r="D130" s="50">
        <v>3.9656907171953701</v>
      </c>
      <c r="E130" s="50">
        <v>25.22948547334893</v>
      </c>
      <c r="F130" s="50">
        <v>19.828453585976849</v>
      </c>
      <c r="G130" s="50">
        <v>3.779502082819965</v>
      </c>
      <c r="H130" s="50">
        <v>0</v>
      </c>
      <c r="I130" s="50">
        <v>41.278436976505809</v>
      </c>
      <c r="J130" s="50">
        <v>34.073157215053257</v>
      </c>
      <c r="K130" s="51">
        <v>5.8124572210814502</v>
      </c>
    </row>
    <row r="131" spans="1:11" x14ac:dyDescent="0.2">
      <c r="A131" t="s">
        <v>697</v>
      </c>
      <c r="B131" t="s">
        <v>1</v>
      </c>
      <c r="C131" s="50">
        <v>0</v>
      </c>
      <c r="D131" s="50">
        <v>1.0341940733811608</v>
      </c>
      <c r="E131" s="50">
        <v>0</v>
      </c>
      <c r="F131" s="50">
        <v>5.2330220113086732</v>
      </c>
      <c r="G131" s="50">
        <v>2.6444566135951373</v>
      </c>
      <c r="H131" s="50">
        <v>0.91484999999999994</v>
      </c>
      <c r="I131" s="50">
        <v>1.6737153977135353</v>
      </c>
      <c r="J131" s="50">
        <v>1.6441140902954867</v>
      </c>
      <c r="K131" s="51">
        <v>2.5462012320328542</v>
      </c>
    </row>
    <row r="132" spans="1:11" x14ac:dyDescent="0.2">
      <c r="A132" t="s">
        <v>307</v>
      </c>
      <c r="B132" t="s">
        <v>1</v>
      </c>
      <c r="C132" s="50">
        <v>0.29084236530414315</v>
      </c>
      <c r="D132" s="50">
        <v>4.1197074499820534</v>
      </c>
      <c r="E132" s="50">
        <v>23.043440603047255</v>
      </c>
      <c r="F132" s="50">
        <v>20.598537249910258</v>
      </c>
      <c r="G132" s="50">
        <v>3.7011848972404651</v>
      </c>
      <c r="H132" s="50">
        <v>0</v>
      </c>
      <c r="I132" s="50">
        <v>39.94079295571705</v>
      </c>
      <c r="J132" s="50">
        <v>29.339634306716416</v>
      </c>
      <c r="K132" s="51">
        <v>9.3141683778234086</v>
      </c>
    </row>
    <row r="133" spans="1:11" x14ac:dyDescent="0.2">
      <c r="A133" t="s">
        <v>403</v>
      </c>
      <c r="B133" t="s">
        <v>1</v>
      </c>
      <c r="C133" s="50">
        <v>0.2519697661448223</v>
      </c>
      <c r="D133" s="50">
        <v>3.2061145593358082</v>
      </c>
      <c r="E133" s="50">
        <v>19.963564571654274</v>
      </c>
      <c r="F133" s="50">
        <v>16.030572796679039</v>
      </c>
      <c r="G133" s="50">
        <v>3.024761898796819</v>
      </c>
      <c r="H133" s="50">
        <v>0</v>
      </c>
      <c r="I133" s="50">
        <v>32.969375469536494</v>
      </c>
      <c r="J133" s="50">
        <v>24.802967325588028</v>
      </c>
      <c r="K133" s="51">
        <v>8.2272416153319643</v>
      </c>
    </row>
    <row r="134" spans="1:11" x14ac:dyDescent="0.2">
      <c r="A134" t="s">
        <v>698</v>
      </c>
      <c r="B134" t="s">
        <v>1</v>
      </c>
      <c r="C134" s="50">
        <v>1.2156427403693746</v>
      </c>
      <c r="D134" s="50">
        <v>11.848269912008609</v>
      </c>
      <c r="E134" s="50">
        <v>97.664737761275532</v>
      </c>
      <c r="F134" s="50">
        <v>59.95224575476356</v>
      </c>
      <c r="G134" s="50">
        <v>12.947591842730827</v>
      </c>
      <c r="H134" s="50">
        <v>0</v>
      </c>
      <c r="I134" s="50">
        <v>144.66939167330824</v>
      </c>
      <c r="J134" s="50">
        <v>97.785396324811046</v>
      </c>
      <c r="K134" s="51">
        <v>16.70910335386721</v>
      </c>
    </row>
    <row r="135" spans="1:11" x14ac:dyDescent="0.2">
      <c r="A135" t="s">
        <v>699</v>
      </c>
      <c r="B135" t="s">
        <v>1</v>
      </c>
      <c r="C135" s="50">
        <v>0.42999419441285947</v>
      </c>
      <c r="D135" s="50">
        <v>3.9873177320981004</v>
      </c>
      <c r="E135" s="50">
        <v>34.545733579129134</v>
      </c>
      <c r="F135" s="50">
        <v>20.17582772441639</v>
      </c>
      <c r="G135" s="50">
        <v>4.4766146818018795</v>
      </c>
      <c r="H135" s="50">
        <v>0</v>
      </c>
      <c r="I135" s="50">
        <v>50.244946621743651</v>
      </c>
      <c r="J135" s="50">
        <v>36.557255495333514</v>
      </c>
      <c r="K135" s="51">
        <v>10.20396988364134</v>
      </c>
    </row>
    <row r="136" spans="1:11" x14ac:dyDescent="0.2">
      <c r="A136" t="s">
        <v>700</v>
      </c>
      <c r="B136" t="s">
        <v>1</v>
      </c>
      <c r="C136" s="50">
        <v>1.0283637655478064</v>
      </c>
      <c r="D136" s="50">
        <v>10.42394542692608</v>
      </c>
      <c r="E136" s="50">
        <v>82.618744924110786</v>
      </c>
      <c r="F136" s="50">
        <v>52.745163860245981</v>
      </c>
      <c r="G136" s="50">
        <v>11.156099493030386</v>
      </c>
      <c r="H136" s="50">
        <v>0</v>
      </c>
      <c r="I136" s="50">
        <v>124.20780929132636</v>
      </c>
      <c r="J136" s="50">
        <v>83.658673273171317</v>
      </c>
      <c r="K136" s="51">
        <v>14.68309377138945</v>
      </c>
    </row>
    <row r="137" spans="1:11" x14ac:dyDescent="0.2">
      <c r="A137" t="s">
        <v>225</v>
      </c>
      <c r="B137" t="s">
        <v>1</v>
      </c>
      <c r="C137" s="50">
        <v>0</v>
      </c>
      <c r="D137" s="50">
        <v>0</v>
      </c>
      <c r="E137" s="50">
        <v>0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51">
        <v>0</v>
      </c>
    </row>
    <row r="138" spans="1:11" x14ac:dyDescent="0.2">
      <c r="A138" t="s">
        <v>387</v>
      </c>
      <c r="B138" t="s">
        <v>1</v>
      </c>
      <c r="C138" s="50">
        <v>8.5836700596801555E-2</v>
      </c>
      <c r="D138" s="50">
        <v>0.30808529165613063</v>
      </c>
      <c r="E138" s="50">
        <v>6.800841788284588</v>
      </c>
      <c r="F138" s="50">
        <v>1.5404264582806528</v>
      </c>
      <c r="G138" s="50">
        <v>0.6378154956927794</v>
      </c>
      <c r="H138" s="50">
        <v>0</v>
      </c>
      <c r="I138" s="50">
        <v>7.7034527508724624</v>
      </c>
      <c r="J138" s="50">
        <v>6.6206618122465191</v>
      </c>
      <c r="K138" s="51">
        <v>4.3477070499657762</v>
      </c>
    </row>
    <row r="139" spans="1:11" x14ac:dyDescent="0.2">
      <c r="A139" t="s">
        <v>701</v>
      </c>
      <c r="B139" t="s">
        <v>1</v>
      </c>
      <c r="C139" s="50">
        <v>6.0374416691785185E-2</v>
      </c>
      <c r="D139" s="50">
        <v>0</v>
      </c>
      <c r="E139" s="50">
        <v>4.876441636195489</v>
      </c>
      <c r="F139" s="50">
        <v>0</v>
      </c>
      <c r="G139" s="50">
        <v>3.4860629651473904</v>
      </c>
      <c r="H139" s="50">
        <v>0.80155200000000004</v>
      </c>
      <c r="I139" s="50">
        <v>0.58882667104809883</v>
      </c>
      <c r="J139" s="50">
        <v>0.66972080161009462</v>
      </c>
      <c r="K139" s="51">
        <v>2.7624914442162893</v>
      </c>
    </row>
    <row r="140" spans="1:11" x14ac:dyDescent="0.2">
      <c r="A140" t="s">
        <v>408</v>
      </c>
      <c r="B140" t="s">
        <v>1</v>
      </c>
      <c r="C140" s="50">
        <v>0.48315654809939196</v>
      </c>
      <c r="D140" s="50">
        <v>4.1431872880038778</v>
      </c>
      <c r="E140" s="50">
        <v>38.280493305914831</v>
      </c>
      <c r="F140" s="50">
        <v>20.715936440019394</v>
      </c>
      <c r="G140" s="50">
        <v>4.7963345467768033</v>
      </c>
      <c r="H140" s="50">
        <v>0</v>
      </c>
      <c r="I140" s="50">
        <v>54.200095199157403</v>
      </c>
      <c r="J140" s="50">
        <v>35.582557097303344</v>
      </c>
      <c r="K140" s="51">
        <v>14.20670773442847</v>
      </c>
    </row>
    <row r="141" spans="1:11" x14ac:dyDescent="0.2">
      <c r="A141" t="s">
        <v>409</v>
      </c>
      <c r="B141" t="s">
        <v>1</v>
      </c>
      <c r="C141" s="50">
        <v>0.30411934139013319</v>
      </c>
      <c r="D141" s="50">
        <v>2.6930538009595337</v>
      </c>
      <c r="E141" s="50">
        <v>24.09537541834025</v>
      </c>
      <c r="F141" s="50">
        <v>13.465269004797671</v>
      </c>
      <c r="G141" s="50">
        <v>3.061654662491391</v>
      </c>
      <c r="H141" s="50">
        <v>0</v>
      </c>
      <c r="I141" s="50">
        <v>34.498989760646531</v>
      </c>
      <c r="J141" s="50">
        <v>24.612283457308298</v>
      </c>
      <c r="K141" s="51">
        <v>9.667351129363448</v>
      </c>
    </row>
    <row r="142" spans="1:11" x14ac:dyDescent="0.2">
      <c r="A142" t="s">
        <v>311</v>
      </c>
      <c r="B142" t="s">
        <v>1</v>
      </c>
      <c r="C142" s="50">
        <v>3.4435806571596561E-2</v>
      </c>
      <c r="D142" s="50">
        <v>0.42923816285051397</v>
      </c>
      <c r="E142" s="50">
        <v>2.7283489546675952</v>
      </c>
      <c r="F142" s="50">
        <v>2.1461908142525696</v>
      </c>
      <c r="G142" s="50">
        <v>0.40891211484904583</v>
      </c>
      <c r="H142" s="50">
        <v>0</v>
      </c>
      <c r="I142" s="50">
        <v>4.4656276540711186</v>
      </c>
      <c r="J142" s="50">
        <v>3.4066495953324192</v>
      </c>
      <c r="K142" s="51">
        <v>7.9452429842573569</v>
      </c>
    </row>
    <row r="143" spans="1:11" x14ac:dyDescent="0.2">
      <c r="A143" t="s">
        <v>312</v>
      </c>
      <c r="B143" t="s">
        <v>1</v>
      </c>
      <c r="C143" s="50">
        <v>1.5060331699976736E-2</v>
      </c>
      <c r="D143" s="50">
        <v>0.10840193300919608</v>
      </c>
      <c r="E143" s="50">
        <v>1.1932300805891567</v>
      </c>
      <c r="F143" s="50">
        <v>0.54200966504598047</v>
      </c>
      <c r="G143" s="50">
        <v>0.13911854877459692</v>
      </c>
      <c r="H143" s="50">
        <v>0</v>
      </c>
      <c r="I143" s="50">
        <v>1.5961211968605402</v>
      </c>
      <c r="J143" s="50">
        <v>1.4412763471176313</v>
      </c>
      <c r="K143" s="51">
        <v>2.3134839151266249</v>
      </c>
    </row>
    <row r="144" spans="1:11" x14ac:dyDescent="0.2">
      <c r="A144" t="s">
        <v>410</v>
      </c>
      <c r="B144" t="s">
        <v>1</v>
      </c>
      <c r="C144" s="50">
        <v>0</v>
      </c>
      <c r="D144" s="50">
        <v>0</v>
      </c>
      <c r="E144" s="50">
        <v>0</v>
      </c>
      <c r="F144" s="50">
        <v>0</v>
      </c>
      <c r="G144" s="50">
        <v>0</v>
      </c>
      <c r="H144" s="50">
        <v>1.3229999999999997</v>
      </c>
      <c r="I144" s="50">
        <v>-1.3229999999999997</v>
      </c>
      <c r="J144" s="50">
        <v>-1.2593813029502714</v>
      </c>
      <c r="K144" s="51">
        <v>0</v>
      </c>
    </row>
    <row r="145" spans="1:11" x14ac:dyDescent="0.2">
      <c r="A145" t="s">
        <v>343</v>
      </c>
      <c r="B145" t="s">
        <v>1</v>
      </c>
      <c r="C145" s="50">
        <v>7.7682773235431879E-2</v>
      </c>
      <c r="D145" s="50">
        <v>0.86739920979181795</v>
      </c>
      <c r="E145" s="50">
        <v>6.1548061234432678</v>
      </c>
      <c r="F145" s="50">
        <v>4.3369960489590902</v>
      </c>
      <c r="G145" s="50">
        <v>0.87192919163977334</v>
      </c>
      <c r="H145" s="50">
        <v>0</v>
      </c>
      <c r="I145" s="50">
        <v>9.6198729807625867</v>
      </c>
      <c r="J145" s="50">
        <v>7.4496536011404286</v>
      </c>
      <c r="K145" s="51">
        <v>7.4140999315537304</v>
      </c>
    </row>
    <row r="146" spans="1:11" x14ac:dyDescent="0.2">
      <c r="A146" t="s">
        <v>411</v>
      </c>
      <c r="B146" t="s">
        <v>1</v>
      </c>
      <c r="C146" s="50">
        <v>1.5828833787281001E-2</v>
      </c>
      <c r="D146" s="50">
        <v>0.26697239607303014</v>
      </c>
      <c r="E146" s="50">
        <v>1.2541185009662741</v>
      </c>
      <c r="F146" s="50">
        <v>1.3348619803651507</v>
      </c>
      <c r="G146" s="50">
        <v>0.22284410155689335</v>
      </c>
      <c r="H146" s="50">
        <v>0</v>
      </c>
      <c r="I146" s="50">
        <v>2.3661363797745318</v>
      </c>
      <c r="J146" s="50">
        <v>2.1175487845471994</v>
      </c>
      <c r="K146" s="51">
        <v>2.6310746064339492</v>
      </c>
    </row>
    <row r="147" spans="1:11" x14ac:dyDescent="0.2">
      <c r="A147" t="s">
        <v>412</v>
      </c>
      <c r="B147" t="s">
        <v>1</v>
      </c>
      <c r="C147" s="50">
        <v>0.48355173352658865</v>
      </c>
      <c r="D147" s="50">
        <v>4.1257326511417842</v>
      </c>
      <c r="E147" s="50">
        <v>38.311803847311616</v>
      </c>
      <c r="F147" s="50">
        <v>20.628663255708922</v>
      </c>
      <c r="G147" s="50">
        <v>4.7898212694207194</v>
      </c>
      <c r="H147" s="50">
        <v>0</v>
      </c>
      <c r="I147" s="50">
        <v>54.150645833599803</v>
      </c>
      <c r="J147" s="50">
        <v>39.785910161853806</v>
      </c>
      <c r="K147" s="51">
        <v>8.9609856262833674</v>
      </c>
    </row>
    <row r="148" spans="1:11" x14ac:dyDescent="0.2">
      <c r="A148" t="s">
        <v>313</v>
      </c>
      <c r="B148" t="s">
        <v>1</v>
      </c>
      <c r="C148" s="50">
        <v>0.4865030871309573</v>
      </c>
      <c r="D148" s="50">
        <v>4.382605677796958</v>
      </c>
      <c r="E148" s="50">
        <v>38.545639593385751</v>
      </c>
      <c r="F148" s="50">
        <v>21.913028388984788</v>
      </c>
      <c r="G148" s="50">
        <v>4.9350639115862638</v>
      </c>
      <c r="H148" s="50">
        <v>0</v>
      </c>
      <c r="I148" s="50">
        <v>55.523604070784273</v>
      </c>
      <c r="J148" s="50">
        <v>40.309599083509546</v>
      </c>
      <c r="K148" s="51">
        <v>9.2950034223134832</v>
      </c>
    </row>
    <row r="149" spans="1:11" x14ac:dyDescent="0.2">
      <c r="A149" t="s">
        <v>702</v>
      </c>
      <c r="B149" t="s">
        <v>1</v>
      </c>
      <c r="C149" s="50">
        <v>1.0973774137018726</v>
      </c>
      <c r="D149" s="50">
        <v>1.5040250872165626</v>
      </c>
      <c r="E149" s="50">
        <v>86.945212487599349</v>
      </c>
      <c r="F149" s="50">
        <v>7.5201254360828109</v>
      </c>
      <c r="G149" s="50">
        <v>13.725327484145055</v>
      </c>
      <c r="H149" s="50">
        <v>0.56348600000000004</v>
      </c>
      <c r="I149" s="50">
        <v>80.176524439537118</v>
      </c>
      <c r="J149" s="50">
        <v>69.539585867677346</v>
      </c>
      <c r="K149" s="51">
        <v>10.05338809034907</v>
      </c>
    </row>
    <row r="150" spans="1:11" x14ac:dyDescent="0.2">
      <c r="A150" t="s">
        <v>388</v>
      </c>
      <c r="B150" t="s">
        <v>1</v>
      </c>
      <c r="C150" s="50">
        <v>9.7652934360687643E-2</v>
      </c>
      <c r="D150" s="50">
        <v>0.55886651850248115</v>
      </c>
      <c r="E150" s="50">
        <v>7.7370419893972828</v>
      </c>
      <c r="F150" s="50">
        <v>2.7943325925124056</v>
      </c>
      <c r="G150" s="50">
        <v>5.6602553678550507</v>
      </c>
      <c r="H150" s="50">
        <v>0.13079274999999999</v>
      </c>
      <c r="I150" s="50">
        <v>4.7403264640546388</v>
      </c>
      <c r="J150" s="50">
        <v>4.0159920242201466</v>
      </c>
      <c r="K150" s="51">
        <v>5.1772758384668034</v>
      </c>
    </row>
    <row r="151" spans="1:11" x14ac:dyDescent="0.2">
      <c r="A151" t="s">
        <v>413</v>
      </c>
      <c r="B151" t="s">
        <v>1</v>
      </c>
      <c r="C151" s="50">
        <v>0.18624812334544777</v>
      </c>
      <c r="D151" s="50">
        <v>1.2190080187373946</v>
      </c>
      <c r="E151" s="50">
        <v>14.756438812659836</v>
      </c>
      <c r="F151" s="50">
        <v>6.0950400936869729</v>
      </c>
      <c r="G151" s="50">
        <v>1.6595777366828428</v>
      </c>
      <c r="H151" s="50">
        <v>0</v>
      </c>
      <c r="I151" s="50">
        <v>19.191901169663964</v>
      </c>
      <c r="J151" s="50">
        <v>12.611773594395865</v>
      </c>
      <c r="K151" s="51">
        <v>13.52224503764544</v>
      </c>
    </row>
    <row r="152" spans="1:11" x14ac:dyDescent="0.2">
      <c r="A152"/>
      <c r="B152"/>
      <c r="C152" s="27"/>
      <c r="D152" s="27"/>
      <c r="E152" s="27"/>
      <c r="F152" s="27"/>
      <c r="G152" s="27"/>
      <c r="H152" s="27"/>
      <c r="I152" s="27"/>
      <c r="J152" s="27"/>
      <c r="K152" s="46"/>
    </row>
    <row r="153" spans="1:11" x14ac:dyDescent="0.2">
      <c r="A153" s="45" t="s">
        <v>106</v>
      </c>
      <c r="C153" s="47"/>
      <c r="D153" s="47"/>
      <c r="E153" s="47"/>
      <c r="F153" s="47"/>
      <c r="G153" s="47"/>
      <c r="H153" s="47"/>
      <c r="I153" s="47"/>
      <c r="J153" s="47"/>
      <c r="K153" s="48"/>
    </row>
    <row r="154" spans="1:11" x14ac:dyDescent="0.2">
      <c r="A154" t="s">
        <v>246</v>
      </c>
      <c r="B154" t="s">
        <v>1</v>
      </c>
      <c r="C154" s="50">
        <v>0</v>
      </c>
      <c r="D154" s="50">
        <v>4.9670441410600778E-2</v>
      </c>
      <c r="E154" s="50">
        <v>0</v>
      </c>
      <c r="F154" s="50">
        <v>0.20116528771293316</v>
      </c>
      <c r="G154" s="50">
        <v>2.0151298080280731E-2</v>
      </c>
      <c r="H154" s="50">
        <v>0</v>
      </c>
      <c r="I154" s="50">
        <v>0.18101398963265239</v>
      </c>
      <c r="J154" s="50">
        <v>0.15770041523038045</v>
      </c>
      <c r="K154" s="51">
        <v>3.1676933607118412</v>
      </c>
    </row>
    <row r="155" spans="1:11" x14ac:dyDescent="0.2">
      <c r="A155"/>
      <c r="B155"/>
      <c r="C155" s="27"/>
      <c r="D155" s="27"/>
      <c r="E155" s="27"/>
      <c r="F155" s="27"/>
      <c r="G155" s="27"/>
      <c r="H155" s="27"/>
      <c r="I155" s="27"/>
      <c r="J155" s="27"/>
      <c r="K155" s="46"/>
    </row>
    <row r="156" spans="1:11" x14ac:dyDescent="0.2">
      <c r="A156" s="45" t="s">
        <v>554</v>
      </c>
      <c r="B156"/>
      <c r="C156" s="47">
        <f t="shared" ref="C156:J156" si="12">SUM(C157:C160)</f>
        <v>14.773852582914277</v>
      </c>
      <c r="D156" s="47">
        <f t="shared" si="12"/>
        <v>18.264080154476506</v>
      </c>
      <c r="E156" s="47">
        <f t="shared" si="12"/>
        <v>1171.5665098251025</v>
      </c>
      <c r="F156" s="47">
        <f t="shared" si="12"/>
        <v>86.937021535308133</v>
      </c>
      <c r="G156" s="47">
        <f t="shared" si="12"/>
        <v>152.89204162452376</v>
      </c>
      <c r="H156" s="47">
        <f t="shared" si="12"/>
        <v>0</v>
      </c>
      <c r="I156" s="47">
        <f t="shared" si="12"/>
        <v>1105.6114897358866</v>
      </c>
      <c r="J156" s="47">
        <f t="shared" si="12"/>
        <v>782.27309543287106</v>
      </c>
      <c r="K156" s="48">
        <f>MAX(K157:K160)</f>
        <v>25.560574948665291</v>
      </c>
    </row>
    <row r="157" spans="1:11" x14ac:dyDescent="0.2">
      <c r="A157" t="s">
        <v>555</v>
      </c>
      <c r="B157" t="s">
        <v>1</v>
      </c>
      <c r="C157" s="50">
        <v>0.59158079388382956</v>
      </c>
      <c r="D157" s="50">
        <v>1.0354847002558747</v>
      </c>
      <c r="E157" s="50">
        <v>46.912356954987693</v>
      </c>
      <c r="F157" s="50">
        <v>4.9289071732179615</v>
      </c>
      <c r="G157" s="50">
        <v>6.3095045440724178</v>
      </c>
      <c r="H157" s="50">
        <v>0</v>
      </c>
      <c r="I157" s="50">
        <v>45.531759584133212</v>
      </c>
      <c r="J157" s="50">
        <v>30.813012353400175</v>
      </c>
      <c r="K157" s="51">
        <v>23.66872005475701</v>
      </c>
    </row>
    <row r="158" spans="1:11" x14ac:dyDescent="0.2">
      <c r="A158" t="s">
        <v>556</v>
      </c>
      <c r="B158" t="s">
        <v>1</v>
      </c>
      <c r="C158" s="50">
        <v>5.5177894760386126</v>
      </c>
      <c r="D158" s="50">
        <v>6.5730701835712839</v>
      </c>
      <c r="E158" s="50">
        <v>437.56070544986193</v>
      </c>
      <c r="F158" s="50">
        <v>31.2878140737993</v>
      </c>
      <c r="G158" s="50">
        <v>56.949732430037969</v>
      </c>
      <c r="H158" s="50">
        <v>0</v>
      </c>
      <c r="I158" s="50">
        <v>411.8987870936233</v>
      </c>
      <c r="J158" s="50">
        <v>285.43230169200984</v>
      </c>
      <c r="K158" s="51">
        <v>25.560574948665291</v>
      </c>
    </row>
    <row r="159" spans="1:11" x14ac:dyDescent="0.2">
      <c r="A159" t="s">
        <v>557</v>
      </c>
      <c r="B159" t="s">
        <v>1</v>
      </c>
      <c r="C159" s="50">
        <v>3.5043535286223579</v>
      </c>
      <c r="D159" s="50">
        <v>2.9935703734447685</v>
      </c>
      <c r="E159" s="50">
        <v>277.895234819753</v>
      </c>
      <c r="F159" s="50">
        <v>14.249394977597101</v>
      </c>
      <c r="G159" s="50">
        <v>35.441405599809201</v>
      </c>
      <c r="H159" s="50">
        <v>0</v>
      </c>
      <c r="I159" s="50">
        <v>256.70322419754086</v>
      </c>
      <c r="J159" s="50">
        <v>193.21503455504134</v>
      </c>
      <c r="K159" s="51">
        <v>17.774127310061601</v>
      </c>
    </row>
    <row r="160" spans="1:11" x14ac:dyDescent="0.2">
      <c r="A160" t="s">
        <v>558</v>
      </c>
      <c r="B160" t="s">
        <v>1</v>
      </c>
      <c r="C160" s="50">
        <v>5.1601287843694763</v>
      </c>
      <c r="D160" s="50">
        <v>7.6619548972045797</v>
      </c>
      <c r="E160" s="50">
        <v>409.19821260049969</v>
      </c>
      <c r="F160" s="50">
        <v>36.47090531069378</v>
      </c>
      <c r="G160" s="50">
        <v>54.191399050604176</v>
      </c>
      <c r="H160" s="50">
        <v>0</v>
      </c>
      <c r="I160" s="50">
        <v>391.47771886058922</v>
      </c>
      <c r="J160" s="50">
        <v>272.8127468324198</v>
      </c>
      <c r="K160" s="51">
        <v>24.815879534565362</v>
      </c>
    </row>
    <row r="161" spans="1:11" x14ac:dyDescent="0.2">
      <c r="A161"/>
      <c r="B161"/>
      <c r="C161" s="27"/>
      <c r="D161" s="27"/>
      <c r="E161" s="27"/>
      <c r="F161" s="27"/>
      <c r="G161" s="27"/>
      <c r="H161" s="27"/>
      <c r="I161" s="27"/>
      <c r="J161" s="27"/>
      <c r="K161" s="46"/>
    </row>
    <row r="162" spans="1:11" x14ac:dyDescent="0.2">
      <c r="A162" s="45" t="s">
        <v>198</v>
      </c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t="s">
        <v>196</v>
      </c>
      <c r="B163" t="s">
        <v>1</v>
      </c>
      <c r="C163" s="50">
        <v>1.0104930777943342</v>
      </c>
      <c r="D163" s="50">
        <v>26.696150410936596</v>
      </c>
      <c r="E163" s="50">
        <v>79.960317245865667</v>
      </c>
      <c r="F163" s="50">
        <v>135.08252107933916</v>
      </c>
      <c r="G163" s="50">
        <v>87.470060193935097</v>
      </c>
      <c r="H163" s="50">
        <v>10.26</v>
      </c>
      <c r="I163" s="50">
        <v>117.31277813126968</v>
      </c>
      <c r="J163" s="50">
        <v>97.647683945906152</v>
      </c>
      <c r="K163" s="51">
        <v>7.4551676933607105</v>
      </c>
    </row>
    <row r="164" spans="1:11" x14ac:dyDescent="0.2">
      <c r="A164"/>
      <c r="B164"/>
      <c r="C164" s="27"/>
      <c r="D164" s="27"/>
      <c r="E164" s="27"/>
      <c r="F164" s="27"/>
      <c r="G164" s="27"/>
      <c r="H164" s="27"/>
      <c r="I164" s="27"/>
      <c r="J164" s="27"/>
      <c r="K164" s="46"/>
    </row>
    <row r="165" spans="1:11" x14ac:dyDescent="0.2">
      <c r="A165" s="45" t="s">
        <v>107</v>
      </c>
      <c r="C165" s="47">
        <f t="shared" ref="C165:J165" si="13">SUM(C166:C170)</f>
        <v>0</v>
      </c>
      <c r="D165" s="47">
        <f t="shared" si="13"/>
        <v>0.8966896247068038</v>
      </c>
      <c r="E165" s="47">
        <f t="shared" si="13"/>
        <v>0</v>
      </c>
      <c r="F165" s="47">
        <f t="shared" si="13"/>
        <v>2.6990357703674794</v>
      </c>
      <c r="G165" s="47">
        <f t="shared" si="13"/>
        <v>0.27053125977404274</v>
      </c>
      <c r="H165" s="47">
        <f t="shared" si="13"/>
        <v>3.2224050000000002</v>
      </c>
      <c r="I165" s="47">
        <f t="shared" si="13"/>
        <v>-0.7939004894065631</v>
      </c>
      <c r="J165" s="47">
        <f t="shared" si="13"/>
        <v>-1.0346000284542525</v>
      </c>
      <c r="K165" s="48">
        <f>MAX(K166:K170)</f>
        <v>4.7036276522929503</v>
      </c>
    </row>
    <row r="166" spans="1:11" x14ac:dyDescent="0.2">
      <c r="A166" t="s">
        <v>72</v>
      </c>
      <c r="B166" t="s">
        <v>1</v>
      </c>
      <c r="C166" s="50">
        <v>0</v>
      </c>
      <c r="D166" s="50">
        <v>0</v>
      </c>
      <c r="E166" s="50">
        <v>0</v>
      </c>
      <c r="F166" s="50">
        <v>0</v>
      </c>
      <c r="G166" s="50">
        <v>0</v>
      </c>
      <c r="H166" s="50">
        <v>3.2224050000000002</v>
      </c>
      <c r="I166" s="50">
        <v>-3.2224050000000002</v>
      </c>
      <c r="J166" s="50">
        <v>-3.0674501946587069</v>
      </c>
      <c r="K166" s="51">
        <v>0</v>
      </c>
    </row>
    <row r="167" spans="1:11" x14ac:dyDescent="0.2">
      <c r="A167" t="s">
        <v>222</v>
      </c>
      <c r="B167" t="s">
        <v>1</v>
      </c>
      <c r="C167" s="50">
        <v>0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51">
        <v>0</v>
      </c>
    </row>
    <row r="168" spans="1:11" x14ac:dyDescent="0.2">
      <c r="A168" t="s">
        <v>223</v>
      </c>
      <c r="B168" t="s">
        <v>1</v>
      </c>
      <c r="C168" s="50">
        <v>0</v>
      </c>
      <c r="D168" s="50">
        <v>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1">
        <v>0</v>
      </c>
    </row>
    <row r="169" spans="1:11" x14ac:dyDescent="0.2">
      <c r="A169" t="s">
        <v>79</v>
      </c>
      <c r="B169" t="s">
        <v>1</v>
      </c>
      <c r="C169" s="50">
        <v>0</v>
      </c>
      <c r="D169" s="50">
        <v>0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1">
        <v>0</v>
      </c>
    </row>
    <row r="170" spans="1:11" x14ac:dyDescent="0.2">
      <c r="A170" t="s">
        <v>80</v>
      </c>
      <c r="B170" t="s">
        <v>1</v>
      </c>
      <c r="C170" s="50">
        <v>0</v>
      </c>
      <c r="D170" s="50">
        <v>0.8966896247068038</v>
      </c>
      <c r="E170" s="50">
        <v>0</v>
      </c>
      <c r="F170" s="50">
        <v>2.6990357703674794</v>
      </c>
      <c r="G170" s="50">
        <v>0.27053125977404274</v>
      </c>
      <c r="H170" s="50">
        <v>0</v>
      </c>
      <c r="I170" s="50">
        <v>2.4285045105934371</v>
      </c>
      <c r="J170" s="50">
        <v>2.0328501662044545</v>
      </c>
      <c r="K170" s="51">
        <v>4.7036276522929503</v>
      </c>
    </row>
    <row r="171" spans="1:11" x14ac:dyDescent="0.2">
      <c r="A171"/>
      <c r="B171"/>
      <c r="C171" s="27"/>
      <c r="D171" s="27"/>
      <c r="E171" s="27"/>
      <c r="F171" s="27"/>
      <c r="G171" s="27"/>
      <c r="H171" s="27"/>
      <c r="I171" s="27"/>
      <c r="J171" s="27"/>
      <c r="K171" s="46"/>
    </row>
    <row r="172" spans="1:11" x14ac:dyDescent="0.2">
      <c r="A172" s="45" t="s">
        <v>108</v>
      </c>
      <c r="C172" s="47">
        <f t="shared" ref="C172:J172" si="14">SUM(C173:C177)</f>
        <v>197.83971691648233</v>
      </c>
      <c r="D172" s="47">
        <f t="shared" si="14"/>
        <v>15.338571003275831</v>
      </c>
      <c r="E172" s="47">
        <f t="shared" si="14"/>
        <v>15791.566204273618</v>
      </c>
      <c r="F172" s="47">
        <f t="shared" si="14"/>
        <v>114.27542775658588</v>
      </c>
      <c r="G172" s="47">
        <f t="shared" si="14"/>
        <v>8879.3160053537413</v>
      </c>
      <c r="H172" s="47">
        <f t="shared" si="14"/>
        <v>97.794753499999985</v>
      </c>
      <c r="I172" s="47">
        <f t="shared" si="14"/>
        <v>6928.7308731764697</v>
      </c>
      <c r="J172" s="47">
        <f t="shared" si="14"/>
        <v>4206.5344525497731</v>
      </c>
      <c r="K172" s="48">
        <f>MAX(K173:K177)</f>
        <v>22.997946611909651</v>
      </c>
    </row>
    <row r="173" spans="1:11" x14ac:dyDescent="0.2">
      <c r="A173" t="s">
        <v>86</v>
      </c>
      <c r="B173" t="s">
        <v>1</v>
      </c>
      <c r="C173" s="50">
        <v>3.3531453999989562</v>
      </c>
      <c r="D173" s="50">
        <v>0.30737821808883825</v>
      </c>
      <c r="E173" s="50">
        <v>267.64806582791664</v>
      </c>
      <c r="F173" s="50">
        <v>2.2930415069427332</v>
      </c>
      <c r="G173" s="50">
        <v>186.19339007341048</v>
      </c>
      <c r="H173" s="50">
        <v>9.2451150000000002</v>
      </c>
      <c r="I173" s="50">
        <v>74.50260226144897</v>
      </c>
      <c r="J173" s="50">
        <v>64.515856521985654</v>
      </c>
      <c r="K173" s="51">
        <v>6.5407255304585901</v>
      </c>
    </row>
    <row r="174" spans="1:11" x14ac:dyDescent="0.2">
      <c r="A174" t="s">
        <v>462</v>
      </c>
      <c r="B174" t="s">
        <v>1</v>
      </c>
      <c r="C174" s="50">
        <v>5.828028730990729</v>
      </c>
      <c r="D174" s="50">
        <v>0</v>
      </c>
      <c r="E174" s="50">
        <v>465.19325330768004</v>
      </c>
      <c r="F174" s="50">
        <v>0</v>
      </c>
      <c r="G174" s="50">
        <v>189.70410153472483</v>
      </c>
      <c r="H174" s="50">
        <v>15.362130000000001</v>
      </c>
      <c r="I174" s="50">
        <v>260.12702177295523</v>
      </c>
      <c r="J174" s="50">
        <v>164.29121280358632</v>
      </c>
      <c r="K174" s="51">
        <v>22.997946611909651</v>
      </c>
    </row>
    <row r="175" spans="1:11" x14ac:dyDescent="0.2">
      <c r="A175" t="s">
        <v>34</v>
      </c>
      <c r="B175" t="s">
        <v>1</v>
      </c>
      <c r="C175" s="50">
        <v>176.83756217867048</v>
      </c>
      <c r="D175" s="50">
        <v>15.031192785186994</v>
      </c>
      <c r="E175" s="50">
        <v>14115.174213101478</v>
      </c>
      <c r="F175" s="50">
        <v>111.98238624964316</v>
      </c>
      <c r="G175" s="50">
        <v>7923.8911723414167</v>
      </c>
      <c r="H175" s="50">
        <v>44.687508499999993</v>
      </c>
      <c r="I175" s="50">
        <v>6258.577918509709</v>
      </c>
      <c r="J175" s="50">
        <v>3726.4964361964139</v>
      </c>
      <c r="K175" s="51">
        <v>22.390143737166319</v>
      </c>
    </row>
    <row r="176" spans="1:11" x14ac:dyDescent="0.2">
      <c r="A176" t="s">
        <v>88</v>
      </c>
      <c r="B176" t="s">
        <v>1</v>
      </c>
      <c r="C176" s="50">
        <v>6.52089312644123</v>
      </c>
      <c r="D176" s="50">
        <v>0</v>
      </c>
      <c r="E176" s="50">
        <v>520.49768935253906</v>
      </c>
      <c r="F176" s="50">
        <v>0</v>
      </c>
      <c r="G176" s="50">
        <v>278.06799445159345</v>
      </c>
      <c r="H176" s="50">
        <v>10.5</v>
      </c>
      <c r="I176" s="50">
        <v>231.92969490094544</v>
      </c>
      <c r="J176" s="50">
        <v>163.4453986407047</v>
      </c>
      <c r="K176" s="51">
        <v>14.740588637919229</v>
      </c>
    </row>
    <row r="177" spans="1:11" x14ac:dyDescent="0.2">
      <c r="A177" t="s">
        <v>237</v>
      </c>
      <c r="B177" t="s">
        <v>1</v>
      </c>
      <c r="C177" s="50">
        <v>5.3000874803809275</v>
      </c>
      <c r="D177" s="50">
        <v>0</v>
      </c>
      <c r="E177" s="50">
        <v>423.05298268400571</v>
      </c>
      <c r="F177" s="50">
        <v>0</v>
      </c>
      <c r="G177" s="50">
        <v>301.45934695259507</v>
      </c>
      <c r="H177" s="50">
        <v>18</v>
      </c>
      <c r="I177" s="50">
        <v>103.59363573141061</v>
      </c>
      <c r="J177" s="50">
        <v>87.785548387082741</v>
      </c>
      <c r="K177" s="51">
        <v>8.3942505133470213</v>
      </c>
    </row>
    <row r="178" spans="1:11" x14ac:dyDescent="0.2">
      <c r="C178" s="49"/>
      <c r="D178" s="49"/>
      <c r="E178" s="49"/>
      <c r="F178" s="49"/>
      <c r="G178" s="49"/>
      <c r="H178" s="49"/>
      <c r="I178" s="49"/>
      <c r="J178" s="49"/>
      <c r="K178" s="49"/>
    </row>
    <row r="179" spans="1:11" x14ac:dyDescent="0.2">
      <c r="A179" s="45" t="s">
        <v>109</v>
      </c>
      <c r="C179" s="47">
        <f t="shared" ref="C179:J179" si="15">SUM(C180:C189)</f>
        <v>14.219090783326914</v>
      </c>
      <c r="D179" s="47">
        <f t="shared" si="15"/>
        <v>0</v>
      </c>
      <c r="E179" s="47">
        <f t="shared" si="15"/>
        <v>1132.9764886667328</v>
      </c>
      <c r="F179" s="47">
        <f t="shared" si="15"/>
        <v>0</v>
      </c>
      <c r="G179" s="47">
        <f t="shared" si="15"/>
        <v>619.61143769160503</v>
      </c>
      <c r="H179" s="47">
        <f t="shared" si="15"/>
        <v>52.039269999999995</v>
      </c>
      <c r="I179" s="47">
        <f t="shared" si="15"/>
        <v>461.32578097512811</v>
      </c>
      <c r="J179" s="47">
        <f t="shared" si="15"/>
        <v>313.39148533645096</v>
      </c>
      <c r="K179" s="48">
        <f>MAX(K180:K189)</f>
        <v>18.012320328542089</v>
      </c>
    </row>
    <row r="180" spans="1:11" x14ac:dyDescent="0.2">
      <c r="A180" t="s">
        <v>27</v>
      </c>
      <c r="B180" t="s">
        <v>1</v>
      </c>
      <c r="C180" s="50">
        <v>4.5794653751063814</v>
      </c>
      <c r="D180" s="50">
        <v>0</v>
      </c>
      <c r="E180" s="50">
        <v>364.89180108847643</v>
      </c>
      <c r="F180" s="50">
        <v>0</v>
      </c>
      <c r="G180" s="50">
        <v>190.03444163191784</v>
      </c>
      <c r="H180" s="50">
        <v>5.1749999999999998</v>
      </c>
      <c r="I180" s="50">
        <v>169.6823594565586</v>
      </c>
      <c r="J180" s="50">
        <v>119.78992765346641</v>
      </c>
      <c r="K180" s="51">
        <v>14.302532511978091</v>
      </c>
    </row>
    <row r="181" spans="1:11" x14ac:dyDescent="0.2">
      <c r="A181" t="s">
        <v>35</v>
      </c>
      <c r="B181" t="s">
        <v>1</v>
      </c>
      <c r="C181" s="50">
        <v>0</v>
      </c>
      <c r="D181" s="50">
        <v>0</v>
      </c>
      <c r="E181" s="50">
        <v>0</v>
      </c>
      <c r="F181" s="50">
        <v>0</v>
      </c>
      <c r="G181" s="50">
        <v>0</v>
      </c>
      <c r="H181" s="50">
        <v>7.125</v>
      </c>
      <c r="I181" s="50">
        <v>-7.125</v>
      </c>
      <c r="J181" s="50">
        <v>-6.7823823004691484</v>
      </c>
      <c r="K181" s="51">
        <v>0</v>
      </c>
    </row>
    <row r="182" spans="1:11" x14ac:dyDescent="0.2">
      <c r="A182" t="s">
        <v>36</v>
      </c>
      <c r="B182" t="s">
        <v>1</v>
      </c>
      <c r="C182" s="50">
        <v>0.43952342112834425</v>
      </c>
      <c r="D182" s="50">
        <v>0</v>
      </c>
      <c r="E182" s="50">
        <v>35.021226195506465</v>
      </c>
      <c r="F182" s="50">
        <v>0</v>
      </c>
      <c r="G182" s="50">
        <v>27.976433026387305</v>
      </c>
      <c r="H182" s="50">
        <v>4.75</v>
      </c>
      <c r="I182" s="50">
        <v>2.2947931691191625</v>
      </c>
      <c r="J182" s="50">
        <v>3.140033824259064</v>
      </c>
      <c r="K182" s="51">
        <v>3.5756331279945242</v>
      </c>
    </row>
    <row r="183" spans="1:11" x14ac:dyDescent="0.2">
      <c r="A183" t="s">
        <v>43</v>
      </c>
      <c r="B183" t="s">
        <v>1</v>
      </c>
      <c r="C183" s="50">
        <v>0.88526338844260055</v>
      </c>
      <c r="D183" s="50">
        <v>0</v>
      </c>
      <c r="E183" s="50">
        <v>70.537786791106399</v>
      </c>
      <c r="F183" s="50">
        <v>0</v>
      </c>
      <c r="G183" s="50">
        <v>43.675944569704782</v>
      </c>
      <c r="H183" s="50">
        <v>5.1749999999999998</v>
      </c>
      <c r="I183" s="50">
        <v>21.686842221401612</v>
      </c>
      <c r="J183" s="50">
        <v>18.89643292198453</v>
      </c>
      <c r="K183" s="51">
        <v>8.9445585215605732</v>
      </c>
    </row>
    <row r="184" spans="1:11" x14ac:dyDescent="0.2">
      <c r="A184" t="s">
        <v>51</v>
      </c>
      <c r="B184" t="s">
        <v>1</v>
      </c>
      <c r="C184" s="50">
        <v>7.726971127574072</v>
      </c>
      <c r="D184" s="50">
        <v>0</v>
      </c>
      <c r="E184" s="50">
        <v>615.68505944510196</v>
      </c>
      <c r="F184" s="50">
        <v>0</v>
      </c>
      <c r="G184" s="50">
        <v>319.43710126026525</v>
      </c>
      <c r="H184" s="50">
        <v>7.125</v>
      </c>
      <c r="I184" s="50">
        <v>289.12295818483653</v>
      </c>
      <c r="J184" s="50">
        <v>190.74239575672334</v>
      </c>
      <c r="K184" s="51">
        <v>18.012320328542089</v>
      </c>
    </row>
    <row r="185" spans="1:11" x14ac:dyDescent="0.2">
      <c r="A185" t="s">
        <v>463</v>
      </c>
      <c r="B185" t="s">
        <v>1</v>
      </c>
      <c r="C185" s="50">
        <v>4.7858246536811137E-2</v>
      </c>
      <c r="D185" s="50">
        <v>0</v>
      </c>
      <c r="E185" s="50">
        <v>3.8133450840531116</v>
      </c>
      <c r="F185" s="50">
        <v>0</v>
      </c>
      <c r="G185" s="50">
        <v>3.6272403841284788</v>
      </c>
      <c r="H185" s="50">
        <v>5.1749999999999998</v>
      </c>
      <c r="I185" s="50">
        <v>-4.9888953000753684</v>
      </c>
      <c r="J185" s="50">
        <v>-4.4334867479853735</v>
      </c>
      <c r="K185" s="51">
        <v>0.65434633812457221</v>
      </c>
    </row>
    <row r="186" spans="1:11" x14ac:dyDescent="0.2">
      <c r="A186" t="s">
        <v>52</v>
      </c>
      <c r="B186" t="s">
        <v>1</v>
      </c>
      <c r="C186" s="50">
        <v>1.7498651454756022E-3</v>
      </c>
      <c r="D186" s="50">
        <v>0</v>
      </c>
      <c r="E186" s="50">
        <v>0.13876430603621528</v>
      </c>
      <c r="F186" s="50">
        <v>0</v>
      </c>
      <c r="G186" s="50">
        <v>9.866483382878273E-3</v>
      </c>
      <c r="H186" s="50">
        <v>0</v>
      </c>
      <c r="I186" s="50">
        <v>0.12889782265333699</v>
      </c>
      <c r="J186" s="50">
        <v>9.4041019351755975E-2</v>
      </c>
      <c r="K186" s="51">
        <v>8.1943874058863795</v>
      </c>
    </row>
    <row r="187" spans="1:11" x14ac:dyDescent="0.2">
      <c r="A187" t="s">
        <v>53</v>
      </c>
      <c r="B187" t="s">
        <v>1</v>
      </c>
      <c r="C187" s="50">
        <v>0</v>
      </c>
      <c r="D187" s="50">
        <v>0</v>
      </c>
      <c r="E187" s="50">
        <v>0</v>
      </c>
      <c r="F187" s="50">
        <v>0</v>
      </c>
      <c r="G187" s="50">
        <v>0</v>
      </c>
      <c r="H187" s="50">
        <v>5.1749999999999998</v>
      </c>
      <c r="I187" s="50">
        <v>-5.1749999999999998</v>
      </c>
      <c r="J187" s="50">
        <v>-4.9261513550775913</v>
      </c>
      <c r="K187" s="51">
        <v>0</v>
      </c>
    </row>
    <row r="188" spans="1:11" x14ac:dyDescent="0.2">
      <c r="A188" t="s">
        <v>54</v>
      </c>
      <c r="B188" t="s">
        <v>1</v>
      </c>
      <c r="C188" s="50">
        <v>0</v>
      </c>
      <c r="D188" s="50">
        <v>0</v>
      </c>
      <c r="E188" s="50">
        <v>0</v>
      </c>
      <c r="F188" s="50">
        <v>0</v>
      </c>
      <c r="G188" s="50">
        <v>0</v>
      </c>
      <c r="H188" s="50">
        <v>7.1642699999999992</v>
      </c>
      <c r="I188" s="50">
        <v>-7.1642699999999992</v>
      </c>
      <c r="J188" s="50">
        <v>-6.8197639359694184</v>
      </c>
      <c r="K188" s="51">
        <v>0</v>
      </c>
    </row>
    <row r="189" spans="1:11" x14ac:dyDescent="0.2">
      <c r="A189" t="s">
        <v>240</v>
      </c>
      <c r="B189" t="s">
        <v>1</v>
      </c>
      <c r="C189" s="50">
        <v>0.53825935939323044</v>
      </c>
      <c r="D189" s="50">
        <v>0</v>
      </c>
      <c r="E189" s="50">
        <v>42.888505756452588</v>
      </c>
      <c r="F189" s="50">
        <v>0</v>
      </c>
      <c r="G189" s="50">
        <v>34.850410335818395</v>
      </c>
      <c r="H189" s="50">
        <v>5.1749999999999998</v>
      </c>
      <c r="I189" s="50">
        <v>2.863095420634195</v>
      </c>
      <c r="J189" s="50">
        <v>3.6904385001674496</v>
      </c>
      <c r="K189" s="51">
        <v>3.2498288843258041</v>
      </c>
    </row>
    <row r="191" spans="1:11" x14ac:dyDescent="0.2">
      <c r="A191" s="45" t="s">
        <v>110</v>
      </c>
      <c r="C191" s="47">
        <f t="shared" ref="C191:J191" si="16">SUM(C192:C197)</f>
        <v>2.843276207564561</v>
      </c>
      <c r="D191" s="47">
        <f t="shared" si="16"/>
        <v>11.353087950557557</v>
      </c>
      <c r="E191" s="47">
        <f t="shared" si="16"/>
        <v>226.55224821874421</v>
      </c>
      <c r="F191" s="47">
        <f t="shared" si="16"/>
        <v>73.040716676130444</v>
      </c>
      <c r="G191" s="47">
        <f t="shared" si="16"/>
        <v>234.32064180886226</v>
      </c>
      <c r="H191" s="47">
        <f t="shared" si="16"/>
        <v>45.546896999999994</v>
      </c>
      <c r="I191" s="47">
        <f t="shared" si="16"/>
        <v>19.725426086012426</v>
      </c>
      <c r="J191" s="47">
        <f t="shared" si="16"/>
        <v>20.497869590128353</v>
      </c>
      <c r="K191" s="48">
        <f>MAX(K192:K197)</f>
        <v>4.8651608487337441</v>
      </c>
    </row>
    <row r="192" spans="1:11" customFormat="1" x14ac:dyDescent="0.2">
      <c r="A192" t="s">
        <v>226</v>
      </c>
      <c r="B192" t="s">
        <v>1</v>
      </c>
      <c r="C192" s="50">
        <v>0.22780903359614954</v>
      </c>
      <c r="D192" s="50">
        <v>1.9592567587756049</v>
      </c>
      <c r="E192" s="50">
        <v>18.151823796941201</v>
      </c>
      <c r="F192" s="50">
        <v>10.403653389098459</v>
      </c>
      <c r="G192" s="50">
        <v>27.310895401783068</v>
      </c>
      <c r="H192" s="50">
        <v>8.7750000000000004</v>
      </c>
      <c r="I192" s="50">
        <v>-7.5304182157434116</v>
      </c>
      <c r="J192" s="50">
        <v>-6.6954448431091143</v>
      </c>
      <c r="K192" s="51">
        <v>0.53935660506502392</v>
      </c>
    </row>
    <row r="193" spans="1:11" customFormat="1" x14ac:dyDescent="0.2">
      <c r="A193" t="s">
        <v>228</v>
      </c>
      <c r="B193" t="s">
        <v>1</v>
      </c>
      <c r="C193" s="50">
        <v>0</v>
      </c>
      <c r="D193" s="50">
        <v>0</v>
      </c>
      <c r="E193" s="50">
        <v>0</v>
      </c>
      <c r="F193" s="50">
        <v>0</v>
      </c>
      <c r="G193" s="50">
        <v>0</v>
      </c>
      <c r="H193" s="50">
        <v>6.9749999999999996</v>
      </c>
      <c r="I193" s="50">
        <v>-6.9749999999999996</v>
      </c>
      <c r="J193" s="50">
        <v>-6.6395953046697977</v>
      </c>
      <c r="K193" s="51">
        <v>0</v>
      </c>
    </row>
    <row r="194" spans="1:11" customFormat="1" x14ac:dyDescent="0.2">
      <c r="A194" t="s">
        <v>229</v>
      </c>
      <c r="B194" t="s">
        <v>1</v>
      </c>
      <c r="C194" s="50">
        <v>2.1196533395635515</v>
      </c>
      <c r="D194" s="50">
        <v>6.1048999488212363</v>
      </c>
      <c r="E194" s="50">
        <v>168.89397809642378</v>
      </c>
      <c r="F194" s="50">
        <v>42.673250642260435</v>
      </c>
      <c r="G194" s="50">
        <v>165.25288670674163</v>
      </c>
      <c r="H194" s="50">
        <v>8.7750000000000004</v>
      </c>
      <c r="I194" s="50">
        <v>37.539342031942596</v>
      </c>
      <c r="J194" s="50">
        <v>34.757460251922396</v>
      </c>
      <c r="K194" s="51">
        <v>4.8651608487337441</v>
      </c>
    </row>
    <row r="195" spans="1:11" customFormat="1" x14ac:dyDescent="0.2">
      <c r="A195" t="s">
        <v>498</v>
      </c>
      <c r="B195" t="s">
        <v>1</v>
      </c>
      <c r="C195" s="50">
        <v>0.4958138344048601</v>
      </c>
      <c r="D195" s="50">
        <v>3.2889312429607167</v>
      </c>
      <c r="E195" s="50">
        <v>39.506446325379251</v>
      </c>
      <c r="F195" s="50">
        <v>19.963812644771544</v>
      </c>
      <c r="G195" s="50">
        <v>41.756859700337557</v>
      </c>
      <c r="H195" s="50">
        <v>10.221896999999998</v>
      </c>
      <c r="I195" s="50">
        <v>7.4915022698132425</v>
      </c>
      <c r="J195" s="50">
        <v>9.3561131835381079</v>
      </c>
      <c r="K195" s="51">
        <v>4.5201916495550991</v>
      </c>
    </row>
    <row r="196" spans="1:11" customFormat="1" x14ac:dyDescent="0.2">
      <c r="A196" t="s">
        <v>44</v>
      </c>
      <c r="B196" t="s">
        <v>1</v>
      </c>
      <c r="C196" s="50">
        <v>0</v>
      </c>
      <c r="D196" s="50">
        <v>0</v>
      </c>
      <c r="E196" s="50">
        <v>0</v>
      </c>
      <c r="F196" s="50">
        <v>0</v>
      </c>
      <c r="G196" s="50">
        <v>0</v>
      </c>
      <c r="H196" s="50">
        <v>3.3</v>
      </c>
      <c r="I196" s="50">
        <v>-3.3</v>
      </c>
      <c r="J196" s="50">
        <v>-3.1413139075857113</v>
      </c>
      <c r="K196" s="51">
        <v>0</v>
      </c>
    </row>
    <row r="197" spans="1:11" customFormat="1" x14ac:dyDescent="0.2">
      <c r="A197" t="s">
        <v>56</v>
      </c>
      <c r="B197" t="s">
        <v>1</v>
      </c>
      <c r="C197" s="50">
        <v>0</v>
      </c>
      <c r="D197" s="50">
        <v>0</v>
      </c>
      <c r="E197" s="50">
        <v>0</v>
      </c>
      <c r="F197" s="50">
        <v>0</v>
      </c>
      <c r="G197" s="50">
        <v>0</v>
      </c>
      <c r="H197" s="50">
        <v>7.5</v>
      </c>
      <c r="I197" s="50">
        <v>-7.5</v>
      </c>
      <c r="J197" s="50">
        <v>-7.1393497899675245</v>
      </c>
      <c r="K197" s="51">
        <v>0</v>
      </c>
    </row>
    <row r="198" spans="1:11" x14ac:dyDescent="0.2">
      <c r="C198" s="49"/>
      <c r="D198" s="49"/>
      <c r="E198" s="49"/>
      <c r="F198" s="49"/>
      <c r="G198" s="49"/>
      <c r="H198" s="49"/>
      <c r="I198" s="49"/>
      <c r="J198" s="49"/>
      <c r="K198" s="49"/>
    </row>
    <row r="199" spans="1:11" x14ac:dyDescent="0.2">
      <c r="A199" s="45" t="s">
        <v>518</v>
      </c>
      <c r="C199" s="47">
        <f t="shared" ref="C199:J199" si="17">SUM(C200:C201)</f>
        <v>2.5099229366113569</v>
      </c>
      <c r="D199" s="47">
        <f t="shared" si="17"/>
        <v>3.355025616928784</v>
      </c>
      <c r="E199" s="47">
        <f t="shared" si="17"/>
        <v>208.44909988557316</v>
      </c>
      <c r="F199" s="47">
        <f t="shared" si="17"/>
        <v>13.453652723884421</v>
      </c>
      <c r="G199" s="47">
        <f t="shared" si="17"/>
        <v>71.443136626541332</v>
      </c>
      <c r="H199" s="47">
        <f t="shared" si="17"/>
        <v>0.560616</v>
      </c>
      <c r="I199" s="47">
        <f t="shared" si="17"/>
        <v>149.89899998291628</v>
      </c>
      <c r="J199" s="47">
        <f t="shared" si="17"/>
        <v>123.41115359356678</v>
      </c>
      <c r="K199" s="48">
        <f>MAX(K200:K201)</f>
        <v>12.334017796030112</v>
      </c>
    </row>
    <row r="200" spans="1:11" x14ac:dyDescent="0.2">
      <c r="A200" t="s">
        <v>519</v>
      </c>
      <c r="B200" t="s">
        <v>1</v>
      </c>
      <c r="C200" s="50">
        <v>0.81599682873063617</v>
      </c>
      <c r="D200" s="50">
        <v>1.176250687771506</v>
      </c>
      <c r="E200" s="50">
        <v>67.768536626079324</v>
      </c>
      <c r="F200" s="50">
        <v>4.7167652579637371</v>
      </c>
      <c r="G200" s="50">
        <v>25.676298663763827</v>
      </c>
      <c r="H200" s="50">
        <v>0.280308</v>
      </c>
      <c r="I200" s="50">
        <v>46.528695220279239</v>
      </c>
      <c r="J200" s="50">
        <v>40.079826200994603</v>
      </c>
      <c r="K200" s="51">
        <v>7.5290896646132781</v>
      </c>
    </row>
    <row r="201" spans="1:11" x14ac:dyDescent="0.2">
      <c r="A201" t="s">
        <v>520</v>
      </c>
      <c r="B201" t="s">
        <v>1</v>
      </c>
      <c r="C201" s="50">
        <v>1.6939261078807208</v>
      </c>
      <c r="D201" s="50">
        <v>2.178774929157278</v>
      </c>
      <c r="E201" s="50">
        <v>140.68056325949385</v>
      </c>
      <c r="F201" s="50">
        <v>8.7368874659206828</v>
      </c>
      <c r="G201" s="50">
        <v>45.766837962777508</v>
      </c>
      <c r="H201" s="50">
        <v>0.280308</v>
      </c>
      <c r="I201" s="50">
        <v>103.37030476263705</v>
      </c>
      <c r="J201" s="50">
        <v>83.331327392572177</v>
      </c>
      <c r="K201" s="51">
        <v>12.334017796030112</v>
      </c>
    </row>
    <row r="202" spans="1:11" x14ac:dyDescent="0.2">
      <c r="C202" s="49"/>
      <c r="D202" s="49"/>
      <c r="E202" s="49"/>
      <c r="F202" s="49"/>
      <c r="G202" s="49"/>
      <c r="H202" s="49"/>
      <c r="I202" s="49"/>
      <c r="J202" s="49"/>
      <c r="K202" s="49"/>
    </row>
    <row r="203" spans="1:11" x14ac:dyDescent="0.2">
      <c r="A203" s="45" t="s">
        <v>111</v>
      </c>
      <c r="C203" s="49"/>
      <c r="D203" s="49"/>
      <c r="E203" s="49"/>
      <c r="F203" s="49"/>
      <c r="G203" s="49"/>
      <c r="H203" s="49"/>
      <c r="I203" s="49"/>
      <c r="J203" s="49"/>
      <c r="K203" s="49"/>
    </row>
    <row r="204" spans="1:11" x14ac:dyDescent="0.2">
      <c r="A204" t="s">
        <v>81</v>
      </c>
      <c r="B204" t="s">
        <v>1</v>
      </c>
      <c r="C204" s="50">
        <v>0</v>
      </c>
      <c r="D204" s="50">
        <v>0.93720325205335864</v>
      </c>
      <c r="E204" s="50">
        <v>0</v>
      </c>
      <c r="F204" s="50">
        <v>4.3298790244865177</v>
      </c>
      <c r="G204" s="50">
        <v>0.4336439447250891</v>
      </c>
      <c r="H204" s="50">
        <v>0</v>
      </c>
      <c r="I204" s="50">
        <v>3.8962350797614276</v>
      </c>
      <c r="J204" s="50">
        <v>2.7013384729664534</v>
      </c>
      <c r="K204" s="51">
        <v>10.83915126625598</v>
      </c>
    </row>
    <row r="205" spans="1:11" x14ac:dyDescent="0.2">
      <c r="A205"/>
      <c r="B205"/>
      <c r="C205" s="27"/>
      <c r="D205" s="27"/>
      <c r="E205" s="27"/>
      <c r="F205" s="27"/>
      <c r="G205" s="27"/>
      <c r="H205" s="27"/>
      <c r="I205" s="27"/>
      <c r="J205" s="27"/>
      <c r="K205"/>
    </row>
    <row r="206" spans="1:11" x14ac:dyDescent="0.2">
      <c r="A206" s="45" t="s">
        <v>281</v>
      </c>
      <c r="B206"/>
      <c r="C206" s="27"/>
      <c r="D206" s="27"/>
      <c r="E206" s="27"/>
      <c r="F206" s="27"/>
      <c r="G206" s="27"/>
      <c r="H206" s="27"/>
      <c r="I206" s="27"/>
      <c r="J206" s="27"/>
      <c r="K206" s="46"/>
    </row>
    <row r="207" spans="1:11" x14ac:dyDescent="0.2">
      <c r="A207" t="s">
        <v>270</v>
      </c>
      <c r="B207" t="s">
        <v>1</v>
      </c>
      <c r="C207" s="50">
        <v>0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1">
        <v>0</v>
      </c>
    </row>
    <row r="208" spans="1:11" x14ac:dyDescent="0.2">
      <c r="C208" s="49"/>
      <c r="D208" s="49"/>
      <c r="E208" s="49"/>
      <c r="F208" s="49"/>
      <c r="G208" s="49"/>
      <c r="H208" s="49"/>
      <c r="I208" s="49"/>
      <c r="J208" s="49"/>
      <c r="K208" s="49"/>
    </row>
    <row r="209" spans="1:12" x14ac:dyDescent="0.2">
      <c r="A209" s="45" t="s">
        <v>112</v>
      </c>
      <c r="C209" s="47"/>
      <c r="D209" s="47"/>
      <c r="E209" s="47"/>
      <c r="F209" s="47"/>
      <c r="G209" s="47"/>
      <c r="H209" s="47"/>
      <c r="I209" s="47"/>
      <c r="J209" s="47"/>
      <c r="K209" s="48"/>
    </row>
    <row r="210" spans="1:12" x14ac:dyDescent="0.2">
      <c r="A210" t="s">
        <v>465</v>
      </c>
      <c r="B210" t="s">
        <v>1</v>
      </c>
      <c r="C210" s="50">
        <v>4.5111251465578522E-3</v>
      </c>
      <c r="D210" s="50">
        <v>1.0978805255678157E-4</v>
      </c>
      <c r="E210" s="50">
        <v>0.36702514192394697</v>
      </c>
      <c r="F210" s="50">
        <v>5.2259113017028046E-4</v>
      </c>
      <c r="G210" s="50">
        <v>2.6147773933069832E-2</v>
      </c>
      <c r="H210" s="50">
        <v>0</v>
      </c>
      <c r="I210" s="50">
        <v>0.34139995912104754</v>
      </c>
      <c r="J210" s="50">
        <v>0.18219889933044925</v>
      </c>
      <c r="K210" s="51">
        <v>26.425735797399039</v>
      </c>
      <c r="L210"/>
    </row>
    <row r="211" spans="1:12" x14ac:dyDescent="0.2">
      <c r="C211" s="49"/>
      <c r="D211" s="49"/>
      <c r="E211" s="49"/>
      <c r="F211" s="49"/>
      <c r="G211" s="49"/>
      <c r="H211" s="49"/>
      <c r="I211" s="49"/>
      <c r="J211" s="49"/>
      <c r="K211" s="49"/>
    </row>
    <row r="212" spans="1:12" x14ac:dyDescent="0.2">
      <c r="A212" s="45" t="s">
        <v>559</v>
      </c>
      <c r="C212" s="47">
        <f t="shared" ref="C212:J212" si="18">SUM(C213:C214)</f>
        <v>5.987554576464424</v>
      </c>
      <c r="D212" s="47">
        <f t="shared" si="18"/>
        <v>0.78310167535366815</v>
      </c>
      <c r="E212" s="47">
        <f t="shared" si="18"/>
        <v>474.81307791362894</v>
      </c>
      <c r="F212" s="47">
        <f t="shared" si="18"/>
        <v>3.7275639746834592</v>
      </c>
      <c r="G212" s="47">
        <f t="shared" si="18"/>
        <v>57.887247898081775</v>
      </c>
      <c r="H212" s="47">
        <f t="shared" si="18"/>
        <v>0</v>
      </c>
      <c r="I212" s="47">
        <f t="shared" si="18"/>
        <v>420.6533939902306</v>
      </c>
      <c r="J212" s="47">
        <f t="shared" si="18"/>
        <v>285.44600022843656</v>
      </c>
      <c r="K212" s="48">
        <f>MAX(K213:K214)</f>
        <v>14.03148528405201</v>
      </c>
    </row>
    <row r="213" spans="1:12" x14ac:dyDescent="0.2">
      <c r="A213" t="s">
        <v>560</v>
      </c>
      <c r="B213" t="s">
        <v>1</v>
      </c>
      <c r="C213" s="50">
        <v>3.2555991732645326</v>
      </c>
      <c r="D213" s="50">
        <v>0.4440123699073113</v>
      </c>
      <c r="E213" s="50">
        <v>258.16901443987746</v>
      </c>
      <c r="F213" s="50">
        <v>2.1134988807588018</v>
      </c>
      <c r="G213" s="50">
        <v>31.48612060095137</v>
      </c>
      <c r="H213" s="50">
        <v>0</v>
      </c>
      <c r="I213" s="50">
        <v>228.79639271968492</v>
      </c>
      <c r="J213" s="50">
        <v>153.04038932700342</v>
      </c>
      <c r="K213" s="51">
        <v>14.03148528405201</v>
      </c>
    </row>
    <row r="214" spans="1:12" x14ac:dyDescent="0.2">
      <c r="A214" t="s">
        <v>561</v>
      </c>
      <c r="B214" t="s">
        <v>1</v>
      </c>
      <c r="C214" s="50">
        <v>2.7319554031998918</v>
      </c>
      <c r="D214" s="50">
        <v>0.33908930544635679</v>
      </c>
      <c r="E214" s="50">
        <v>216.64406347375146</v>
      </c>
      <c r="F214" s="50">
        <v>1.6140650939246577</v>
      </c>
      <c r="G214" s="50">
        <v>26.401127297130405</v>
      </c>
      <c r="H214" s="50">
        <v>0</v>
      </c>
      <c r="I214" s="50">
        <v>191.85700127054571</v>
      </c>
      <c r="J214" s="50">
        <v>132.40561090143316</v>
      </c>
      <c r="K214" s="51">
        <v>12.522929500342229</v>
      </c>
    </row>
    <row r="215" spans="1:12" x14ac:dyDescent="0.2">
      <c r="C215" s="49"/>
      <c r="D215" s="49"/>
      <c r="E215" s="49"/>
      <c r="F215" s="49"/>
      <c r="G215" s="49"/>
      <c r="H215" s="49"/>
      <c r="I215" s="49"/>
      <c r="J215" s="49"/>
      <c r="K215" s="49"/>
    </row>
    <row r="216" spans="1:12" x14ac:dyDescent="0.2">
      <c r="A216" s="45" t="s">
        <v>113</v>
      </c>
      <c r="C216" s="47">
        <f t="shared" ref="C216:J216" si="19">SUM(C217:C230)</f>
        <v>32.235987365577465</v>
      </c>
      <c r="D216" s="47">
        <f t="shared" si="19"/>
        <v>61.227833844959271</v>
      </c>
      <c r="E216" s="47">
        <f t="shared" si="19"/>
        <v>2568.5613970312183</v>
      </c>
      <c r="F216" s="47">
        <f t="shared" si="19"/>
        <v>401.17456571921616</v>
      </c>
      <c r="G216" s="47">
        <f t="shared" si="19"/>
        <v>1377.8693329289088</v>
      </c>
      <c r="H216" s="47">
        <f t="shared" si="19"/>
        <v>102.62308949999999</v>
      </c>
      <c r="I216" s="47">
        <f t="shared" si="19"/>
        <v>1489.2435403215259</v>
      </c>
      <c r="J216" s="47">
        <f t="shared" si="19"/>
        <v>1070.087014436009</v>
      </c>
      <c r="K216" s="48">
        <f>MAX(K217:K230)</f>
        <v>17.48391512662559</v>
      </c>
    </row>
    <row r="217" spans="1:12" x14ac:dyDescent="0.2">
      <c r="A217" t="s">
        <v>549</v>
      </c>
      <c r="B217" t="s">
        <v>1</v>
      </c>
      <c r="C217" s="50">
        <v>0</v>
      </c>
      <c r="D217" s="50">
        <v>0</v>
      </c>
      <c r="E217" s="50">
        <v>0</v>
      </c>
      <c r="F217" s="50">
        <v>0</v>
      </c>
      <c r="G217" s="50">
        <v>0</v>
      </c>
      <c r="H217" s="50">
        <v>7.0576999999999996</v>
      </c>
      <c r="I217" s="50">
        <v>-7.0576999999999996</v>
      </c>
      <c r="J217" s="50">
        <v>-6.7183185350205061</v>
      </c>
      <c r="K217" s="51">
        <v>0</v>
      </c>
    </row>
    <row r="218" spans="1:12" x14ac:dyDescent="0.2">
      <c r="A218" t="s">
        <v>20</v>
      </c>
      <c r="B218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9.6337605000000011</v>
      </c>
      <c r="I218" s="50">
        <v>-9.6337605000000011</v>
      </c>
      <c r="J218" s="50">
        <v>-9.1705048003029912</v>
      </c>
      <c r="K218" s="51">
        <v>0</v>
      </c>
    </row>
    <row r="219" spans="1:12" x14ac:dyDescent="0.2">
      <c r="A219" t="s">
        <v>22</v>
      </c>
      <c r="B219" t="s">
        <v>1</v>
      </c>
      <c r="C219" s="50">
        <v>2.2641875565454286</v>
      </c>
      <c r="D219" s="50">
        <v>11.170306527347805</v>
      </c>
      <c r="E219" s="50">
        <v>180.41046450553972</v>
      </c>
      <c r="F219" s="50">
        <v>66.910136098813339</v>
      </c>
      <c r="G219" s="50">
        <v>143.18564364042194</v>
      </c>
      <c r="H219" s="50">
        <v>6.6</v>
      </c>
      <c r="I219" s="50">
        <v>97.534956963931123</v>
      </c>
      <c r="J219" s="50">
        <v>82.512319519338178</v>
      </c>
      <c r="K219" s="51">
        <v>6.8720054757015738</v>
      </c>
    </row>
    <row r="220" spans="1:12" x14ac:dyDescent="0.2">
      <c r="A220" t="s">
        <v>165</v>
      </c>
      <c r="B220" t="s">
        <v>1</v>
      </c>
      <c r="C220" s="50">
        <v>0</v>
      </c>
      <c r="D220" s="50">
        <v>0</v>
      </c>
      <c r="E220" s="50">
        <v>0</v>
      </c>
      <c r="F220" s="50">
        <v>0</v>
      </c>
      <c r="G220" s="50">
        <v>0</v>
      </c>
      <c r="H220" s="50">
        <v>21.666670999999997</v>
      </c>
      <c r="I220" s="50">
        <v>-21.666670999999997</v>
      </c>
      <c r="J220" s="50">
        <v>-20.624792407086062</v>
      </c>
      <c r="K220" s="51">
        <v>0</v>
      </c>
    </row>
    <row r="221" spans="1:12" x14ac:dyDescent="0.2">
      <c r="A221" t="s">
        <v>64</v>
      </c>
      <c r="B221" t="s">
        <v>1</v>
      </c>
      <c r="C221" s="50">
        <v>8.651074975306542E-3</v>
      </c>
      <c r="D221" s="50">
        <v>0</v>
      </c>
      <c r="E221" s="50">
        <v>0.68724139603835188</v>
      </c>
      <c r="F221" s="50">
        <v>0</v>
      </c>
      <c r="G221" s="50">
        <v>4.8864429102897351E-2</v>
      </c>
      <c r="H221" s="50">
        <v>0</v>
      </c>
      <c r="I221" s="50">
        <v>0.63837696693545443</v>
      </c>
      <c r="J221" s="50">
        <v>0.47933763283493674</v>
      </c>
      <c r="K221" s="51">
        <v>7.5427789185489393</v>
      </c>
    </row>
    <row r="222" spans="1:12" x14ac:dyDescent="0.2">
      <c r="A222" t="s">
        <v>28</v>
      </c>
      <c r="B222" t="s">
        <v>1</v>
      </c>
      <c r="C222" s="50">
        <v>7.6956521197119185</v>
      </c>
      <c r="D222" s="50">
        <v>9.5870627643036439</v>
      </c>
      <c r="E222" s="50">
        <v>613.18956089864582</v>
      </c>
      <c r="F222" s="50">
        <v>63.849838010262275</v>
      </c>
      <c r="G222" s="50">
        <v>268.7802183360763</v>
      </c>
      <c r="H222" s="50">
        <v>5.4509850000000002</v>
      </c>
      <c r="I222" s="50">
        <v>402.80819557283155</v>
      </c>
      <c r="J222" s="50">
        <v>272.65527893782058</v>
      </c>
      <c r="K222" s="51">
        <v>17.48391512662559</v>
      </c>
    </row>
    <row r="223" spans="1:12" x14ac:dyDescent="0.2">
      <c r="A223" t="s">
        <v>30</v>
      </c>
      <c r="B223" t="s">
        <v>1</v>
      </c>
      <c r="C223" s="50">
        <v>0</v>
      </c>
      <c r="D223" s="50">
        <v>0</v>
      </c>
      <c r="E223" s="50">
        <v>0</v>
      </c>
      <c r="F223" s="50">
        <v>0</v>
      </c>
      <c r="G223" s="50">
        <v>0</v>
      </c>
      <c r="H223" s="50">
        <v>5.3436900000000005</v>
      </c>
      <c r="I223" s="50">
        <v>-5.3436900000000005</v>
      </c>
      <c r="J223" s="50">
        <v>-5.086729610553542</v>
      </c>
      <c r="K223" s="51">
        <v>0</v>
      </c>
    </row>
    <row r="224" spans="1:12" x14ac:dyDescent="0.2">
      <c r="A224" t="s">
        <v>550</v>
      </c>
      <c r="B224" t="s">
        <v>1</v>
      </c>
      <c r="C224" s="50">
        <v>0.19472326874338747</v>
      </c>
      <c r="D224" s="50">
        <v>0</v>
      </c>
      <c r="E224" s="50">
        <v>15.515550053473113</v>
      </c>
      <c r="F224" s="50">
        <v>0</v>
      </c>
      <c r="G224" s="50">
        <v>11.868843182535777</v>
      </c>
      <c r="H224" s="50">
        <v>7.3362769999999999</v>
      </c>
      <c r="I224" s="50">
        <v>-3.6895701290626648</v>
      </c>
      <c r="J224" s="50">
        <v>-0.96637416597099945</v>
      </c>
      <c r="K224" s="51">
        <v>5.4264202600958242</v>
      </c>
    </row>
    <row r="225" spans="1:11" x14ac:dyDescent="0.2">
      <c r="A225" t="s">
        <v>37</v>
      </c>
      <c r="B225" t="s">
        <v>1</v>
      </c>
      <c r="C225" s="50">
        <v>0</v>
      </c>
      <c r="D225" s="50">
        <v>0</v>
      </c>
      <c r="E225" s="50">
        <v>0</v>
      </c>
      <c r="F225" s="50">
        <v>0</v>
      </c>
      <c r="G225" s="50">
        <v>0</v>
      </c>
      <c r="H225" s="50">
        <v>5.3467049999999992</v>
      </c>
      <c r="I225" s="50">
        <v>-5.3467049999999992</v>
      </c>
      <c r="J225" s="50">
        <v>-5.0895996291691086</v>
      </c>
      <c r="K225" s="51">
        <v>0</v>
      </c>
    </row>
    <row r="226" spans="1:11" x14ac:dyDescent="0.2">
      <c r="A226" t="s">
        <v>39</v>
      </c>
      <c r="B226" t="s">
        <v>1</v>
      </c>
      <c r="C226" s="50">
        <v>3.7380624608015598</v>
      </c>
      <c r="D226" s="50">
        <v>9.29030528033182</v>
      </c>
      <c r="E226" s="50">
        <v>297.8488168766682</v>
      </c>
      <c r="F226" s="50">
        <v>68.19084075763557</v>
      </c>
      <c r="G226" s="50">
        <v>170.13235752979688</v>
      </c>
      <c r="H226" s="50">
        <v>6.6</v>
      </c>
      <c r="I226" s="50">
        <v>189.30730010450694</v>
      </c>
      <c r="J226" s="50">
        <v>144.38909235860575</v>
      </c>
      <c r="K226" s="51">
        <v>11.367556468172481</v>
      </c>
    </row>
    <row r="227" spans="1:11" x14ac:dyDescent="0.2">
      <c r="A227" t="s">
        <v>41</v>
      </c>
      <c r="B227" t="s">
        <v>1</v>
      </c>
      <c r="C227" s="50">
        <v>2.5075354297933869</v>
      </c>
      <c r="D227" s="50">
        <v>5.3418974321214145</v>
      </c>
      <c r="E227" s="50">
        <v>199.80042304593707</v>
      </c>
      <c r="F227" s="50">
        <v>36.164645615461971</v>
      </c>
      <c r="G227" s="50">
        <v>129.72894467014441</v>
      </c>
      <c r="H227" s="50">
        <v>5.4173220000000004</v>
      </c>
      <c r="I227" s="50">
        <v>100.81880199125462</v>
      </c>
      <c r="J227" s="50">
        <v>85.053887956881567</v>
      </c>
      <c r="K227" s="51">
        <v>7.1622176591375766</v>
      </c>
    </row>
    <row r="228" spans="1:11" x14ac:dyDescent="0.2">
      <c r="A228" t="s">
        <v>499</v>
      </c>
      <c r="B228" t="s">
        <v>1</v>
      </c>
      <c r="C228" s="50">
        <v>0.55639861802943047</v>
      </c>
      <c r="D228" s="50">
        <v>1.6729606055918456</v>
      </c>
      <c r="E228" s="50">
        <v>44.33384188458502</v>
      </c>
      <c r="F228" s="50">
        <v>11.82783148153435</v>
      </c>
      <c r="G228" s="50">
        <v>49.478241081150927</v>
      </c>
      <c r="H228" s="50">
        <v>10.615872</v>
      </c>
      <c r="I228" s="50">
        <v>-3.9324397150315709</v>
      </c>
      <c r="J228" s="50">
        <v>-2.6270089256209594</v>
      </c>
      <c r="K228" s="51">
        <v>1.0814510609171799</v>
      </c>
    </row>
    <row r="229" spans="1:11" x14ac:dyDescent="0.2">
      <c r="A229" t="s">
        <v>241</v>
      </c>
      <c r="B229" t="s">
        <v>1</v>
      </c>
      <c r="C229" s="50">
        <v>10.581031548399121</v>
      </c>
      <c r="D229" s="50">
        <v>17.656927556160834</v>
      </c>
      <c r="E229" s="50">
        <v>843.09659377644186</v>
      </c>
      <c r="F229" s="50">
        <v>110.88550505268999</v>
      </c>
      <c r="G229" s="50">
        <v>379.21211643211331</v>
      </c>
      <c r="H229" s="50">
        <v>5.8861169999999996</v>
      </c>
      <c r="I229" s="50">
        <v>568.88386539701867</v>
      </c>
      <c r="J229" s="50">
        <v>409.10840669319759</v>
      </c>
      <c r="K229" s="51">
        <v>14.4394250513347</v>
      </c>
    </row>
    <row r="230" spans="1:11" ht="12.75" customHeight="1" x14ac:dyDescent="0.2">
      <c r="A230" t="s">
        <v>57</v>
      </c>
      <c r="B230" t="s">
        <v>1</v>
      </c>
      <c r="C230" s="50">
        <v>4.6897452885779272</v>
      </c>
      <c r="D230" s="50">
        <v>6.5083736791018989</v>
      </c>
      <c r="E230" s="50">
        <v>373.67890459388911</v>
      </c>
      <c r="F230" s="50">
        <v>43.345768702818653</v>
      </c>
      <c r="G230" s="50">
        <v>225.43410362756615</v>
      </c>
      <c r="H230" s="50">
        <v>5.6679899999999996</v>
      </c>
      <c r="I230" s="50">
        <v>185.92257966914158</v>
      </c>
      <c r="J230" s="50">
        <v>126.17201941105466</v>
      </c>
      <c r="K230" s="51">
        <v>16.28747433264887</v>
      </c>
    </row>
    <row r="231" spans="1:11" ht="12.75" customHeight="1" x14ac:dyDescent="0.2">
      <c r="A231"/>
      <c r="B231"/>
      <c r="C231" s="27"/>
      <c r="D231" s="27"/>
      <c r="E231" s="27"/>
      <c r="F231" s="27"/>
      <c r="G231" s="27"/>
      <c r="H231" s="27"/>
      <c r="I231" s="27"/>
      <c r="J231" s="27"/>
      <c r="K231" s="46"/>
    </row>
    <row r="232" spans="1:11" x14ac:dyDescent="0.2">
      <c r="A232" s="45" t="s">
        <v>114</v>
      </c>
      <c r="C232" s="47">
        <f t="shared" ref="C232:J232" si="20">SUM(C233:C237)</f>
        <v>8.5955416927974291</v>
      </c>
      <c r="D232" s="47">
        <f t="shared" si="20"/>
        <v>1.4444097268140845</v>
      </c>
      <c r="E232" s="47">
        <f t="shared" si="20"/>
        <v>687.70256865809961</v>
      </c>
      <c r="F232" s="47">
        <f t="shared" si="20"/>
        <v>5.3009836974076912</v>
      </c>
      <c r="G232" s="47">
        <f t="shared" si="20"/>
        <v>333.31080402214428</v>
      </c>
      <c r="H232" s="47">
        <f t="shared" si="20"/>
        <v>32.378150500000004</v>
      </c>
      <c r="I232" s="47">
        <f t="shared" si="20"/>
        <v>327.314597833363</v>
      </c>
      <c r="J232" s="47">
        <f t="shared" si="20"/>
        <v>181.2904804765669</v>
      </c>
      <c r="K232" s="48">
        <f>MAX(K233:K237)</f>
        <v>25.618069815195071</v>
      </c>
    </row>
    <row r="233" spans="1:11" x14ac:dyDescent="0.2">
      <c r="A233" t="s">
        <v>315</v>
      </c>
      <c r="B233" t="s">
        <v>1</v>
      </c>
      <c r="C233" s="50">
        <v>0</v>
      </c>
      <c r="D233" s="50">
        <v>0</v>
      </c>
      <c r="E233" s="50">
        <v>0</v>
      </c>
      <c r="F233" s="50">
        <v>0</v>
      </c>
      <c r="G233" s="50">
        <v>0</v>
      </c>
      <c r="H233" s="50">
        <v>9.3998675000000009</v>
      </c>
      <c r="I233" s="50">
        <v>-9.3998675000000009</v>
      </c>
      <c r="J233" s="50">
        <v>-8.9478589415796765</v>
      </c>
      <c r="K233" s="51">
        <v>0</v>
      </c>
    </row>
    <row r="234" spans="1:11" x14ac:dyDescent="0.2">
      <c r="A234" t="s">
        <v>25</v>
      </c>
      <c r="B234" t="s">
        <v>1</v>
      </c>
      <c r="C234" s="50">
        <v>0.11922080971214402</v>
      </c>
      <c r="D234" s="50">
        <v>1.4444097268140845</v>
      </c>
      <c r="E234" s="50">
        <v>9.003555549461117</v>
      </c>
      <c r="F234" s="50">
        <v>5.3009836974076912</v>
      </c>
      <c r="G234" s="50">
        <v>12.275987642492375</v>
      </c>
      <c r="H234" s="50">
        <v>5.5258289999999999</v>
      </c>
      <c r="I234" s="50">
        <v>-3.4972773956235672</v>
      </c>
      <c r="J234" s="50">
        <v>-2.391511296303519</v>
      </c>
      <c r="K234" s="51">
        <v>2.0424366872005471</v>
      </c>
    </row>
    <row r="235" spans="1:11" x14ac:dyDescent="0.2">
      <c r="A235" t="s">
        <v>168</v>
      </c>
      <c r="B235" t="s">
        <v>1</v>
      </c>
      <c r="C235" s="50">
        <v>8.1906131928635499</v>
      </c>
      <c r="D235" s="50">
        <v>0</v>
      </c>
      <c r="E235" s="50">
        <v>655.82239835258429</v>
      </c>
      <c r="F235" s="50">
        <v>0</v>
      </c>
      <c r="G235" s="50">
        <v>302.6705838791288</v>
      </c>
      <c r="H235" s="50">
        <v>6.7676879999999979</v>
      </c>
      <c r="I235" s="50">
        <v>346.38412647345541</v>
      </c>
      <c r="J235" s="50">
        <v>197.76836580762188</v>
      </c>
      <c r="K235" s="51">
        <v>25.618069815195071</v>
      </c>
    </row>
    <row r="236" spans="1:11" x14ac:dyDescent="0.2">
      <c r="A236" t="s">
        <v>177</v>
      </c>
      <c r="B236" t="s">
        <v>1</v>
      </c>
      <c r="C236" s="50">
        <v>0.28570769022173353</v>
      </c>
      <c r="D236" s="50">
        <v>0</v>
      </c>
      <c r="E236" s="50">
        <v>22.876614756054199</v>
      </c>
      <c r="F236" s="50">
        <v>0</v>
      </c>
      <c r="G236" s="50">
        <v>18.364232500523084</v>
      </c>
      <c r="H236" s="50">
        <v>3.4821980000000003</v>
      </c>
      <c r="I236" s="50">
        <v>1.030184255531116</v>
      </c>
      <c r="J236" s="50">
        <v>1.7177052185651283</v>
      </c>
      <c r="K236" s="51">
        <v>3.5400410677618059</v>
      </c>
    </row>
    <row r="237" spans="1:11" x14ac:dyDescent="0.2">
      <c r="A237" t="s">
        <v>277</v>
      </c>
      <c r="B237" t="s">
        <v>1</v>
      </c>
      <c r="C237" s="50">
        <v>0</v>
      </c>
      <c r="D237" s="50">
        <v>0</v>
      </c>
      <c r="E237" s="50">
        <v>0</v>
      </c>
      <c r="F237" s="50">
        <v>0</v>
      </c>
      <c r="G237" s="50">
        <v>0</v>
      </c>
      <c r="H237" s="50">
        <v>7.2025680000000003</v>
      </c>
      <c r="I237" s="50">
        <v>-7.2025680000000003</v>
      </c>
      <c r="J237" s="50">
        <v>-6.8562203117369087</v>
      </c>
      <c r="K237" s="51">
        <v>0</v>
      </c>
    </row>
    <row r="238" spans="1:11" x14ac:dyDescent="0.2">
      <c r="C238" s="49"/>
      <c r="D238" s="49"/>
      <c r="E238" s="49"/>
      <c r="F238" s="49"/>
      <c r="G238" s="49"/>
      <c r="H238" s="49"/>
      <c r="I238" s="49"/>
      <c r="J238" s="49"/>
      <c r="K238" s="49"/>
    </row>
    <row r="239" spans="1:11" x14ac:dyDescent="0.2">
      <c r="A239" s="45" t="s">
        <v>435</v>
      </c>
      <c r="C239" s="47">
        <f t="shared" ref="C239:J239" si="21">SUM(C240:C241)</f>
        <v>0</v>
      </c>
      <c r="D239" s="47">
        <f t="shared" si="21"/>
        <v>0</v>
      </c>
      <c r="E239" s="47">
        <f t="shared" si="21"/>
        <v>0</v>
      </c>
      <c r="F239" s="47">
        <f t="shared" si="21"/>
        <v>0</v>
      </c>
      <c r="G239" s="47">
        <f t="shared" si="21"/>
        <v>0</v>
      </c>
      <c r="H239" s="47">
        <f t="shared" si="21"/>
        <v>0</v>
      </c>
      <c r="I239" s="47">
        <f t="shared" si="21"/>
        <v>0</v>
      </c>
      <c r="J239" s="47">
        <f t="shared" si="21"/>
        <v>0</v>
      </c>
      <c r="K239" s="48">
        <f>MAX(K240:K241)</f>
        <v>0</v>
      </c>
    </row>
    <row r="240" spans="1:11" x14ac:dyDescent="0.2">
      <c r="A240" t="s">
        <v>436</v>
      </c>
      <c r="B240" t="s">
        <v>1</v>
      </c>
      <c r="C240" s="27">
        <v>0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46">
        <v>0</v>
      </c>
    </row>
    <row r="241" spans="1:11" x14ac:dyDescent="0.2">
      <c r="A241" t="s">
        <v>437</v>
      </c>
      <c r="B241" t="s">
        <v>1</v>
      </c>
      <c r="C241" s="27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46">
        <v>0</v>
      </c>
    </row>
    <row r="242" spans="1:11" x14ac:dyDescent="0.2">
      <c r="C242" s="49"/>
      <c r="D242" s="49"/>
      <c r="E242" s="49"/>
      <c r="F242" s="49"/>
      <c r="G242" s="49"/>
      <c r="H242" s="49"/>
      <c r="I242" s="49"/>
      <c r="J242" s="49"/>
      <c r="K242" s="49"/>
    </row>
    <row r="243" spans="1:11" x14ac:dyDescent="0.2">
      <c r="A243" s="45" t="s">
        <v>115</v>
      </c>
      <c r="C243" s="47">
        <f t="shared" ref="C243:J243" si="22">SUM(C244:C246)</f>
        <v>0</v>
      </c>
      <c r="D243" s="47">
        <f t="shared" si="22"/>
        <v>0</v>
      </c>
      <c r="E243" s="47">
        <f t="shared" si="22"/>
        <v>0</v>
      </c>
      <c r="F243" s="47">
        <f t="shared" si="22"/>
        <v>0</v>
      </c>
      <c r="G243" s="47">
        <f t="shared" si="22"/>
        <v>0</v>
      </c>
      <c r="H243" s="47">
        <f t="shared" si="22"/>
        <v>0</v>
      </c>
      <c r="I243" s="47">
        <f t="shared" si="22"/>
        <v>0</v>
      </c>
      <c r="J243" s="47">
        <f t="shared" si="22"/>
        <v>0</v>
      </c>
      <c r="K243" s="48">
        <f>MAX(K244:K246)</f>
        <v>0</v>
      </c>
    </row>
    <row r="244" spans="1:11" x14ac:dyDescent="0.2">
      <c r="A244" t="s">
        <v>19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A245" t="s">
        <v>438</v>
      </c>
      <c r="B245" t="s">
        <v>1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46">
        <v>0</v>
      </c>
    </row>
    <row r="246" spans="1:11" x14ac:dyDescent="0.2">
      <c r="A246" t="s">
        <v>29</v>
      </c>
      <c r="B246" t="s">
        <v>1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46">
        <v>0</v>
      </c>
    </row>
    <row r="247" spans="1:11" x14ac:dyDescent="0.2">
      <c r="C247" s="49"/>
      <c r="D247" s="49"/>
      <c r="E247" s="49"/>
      <c r="F247" s="49"/>
      <c r="G247" s="49"/>
      <c r="H247" s="49"/>
      <c r="I247" s="49"/>
      <c r="J247" s="49"/>
      <c r="K247" s="49"/>
    </row>
    <row r="248" spans="1:11" x14ac:dyDescent="0.2">
      <c r="A248" s="45" t="s">
        <v>116</v>
      </c>
      <c r="C248" s="47"/>
      <c r="D248" s="47"/>
      <c r="E248" s="47"/>
      <c r="F248" s="47"/>
      <c r="G248" s="47"/>
      <c r="H248" s="47"/>
      <c r="I248" s="47"/>
      <c r="J248" s="47"/>
      <c r="K248" s="48"/>
    </row>
    <row r="249" spans="1:11" x14ac:dyDescent="0.2">
      <c r="A249" t="s">
        <v>494</v>
      </c>
      <c r="B249" t="s">
        <v>1</v>
      </c>
      <c r="C249" s="50">
        <v>2.670358312603673</v>
      </c>
      <c r="D249" s="50">
        <v>0</v>
      </c>
      <c r="E249" s="50">
        <v>213.81559009017607</v>
      </c>
      <c r="F249" s="50">
        <v>0</v>
      </c>
      <c r="G249" s="50">
        <v>119.51291495399632</v>
      </c>
      <c r="H249" s="50">
        <v>8.6999999999999993</v>
      </c>
      <c r="I249" s="50">
        <v>85.602675136179755</v>
      </c>
      <c r="J249" s="50">
        <v>79.460505409933901</v>
      </c>
      <c r="K249" s="51">
        <v>3.8083504449007521</v>
      </c>
    </row>
    <row r="251" spans="1:11" x14ac:dyDescent="0.2">
      <c r="A251" s="45" t="s">
        <v>117</v>
      </c>
      <c r="C251" s="47">
        <f t="shared" ref="C251:J251" si="23">SUM(C252:C302)</f>
        <v>415.42010034436009</v>
      </c>
      <c r="D251" s="47">
        <f t="shared" si="23"/>
        <v>1292.161079008371</v>
      </c>
      <c r="E251" s="47">
        <f t="shared" si="23"/>
        <v>33098.108266573327</v>
      </c>
      <c r="F251" s="47">
        <f t="shared" si="23"/>
        <v>8356.5477591984036</v>
      </c>
      <c r="G251" s="47">
        <f t="shared" si="23"/>
        <v>18132.748279092277</v>
      </c>
      <c r="H251" s="47">
        <f t="shared" si="23"/>
        <v>449.82194669999996</v>
      </c>
      <c r="I251" s="47">
        <f t="shared" si="23"/>
        <v>22872.085799979453</v>
      </c>
      <c r="J251" s="47">
        <f t="shared" si="23"/>
        <v>14115.147493070486</v>
      </c>
      <c r="K251" s="48">
        <f>MAX(K252:K302)</f>
        <v>50.001368925393557</v>
      </c>
    </row>
    <row r="252" spans="1:11" x14ac:dyDescent="0.2">
      <c r="A252" t="s">
        <v>298</v>
      </c>
      <c r="B252" t="s">
        <v>1</v>
      </c>
      <c r="C252" s="50">
        <v>0</v>
      </c>
      <c r="D252" s="50">
        <v>0</v>
      </c>
      <c r="E252" s="50">
        <v>0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51">
        <v>0</v>
      </c>
    </row>
    <row r="253" spans="1:11" x14ac:dyDescent="0.2">
      <c r="A253" t="s">
        <v>157</v>
      </c>
      <c r="B253" t="s">
        <v>1</v>
      </c>
      <c r="C253" s="50">
        <v>9.8637135230414099</v>
      </c>
      <c r="D253" s="50">
        <v>20.368153852180928</v>
      </c>
      <c r="E253" s="50">
        <v>785.9406935159393</v>
      </c>
      <c r="F253" s="50">
        <v>145.22493696605005</v>
      </c>
      <c r="G253" s="50">
        <v>401.03520818797136</v>
      </c>
      <c r="H253" s="50">
        <v>11.7</v>
      </c>
      <c r="I253" s="50">
        <v>518.43042229401817</v>
      </c>
      <c r="J253" s="50">
        <v>349.93787107039645</v>
      </c>
      <c r="K253" s="51">
        <v>16.632443531827509</v>
      </c>
    </row>
    <row r="254" spans="1:11" x14ac:dyDescent="0.2">
      <c r="A254" t="s">
        <v>82</v>
      </c>
      <c r="B254" t="s">
        <v>1</v>
      </c>
      <c r="C254" s="50">
        <v>7.930117614363537</v>
      </c>
      <c r="D254" s="50">
        <v>10.824901825107283</v>
      </c>
      <c r="E254" s="50">
        <v>631.87177151248659</v>
      </c>
      <c r="F254" s="50">
        <v>67.439138370418391</v>
      </c>
      <c r="G254" s="50">
        <v>340.62579435399209</v>
      </c>
      <c r="H254" s="50">
        <v>10.35</v>
      </c>
      <c r="I254" s="50">
        <v>348.33511552891287</v>
      </c>
      <c r="J254" s="50">
        <v>232.22535522963892</v>
      </c>
      <c r="K254" s="51">
        <v>16.928131416837779</v>
      </c>
    </row>
    <row r="255" spans="1:11" x14ac:dyDescent="0.2">
      <c r="A255" t="s">
        <v>268</v>
      </c>
      <c r="B255" t="s">
        <v>1</v>
      </c>
      <c r="C255" s="50">
        <v>8.6616851126421427E-3</v>
      </c>
      <c r="D255" s="50">
        <v>7.2186521302770104E-2</v>
      </c>
      <c r="E255" s="50">
        <v>0.6880842653482917</v>
      </c>
      <c r="F255" s="50">
        <v>0.30173965904557903</v>
      </c>
      <c r="G255" s="50">
        <v>7.9148855500738788E-2</v>
      </c>
      <c r="H255" s="50">
        <v>0</v>
      </c>
      <c r="I255" s="50">
        <v>0.9106750688931321</v>
      </c>
      <c r="J255" s="50">
        <v>0.80221735927216153</v>
      </c>
      <c r="K255" s="51">
        <v>3.008898015058179</v>
      </c>
    </row>
    <row r="256" spans="1:11" x14ac:dyDescent="0.2">
      <c r="A256" t="s">
        <v>159</v>
      </c>
      <c r="B256" t="s">
        <v>1</v>
      </c>
      <c r="C256" s="50">
        <v>5.8229284354062152</v>
      </c>
      <c r="D256" s="50">
        <v>33.25109668230531</v>
      </c>
      <c r="E256" s="50">
        <v>463.9709377331672</v>
      </c>
      <c r="F256" s="50">
        <v>256.69846638739705</v>
      </c>
      <c r="G256" s="50">
        <v>377.67416627490303</v>
      </c>
      <c r="H256" s="50">
        <v>13.8</v>
      </c>
      <c r="I256" s="50">
        <v>329.1952378456611</v>
      </c>
      <c r="J256" s="50">
        <v>241.8248380576164</v>
      </c>
      <c r="K256" s="51">
        <v>12.624229979466111</v>
      </c>
    </row>
    <row r="257" spans="1:11" x14ac:dyDescent="0.2">
      <c r="A257" t="s">
        <v>178</v>
      </c>
      <c r="B257" t="s">
        <v>1</v>
      </c>
      <c r="C257" s="50">
        <v>1.1536363462559472E-4</v>
      </c>
      <c r="D257" s="50">
        <v>1.3845638905040004E-4</v>
      </c>
      <c r="E257" s="50">
        <v>9.1644871346572426E-3</v>
      </c>
      <c r="F257" s="50">
        <v>5.7874770623067204E-4</v>
      </c>
      <c r="G257" s="50">
        <v>7.0958760618739967E-4</v>
      </c>
      <c r="H257" s="50">
        <v>0</v>
      </c>
      <c r="I257" s="50">
        <v>9.0336472347005148E-3</v>
      </c>
      <c r="J257" s="50">
        <v>8.6887773232548152E-3</v>
      </c>
      <c r="K257" s="51">
        <v>0.82683093771389449</v>
      </c>
    </row>
    <row r="258" spans="1:11" x14ac:dyDescent="0.2">
      <c r="A258" t="s">
        <v>74</v>
      </c>
      <c r="B258" t="s">
        <v>1</v>
      </c>
      <c r="C258" s="50">
        <v>8.6339050117834617</v>
      </c>
      <c r="D258" s="50">
        <v>6.4044308477704144</v>
      </c>
      <c r="E258" s="50">
        <v>687.9495513389063</v>
      </c>
      <c r="F258" s="50">
        <v>43.101819605494882</v>
      </c>
      <c r="G258" s="50">
        <v>364.44579656016936</v>
      </c>
      <c r="H258" s="50">
        <v>13.8</v>
      </c>
      <c r="I258" s="50">
        <v>352.8055743842317</v>
      </c>
      <c r="J258" s="50">
        <v>237.09976106442213</v>
      </c>
      <c r="K258" s="51">
        <v>16.75290896646132</v>
      </c>
    </row>
    <row r="259" spans="1:11" x14ac:dyDescent="0.2">
      <c r="A259" t="s">
        <v>219</v>
      </c>
      <c r="B259" t="s">
        <v>1</v>
      </c>
      <c r="C259" s="50">
        <v>31.36379971337319</v>
      </c>
      <c r="D259" s="50">
        <v>34.714749353683708</v>
      </c>
      <c r="E259" s="50">
        <v>2499.0675611615748</v>
      </c>
      <c r="F259" s="50">
        <v>249.25190035944905</v>
      </c>
      <c r="G259" s="50">
        <v>1035.8535593389859</v>
      </c>
      <c r="H259" s="50">
        <v>12.696</v>
      </c>
      <c r="I259" s="50">
        <v>1699.7699021820379</v>
      </c>
      <c r="J259" s="50">
        <v>865.7807500901356</v>
      </c>
      <c r="K259" s="51">
        <v>33.905544147843941</v>
      </c>
    </row>
    <row r="260" spans="1:11" x14ac:dyDescent="0.2">
      <c r="A260" t="s">
        <v>253</v>
      </c>
      <c r="B260" t="s">
        <v>1</v>
      </c>
      <c r="C260" s="50">
        <v>13.694186295316374</v>
      </c>
      <c r="D260" s="50">
        <v>15.625360676284419</v>
      </c>
      <c r="E260" s="50">
        <v>1091.1527640108081</v>
      </c>
      <c r="F260" s="50">
        <v>99.533547507931729</v>
      </c>
      <c r="G260" s="50">
        <v>506.7634864244144</v>
      </c>
      <c r="H260" s="50">
        <v>11.7</v>
      </c>
      <c r="I260" s="50">
        <v>672.22282509432591</v>
      </c>
      <c r="J260" s="50">
        <v>440.12413251645341</v>
      </c>
      <c r="K260" s="51">
        <v>17.92744695414099</v>
      </c>
    </row>
    <row r="261" spans="1:11" x14ac:dyDescent="0.2">
      <c r="A261" t="s">
        <v>467</v>
      </c>
      <c r="B261" t="s">
        <v>1</v>
      </c>
      <c r="C261" s="50">
        <v>20.819188989298809</v>
      </c>
      <c r="D261" s="50">
        <v>65.152517665173065</v>
      </c>
      <c r="E261" s="50">
        <v>1658.8729786673291</v>
      </c>
      <c r="F261" s="50">
        <v>671.07093195128266</v>
      </c>
      <c r="G261" s="50">
        <v>987.6815319425524</v>
      </c>
      <c r="H261" s="50">
        <v>26.290344000000001</v>
      </c>
      <c r="I261" s="50">
        <v>1315.9720346760587</v>
      </c>
      <c r="J261" s="50">
        <v>895.97145811872758</v>
      </c>
      <c r="K261" s="51">
        <v>16.292950034223129</v>
      </c>
    </row>
    <row r="262" spans="1:11" x14ac:dyDescent="0.2">
      <c r="A262" t="s">
        <v>209</v>
      </c>
      <c r="B262" t="s">
        <v>1</v>
      </c>
      <c r="C262" s="50">
        <v>10.255546438149347</v>
      </c>
      <c r="D262" s="50">
        <v>37.333262605554673</v>
      </c>
      <c r="E262" s="50">
        <v>817.16194019173986</v>
      </c>
      <c r="F262" s="50">
        <v>237.81288279738317</v>
      </c>
      <c r="G262" s="50">
        <v>488.84383684348444</v>
      </c>
      <c r="H262" s="50">
        <v>11.7</v>
      </c>
      <c r="I262" s="50">
        <v>554.43098614563837</v>
      </c>
      <c r="J262" s="50">
        <v>359.6414624162619</v>
      </c>
      <c r="K262" s="51">
        <v>18.395619438740582</v>
      </c>
    </row>
    <row r="263" spans="1:11" x14ac:dyDescent="0.2">
      <c r="A263" t="s">
        <v>150</v>
      </c>
      <c r="B263" t="s">
        <v>1</v>
      </c>
      <c r="C263" s="50">
        <v>7.0757925328030407</v>
      </c>
      <c r="D263" s="50">
        <v>14.025496028216718</v>
      </c>
      <c r="E263" s="50">
        <v>563.79914901374616</v>
      </c>
      <c r="F263" s="50">
        <v>112.34422318601588</v>
      </c>
      <c r="G263" s="50">
        <v>378.37539905376252</v>
      </c>
      <c r="H263" s="50">
        <v>13.087877200000001</v>
      </c>
      <c r="I263" s="50">
        <v>284.6800959459996</v>
      </c>
      <c r="J263" s="50">
        <v>209.42144523442641</v>
      </c>
      <c r="K263" s="51">
        <v>12.45722108145106</v>
      </c>
    </row>
    <row r="264" spans="1:11" x14ac:dyDescent="0.2">
      <c r="A264" t="s">
        <v>224</v>
      </c>
      <c r="B264" t="s">
        <v>1</v>
      </c>
      <c r="C264" s="50">
        <v>0.34427927279596199</v>
      </c>
      <c r="D264" s="50">
        <v>0.97633351305081528</v>
      </c>
      <c r="E264" s="50">
        <v>27.349545430911213</v>
      </c>
      <c r="F264" s="50">
        <v>4.0810740845524078</v>
      </c>
      <c r="G264" s="50">
        <v>18.031514544329493</v>
      </c>
      <c r="H264" s="50">
        <v>4.1642099999999997</v>
      </c>
      <c r="I264" s="50">
        <v>9.2348949711341337</v>
      </c>
      <c r="J264" s="50">
        <v>9.2429979902678561</v>
      </c>
      <c r="K264" s="51">
        <v>4.342231348391512</v>
      </c>
    </row>
    <row r="265" spans="1:11" x14ac:dyDescent="0.2">
      <c r="A265" t="s">
        <v>266</v>
      </c>
      <c r="B265" t="s">
        <v>1</v>
      </c>
      <c r="C265" s="50">
        <v>1.2337707789225347</v>
      </c>
      <c r="D265" s="50">
        <v>0.15708472016508315</v>
      </c>
      <c r="E265" s="50">
        <v>97.529580073826367</v>
      </c>
      <c r="F265" s="50">
        <v>0.7477232679857958</v>
      </c>
      <c r="G265" s="50">
        <v>42.447686176647032</v>
      </c>
      <c r="H265" s="50">
        <v>5.0132789999999998</v>
      </c>
      <c r="I265" s="50">
        <v>50.816338165165114</v>
      </c>
      <c r="J265" s="50">
        <v>39.717814298880128</v>
      </c>
      <c r="K265" s="51">
        <v>11.876796714579051</v>
      </c>
    </row>
    <row r="266" spans="1:11" x14ac:dyDescent="0.2">
      <c r="A266" t="s">
        <v>300</v>
      </c>
      <c r="B266" t="s">
        <v>1</v>
      </c>
      <c r="C266" s="50">
        <v>2.8329724834100276E-2</v>
      </c>
      <c r="D266" s="50">
        <v>0.14567862259779876</v>
      </c>
      <c r="E266" s="50">
        <v>2.2505133408209259</v>
      </c>
      <c r="F266" s="50">
        <v>0.60893664245879897</v>
      </c>
      <c r="G266" s="50">
        <v>0.22101226549426115</v>
      </c>
      <c r="H266" s="50">
        <v>0</v>
      </c>
      <c r="I266" s="50">
        <v>2.6384377177854632</v>
      </c>
      <c r="J266" s="50">
        <v>1.8655297727402353</v>
      </c>
      <c r="K266" s="51">
        <v>10.472279260780278</v>
      </c>
    </row>
    <row r="267" spans="1:11" x14ac:dyDescent="0.2">
      <c r="A267" t="s">
        <v>468</v>
      </c>
      <c r="B267" t="s">
        <v>1</v>
      </c>
      <c r="C267" s="50">
        <v>12.664369964341192</v>
      </c>
      <c r="D267" s="50">
        <v>126.50012351327845</v>
      </c>
      <c r="E267" s="50">
        <v>1009.0969987587064</v>
      </c>
      <c r="F267" s="50">
        <v>752.67573490400696</v>
      </c>
      <c r="G267" s="50">
        <v>836.87887853844677</v>
      </c>
      <c r="H267" s="50">
        <v>23.793920000000004</v>
      </c>
      <c r="I267" s="50">
        <v>901.09993512426615</v>
      </c>
      <c r="J267" s="50">
        <v>624.73026969988814</v>
      </c>
      <c r="K267" s="51">
        <v>15.132101300479119</v>
      </c>
    </row>
    <row r="268" spans="1:11" x14ac:dyDescent="0.2">
      <c r="A268" t="s">
        <v>469</v>
      </c>
      <c r="B268" t="s">
        <v>1</v>
      </c>
      <c r="C268" s="50">
        <v>21.435872817612687</v>
      </c>
      <c r="D268" s="50">
        <v>58.744921742813801</v>
      </c>
      <c r="E268" s="50">
        <v>1708.0103461073786</v>
      </c>
      <c r="F268" s="50">
        <v>427.66303028768448</v>
      </c>
      <c r="G268" s="50">
        <v>940.7737390284741</v>
      </c>
      <c r="H268" s="50">
        <v>0</v>
      </c>
      <c r="I268" s="50">
        <v>1194.8996373665884</v>
      </c>
      <c r="J268" s="50">
        <v>835.81110917777301</v>
      </c>
      <c r="K268" s="51">
        <v>14.973305954825459</v>
      </c>
    </row>
    <row r="269" spans="1:11" x14ac:dyDescent="0.2">
      <c r="A269" t="s">
        <v>227</v>
      </c>
      <c r="B269" t="s">
        <v>1</v>
      </c>
      <c r="C269" s="50">
        <v>15.107043910298904</v>
      </c>
      <c r="D269" s="50">
        <v>8.2909128315484413</v>
      </c>
      <c r="E269" s="50">
        <v>1203.7292587726163</v>
      </c>
      <c r="F269" s="50">
        <v>62.762210134821736</v>
      </c>
      <c r="G269" s="50">
        <v>448.72718358974032</v>
      </c>
      <c r="H269" s="50">
        <v>11.7</v>
      </c>
      <c r="I269" s="50">
        <v>806.06428531769814</v>
      </c>
      <c r="J269" s="50">
        <v>450.47768452712245</v>
      </c>
      <c r="K269" s="51">
        <v>28.22997946611909</v>
      </c>
    </row>
    <row r="270" spans="1:11" x14ac:dyDescent="0.2">
      <c r="A270" t="s">
        <v>171</v>
      </c>
      <c r="B270" t="s">
        <v>1</v>
      </c>
      <c r="C270" s="50">
        <v>9.5982529162161772</v>
      </c>
      <c r="D270" s="50">
        <v>26.22927634806738</v>
      </c>
      <c r="E270" s="50">
        <v>764.78879236410489</v>
      </c>
      <c r="F270" s="50">
        <v>152.65438834575212</v>
      </c>
      <c r="G270" s="50">
        <v>455.43079242287388</v>
      </c>
      <c r="H270" s="50">
        <v>11.7</v>
      </c>
      <c r="I270" s="50">
        <v>450.31238828698321</v>
      </c>
      <c r="J270" s="50">
        <v>300.4757427186284</v>
      </c>
      <c r="K270" s="51">
        <v>16.837782340862422</v>
      </c>
    </row>
    <row r="271" spans="1:11" x14ac:dyDescent="0.2">
      <c r="A271" t="s">
        <v>75</v>
      </c>
      <c r="B271" t="s">
        <v>1</v>
      </c>
      <c r="C271" s="50">
        <v>10.15208762325136</v>
      </c>
      <c r="D271" s="50">
        <v>16.349255853801044</v>
      </c>
      <c r="E271" s="50">
        <v>808.91834182066816</v>
      </c>
      <c r="F271" s="50">
        <v>94.662191393508067</v>
      </c>
      <c r="G271" s="50">
        <v>399.39541983317969</v>
      </c>
      <c r="H271" s="50">
        <v>10.359444000000002</v>
      </c>
      <c r="I271" s="50">
        <v>493.82566938099671</v>
      </c>
      <c r="J271" s="50">
        <v>308.63339717095278</v>
      </c>
      <c r="K271" s="51">
        <v>20.16974674880219</v>
      </c>
    </row>
    <row r="272" spans="1:11" x14ac:dyDescent="0.2">
      <c r="A272" t="s">
        <v>191</v>
      </c>
      <c r="B272" t="s">
        <v>1</v>
      </c>
      <c r="C272" s="50">
        <v>6.284874386011043</v>
      </c>
      <c r="D272" s="50">
        <v>0</v>
      </c>
      <c r="E272" s="50">
        <v>500.77879107735987</v>
      </c>
      <c r="F272" s="50">
        <v>0</v>
      </c>
      <c r="G272" s="50">
        <v>288.60083699668536</v>
      </c>
      <c r="H272" s="50">
        <v>11.7</v>
      </c>
      <c r="I272" s="50">
        <v>200.47795408067444</v>
      </c>
      <c r="J272" s="50">
        <v>154.71196770501621</v>
      </c>
      <c r="K272" s="51">
        <v>10.5845311430527</v>
      </c>
    </row>
    <row r="273" spans="1:11" x14ac:dyDescent="0.2">
      <c r="A273" t="s">
        <v>200</v>
      </c>
      <c r="B273" t="s">
        <v>1</v>
      </c>
      <c r="C273" s="50">
        <v>8.3672383829080843</v>
      </c>
      <c r="D273" s="50">
        <v>74.273235599840518</v>
      </c>
      <c r="E273" s="50">
        <v>666.70155435011611</v>
      </c>
      <c r="F273" s="50">
        <v>473.12051077098397</v>
      </c>
      <c r="G273" s="50">
        <v>537.43634429507858</v>
      </c>
      <c r="H273" s="50">
        <v>17.55</v>
      </c>
      <c r="I273" s="50">
        <v>584.83572082602154</v>
      </c>
      <c r="J273" s="50">
        <v>414.36260957402186</v>
      </c>
      <c r="K273" s="51">
        <v>14.406570841889112</v>
      </c>
    </row>
    <row r="274" spans="1:11" x14ac:dyDescent="0.2">
      <c r="A274" t="s">
        <v>68</v>
      </c>
      <c r="B274" t="s">
        <v>1</v>
      </c>
      <c r="C274" s="50">
        <v>53.675105470058945</v>
      </c>
      <c r="D274" s="50">
        <v>57.620971565810748</v>
      </c>
      <c r="E274" s="50">
        <v>4276.8324038542951</v>
      </c>
      <c r="F274" s="50">
        <v>338.23510309130899</v>
      </c>
      <c r="G274" s="50">
        <v>1284.6013195703906</v>
      </c>
      <c r="H274" s="50">
        <v>13.8</v>
      </c>
      <c r="I274" s="50">
        <v>3316.6661873752137</v>
      </c>
      <c r="J274" s="50">
        <v>1185.1117024964822</v>
      </c>
      <c r="K274" s="51">
        <v>50.001368925393557</v>
      </c>
    </row>
    <row r="275" spans="1:11" x14ac:dyDescent="0.2">
      <c r="A275" t="s">
        <v>338</v>
      </c>
      <c r="B275" t="s">
        <v>1</v>
      </c>
      <c r="C275" s="50">
        <v>1.5542820109614542E-2</v>
      </c>
      <c r="D275" s="50">
        <v>0</v>
      </c>
      <c r="E275" s="50">
        <v>1.2390736191384712</v>
      </c>
      <c r="F275" s="50">
        <v>0</v>
      </c>
      <c r="G275" s="50">
        <v>8.8100512372222078E-2</v>
      </c>
      <c r="H275" s="50">
        <v>0</v>
      </c>
      <c r="I275" s="50">
        <v>1.150973106766249</v>
      </c>
      <c r="J275" s="50">
        <v>0.7816374638015452</v>
      </c>
      <c r="K275" s="51">
        <v>10.918548939082809</v>
      </c>
    </row>
    <row r="276" spans="1:11" x14ac:dyDescent="0.2">
      <c r="A276" t="s">
        <v>337</v>
      </c>
      <c r="B276" t="s">
        <v>1</v>
      </c>
      <c r="C276" s="50">
        <v>0.13478008868532595</v>
      </c>
      <c r="D276" s="50">
        <v>0.21226524044168726</v>
      </c>
      <c r="E276" s="50">
        <v>10.828232324979087</v>
      </c>
      <c r="F276" s="50">
        <v>1.2714687902457069</v>
      </c>
      <c r="G276" s="50">
        <v>6.1944819661536989</v>
      </c>
      <c r="H276" s="50">
        <v>0.36501499999999998</v>
      </c>
      <c r="I276" s="50">
        <v>5.5402041490710943</v>
      </c>
      <c r="J276" s="50">
        <v>4.9565276623029666</v>
      </c>
      <c r="K276" s="51">
        <v>4.7885010266940453</v>
      </c>
    </row>
    <row r="277" spans="1:11" x14ac:dyDescent="0.2">
      <c r="A277" t="s">
        <v>326</v>
      </c>
      <c r="B277" t="s">
        <v>1</v>
      </c>
      <c r="C277" s="50">
        <v>1.0721990226878838E-2</v>
      </c>
      <c r="D277" s="50">
        <v>6.1852824720641728E-2</v>
      </c>
      <c r="E277" s="50">
        <v>0.85175490362325479</v>
      </c>
      <c r="F277" s="50">
        <v>0.25854480733228241</v>
      </c>
      <c r="G277" s="50">
        <v>8.6459492038377161E-2</v>
      </c>
      <c r="H277" s="50">
        <v>0</v>
      </c>
      <c r="I277" s="50">
        <v>1.02384021891716</v>
      </c>
      <c r="J277" s="50">
        <v>0.87484115734295176</v>
      </c>
      <c r="K277" s="51">
        <v>4.3039014373716631</v>
      </c>
    </row>
    <row r="278" spans="1:11" x14ac:dyDescent="0.2">
      <c r="A278" t="s">
        <v>141</v>
      </c>
      <c r="B278" t="s">
        <v>1</v>
      </c>
      <c r="C278" s="50">
        <v>14.103090267796434</v>
      </c>
      <c r="D278" s="50">
        <v>17.419853638664978</v>
      </c>
      <c r="E278" s="50">
        <v>1123.7342325380196</v>
      </c>
      <c r="F278" s="50">
        <v>125.24874766200122</v>
      </c>
      <c r="G278" s="50">
        <v>569.3406863716948</v>
      </c>
      <c r="H278" s="50">
        <v>12.9375</v>
      </c>
      <c r="I278" s="50">
        <v>666.70479382832582</v>
      </c>
      <c r="J278" s="50">
        <v>426.32518419223049</v>
      </c>
      <c r="K278" s="51">
        <v>18.83367556468172</v>
      </c>
    </row>
    <row r="279" spans="1:11" x14ac:dyDescent="0.2">
      <c r="A279" t="s">
        <v>180</v>
      </c>
      <c r="B279" t="s">
        <v>1</v>
      </c>
      <c r="C279" s="50">
        <v>0.42385120881222721</v>
      </c>
      <c r="D279" s="50">
        <v>0.47222134575321201</v>
      </c>
      <c r="E279" s="50">
        <v>33.772464318158256</v>
      </c>
      <c r="F279" s="50">
        <v>1.4544417449198932</v>
      </c>
      <c r="G279" s="50">
        <v>32.744611066249654</v>
      </c>
      <c r="H279" s="50">
        <v>11.7</v>
      </c>
      <c r="I279" s="50">
        <v>-9.2177050031715009</v>
      </c>
      <c r="J279" s="50">
        <v>-7.5313478896742883</v>
      </c>
      <c r="K279" s="51">
        <v>1.1663244353182749</v>
      </c>
    </row>
    <row r="280" spans="1:11" x14ac:dyDescent="0.2">
      <c r="A280" t="s">
        <v>147</v>
      </c>
      <c r="B280" t="s">
        <v>1</v>
      </c>
      <c r="C280" s="50">
        <v>10.112712062056179</v>
      </c>
      <c r="D280" s="50">
        <v>35.854060712465866</v>
      </c>
      <c r="E280" s="50">
        <v>805.78089710463644</v>
      </c>
      <c r="F280" s="50">
        <v>206.51938970380345</v>
      </c>
      <c r="G280" s="50">
        <v>483.62479386368454</v>
      </c>
      <c r="H280" s="50">
        <v>11.877884</v>
      </c>
      <c r="I280" s="50">
        <v>516.79760894475521</v>
      </c>
      <c r="J280" s="50">
        <v>343.67416424513038</v>
      </c>
      <c r="K280" s="51">
        <v>17.286789869952081</v>
      </c>
    </row>
    <row r="281" spans="1:11" x14ac:dyDescent="0.2">
      <c r="A281" t="s">
        <v>318</v>
      </c>
      <c r="B281" t="s">
        <v>1</v>
      </c>
      <c r="C281" s="50">
        <v>8.778807275167605E-2</v>
      </c>
      <c r="D281" s="50">
        <v>8.3823695264094417E-2</v>
      </c>
      <c r="E281" s="50">
        <v>6.9738844993931473</v>
      </c>
      <c r="F281" s="50">
        <v>0.35038304620391464</v>
      </c>
      <c r="G281" s="50">
        <v>0.53095605875509722</v>
      </c>
      <c r="H281" s="50">
        <v>0</v>
      </c>
      <c r="I281" s="50">
        <v>6.7933114868419633</v>
      </c>
      <c r="J281" s="50">
        <v>5.4195998857650753</v>
      </c>
      <c r="K281" s="51">
        <v>8.9281314168377826</v>
      </c>
    </row>
    <row r="282" spans="1:11" x14ac:dyDescent="0.2">
      <c r="A282" t="s">
        <v>327</v>
      </c>
      <c r="B282" t="s">
        <v>1</v>
      </c>
      <c r="C282" s="50">
        <v>3.3603251318860272E-2</v>
      </c>
      <c r="D282" s="50">
        <v>0.11907801674323443</v>
      </c>
      <c r="E282" s="50">
        <v>2.6694422847702608</v>
      </c>
      <c r="F282" s="50">
        <v>0.49774610998671986</v>
      </c>
      <c r="G282" s="50">
        <v>0.23966139424604646</v>
      </c>
      <c r="H282" s="50">
        <v>0</v>
      </c>
      <c r="I282" s="50">
        <v>2.9275270005109331</v>
      </c>
      <c r="J282" s="50">
        <v>2.3096736398374254</v>
      </c>
      <c r="K282" s="51">
        <v>7.0800821355236137</v>
      </c>
    </row>
    <row r="283" spans="1:11" x14ac:dyDescent="0.2">
      <c r="A283" t="s">
        <v>193</v>
      </c>
      <c r="B283" t="s">
        <v>1</v>
      </c>
      <c r="C283" s="50">
        <v>10.133965623224942</v>
      </c>
      <c r="D283" s="50">
        <v>28.701362550413332</v>
      </c>
      <c r="E283" s="50">
        <v>807.47438085856334</v>
      </c>
      <c r="F283" s="50">
        <v>202.91863323142223</v>
      </c>
      <c r="G283" s="50">
        <v>488.20161502367125</v>
      </c>
      <c r="H283" s="50">
        <v>13.333335999999999</v>
      </c>
      <c r="I283" s="50">
        <v>508.8580630663144</v>
      </c>
      <c r="J283" s="50">
        <v>349.4172449619511</v>
      </c>
      <c r="K283" s="51">
        <v>15.515400410677609</v>
      </c>
    </row>
    <row r="284" spans="1:11" x14ac:dyDescent="0.2">
      <c r="A284" t="s">
        <v>500</v>
      </c>
      <c r="B284" t="s">
        <v>1</v>
      </c>
      <c r="C284" s="50">
        <v>8.6411263253260078</v>
      </c>
      <c r="D284" s="50">
        <v>13.035671757089325</v>
      </c>
      <c r="E284" s="50">
        <v>688.52494560197647</v>
      </c>
      <c r="F284" s="50">
        <v>92.162199322621532</v>
      </c>
      <c r="G284" s="50">
        <v>399.05182012830267</v>
      </c>
      <c r="H284" s="50">
        <v>13.333335999999999</v>
      </c>
      <c r="I284" s="50">
        <v>368.3019887962954</v>
      </c>
      <c r="J284" s="50">
        <v>268.63854428681742</v>
      </c>
      <c r="K284" s="51">
        <v>12.83504449007529</v>
      </c>
    </row>
    <row r="285" spans="1:11" x14ac:dyDescent="0.2">
      <c r="A285" t="s">
        <v>295</v>
      </c>
      <c r="B285" t="s">
        <v>1</v>
      </c>
      <c r="C285" s="50">
        <v>20.815850659261493</v>
      </c>
      <c r="D285" s="50">
        <v>241.3454315828757</v>
      </c>
      <c r="E285" s="50">
        <v>1658.6069805299555</v>
      </c>
      <c r="F285" s="50">
        <v>1460.1398610763986</v>
      </c>
      <c r="G285" s="50">
        <v>1183.5499959185233</v>
      </c>
      <c r="H285" s="50">
        <v>12.048191999999998</v>
      </c>
      <c r="I285" s="50">
        <v>1923.1486536878306</v>
      </c>
      <c r="J285" s="50">
        <v>1236.1158832958602</v>
      </c>
      <c r="K285" s="51">
        <v>19.490759753593419</v>
      </c>
    </row>
    <row r="286" spans="1:11" x14ac:dyDescent="0.2">
      <c r="A286" t="s">
        <v>166</v>
      </c>
      <c r="B286" t="s">
        <v>1</v>
      </c>
      <c r="C286" s="50">
        <v>19.347478693301813</v>
      </c>
      <c r="D286" s="50">
        <v>45.80780645534098</v>
      </c>
      <c r="E286" s="50">
        <v>1541.6071022822878</v>
      </c>
      <c r="F286" s="50">
        <v>242.78137421330706</v>
      </c>
      <c r="G286" s="50">
        <v>660.1061448075892</v>
      </c>
      <c r="H286" s="50">
        <v>11.904304000000002</v>
      </c>
      <c r="I286" s="50">
        <v>1112.3780276880057</v>
      </c>
      <c r="J286" s="50">
        <v>693.20997749512981</v>
      </c>
      <c r="K286" s="51">
        <v>20.898015058179318</v>
      </c>
    </row>
    <row r="287" spans="1:11" x14ac:dyDescent="0.2">
      <c r="A287" t="s">
        <v>152</v>
      </c>
      <c r="B287" t="s">
        <v>1</v>
      </c>
      <c r="C287" s="50">
        <v>1.2024267319936786</v>
      </c>
      <c r="D287" s="50">
        <v>0</v>
      </c>
      <c r="E287" s="50">
        <v>95.809362005256304</v>
      </c>
      <c r="F287" s="50">
        <v>0</v>
      </c>
      <c r="G287" s="50">
        <v>77.112366719365312</v>
      </c>
      <c r="H287" s="50">
        <v>11.7</v>
      </c>
      <c r="I287" s="50">
        <v>6.9969952858909892</v>
      </c>
      <c r="J287" s="50">
        <v>9.0931272243918944</v>
      </c>
      <c r="K287" s="51">
        <v>4.216290212183436</v>
      </c>
    </row>
    <row r="288" spans="1:11" x14ac:dyDescent="0.2">
      <c r="A288" t="s">
        <v>286</v>
      </c>
      <c r="B288" t="s">
        <v>1</v>
      </c>
      <c r="C288" s="50">
        <v>0.22520816608286276</v>
      </c>
      <c r="D288" s="50">
        <v>1.2119705885334497</v>
      </c>
      <c r="E288" s="50">
        <v>17.89053671362262</v>
      </c>
      <c r="F288" s="50">
        <v>5.066037060069819</v>
      </c>
      <c r="G288" s="50">
        <v>20.077286803097515</v>
      </c>
      <c r="H288" s="50">
        <v>8.8108319999999996</v>
      </c>
      <c r="I288" s="50">
        <v>-5.9315450294050809</v>
      </c>
      <c r="J288" s="50">
        <v>-4.7354341517192973</v>
      </c>
      <c r="K288" s="51">
        <v>1.1143052703627649</v>
      </c>
    </row>
    <row r="289" spans="1:11" x14ac:dyDescent="0.2">
      <c r="A289" t="s">
        <v>471</v>
      </c>
      <c r="B289" t="s">
        <v>1</v>
      </c>
      <c r="C289" s="50">
        <v>22.645176707340312</v>
      </c>
      <c r="D289" s="50">
        <v>103.55993423257489</v>
      </c>
      <c r="E289" s="50">
        <v>1804.3676800408755</v>
      </c>
      <c r="F289" s="50">
        <v>659.67678106150208</v>
      </c>
      <c r="G289" s="50">
        <v>1288.4793177263432</v>
      </c>
      <c r="H289" s="50">
        <v>0</v>
      </c>
      <c r="I289" s="50">
        <v>1175.5651433760352</v>
      </c>
      <c r="J289" s="50">
        <v>847.47971405833141</v>
      </c>
      <c r="K289" s="51">
        <v>12.43258042436687</v>
      </c>
    </row>
    <row r="290" spans="1:11" x14ac:dyDescent="0.2">
      <c r="A290" t="s">
        <v>310</v>
      </c>
      <c r="B290" t="s">
        <v>1</v>
      </c>
      <c r="C290" s="50">
        <v>0.9019843129128311</v>
      </c>
      <c r="D290" s="50">
        <v>4.7057571579634141</v>
      </c>
      <c r="E290" s="50">
        <v>71.65363381779531</v>
      </c>
      <c r="F290" s="50">
        <v>19.670064920287071</v>
      </c>
      <c r="G290" s="50">
        <v>64.751563435967725</v>
      </c>
      <c r="H290" s="50">
        <v>10.35</v>
      </c>
      <c r="I290" s="50">
        <v>16.222135302114651</v>
      </c>
      <c r="J290" s="50">
        <v>16.752245140964536</v>
      </c>
      <c r="K290" s="51">
        <v>2.55441478439425</v>
      </c>
    </row>
    <row r="291" spans="1:11" x14ac:dyDescent="0.2">
      <c r="A291" t="s">
        <v>287</v>
      </c>
      <c r="B291" t="s">
        <v>1</v>
      </c>
      <c r="C291" s="50">
        <v>7.888087248923946</v>
      </c>
      <c r="D291" s="50">
        <v>69.981233935839271</v>
      </c>
      <c r="E291" s="50">
        <v>628.52279199426005</v>
      </c>
      <c r="F291" s="50">
        <v>423.38646531182758</v>
      </c>
      <c r="G291" s="50">
        <v>664.29729836839363</v>
      </c>
      <c r="H291" s="50">
        <v>10.237500000000001</v>
      </c>
      <c r="I291" s="50">
        <v>377.37445893769399</v>
      </c>
      <c r="J291" s="50">
        <v>296.14043087447652</v>
      </c>
      <c r="K291" s="51">
        <v>9.02943189596167</v>
      </c>
    </row>
    <row r="292" spans="1:11" x14ac:dyDescent="0.2">
      <c r="A292" t="s">
        <v>303</v>
      </c>
      <c r="B292" t="s">
        <v>1</v>
      </c>
      <c r="C292" s="50">
        <v>3.0804122519093643E-4</v>
      </c>
      <c r="D292" s="50">
        <v>3.7923037650800739E-3</v>
      </c>
      <c r="E292" s="50">
        <v>2.4470794929167986E-2</v>
      </c>
      <c r="F292" s="50">
        <v>1.5851829738034708E-2</v>
      </c>
      <c r="G292" s="50">
        <v>3.3277668613646305E-3</v>
      </c>
      <c r="H292" s="50">
        <v>0</v>
      </c>
      <c r="I292" s="50">
        <v>3.6994857805838069E-2</v>
      </c>
      <c r="J292" s="50">
        <v>3.6561255986831638E-2</v>
      </c>
      <c r="K292" s="51">
        <v>0.23545516769336067</v>
      </c>
    </row>
    <row r="293" spans="1:11" x14ac:dyDescent="0.2">
      <c r="A293" t="s">
        <v>242</v>
      </c>
      <c r="B293" t="s">
        <v>1</v>
      </c>
      <c r="C293" s="50">
        <v>0.71374183810237435</v>
      </c>
      <c r="D293" s="50">
        <v>2.3822824418124195</v>
      </c>
      <c r="E293" s="50">
        <v>56.870949659997201</v>
      </c>
      <c r="F293" s="50">
        <v>17.033319458958797</v>
      </c>
      <c r="G293" s="50">
        <v>60.39604671738207</v>
      </c>
      <c r="H293" s="50">
        <v>13.8</v>
      </c>
      <c r="I293" s="50">
        <v>-0.2917775984260752</v>
      </c>
      <c r="J293" s="50">
        <v>2.4504009843530219</v>
      </c>
      <c r="K293" s="51">
        <v>2.795345653661875</v>
      </c>
    </row>
    <row r="294" spans="1:11" x14ac:dyDescent="0.2">
      <c r="A294" t="s">
        <v>203</v>
      </c>
      <c r="B294" t="s">
        <v>1</v>
      </c>
      <c r="C294" s="50">
        <v>2.0107435593531897</v>
      </c>
      <c r="D294" s="50">
        <v>17.941288309191201</v>
      </c>
      <c r="E294" s="50">
        <v>160.21604680926214</v>
      </c>
      <c r="F294" s="50">
        <v>108.54479427060679</v>
      </c>
      <c r="G294" s="50">
        <v>179.30522940432706</v>
      </c>
      <c r="H294" s="50">
        <v>10.789528000000001</v>
      </c>
      <c r="I294" s="50">
        <v>78.666083675541799</v>
      </c>
      <c r="J294" s="50">
        <v>66.590125935009226</v>
      </c>
      <c r="K294" s="51">
        <v>8.0766598220396979</v>
      </c>
    </row>
    <row r="295" spans="1:11" x14ac:dyDescent="0.2">
      <c r="A295" t="s">
        <v>261</v>
      </c>
      <c r="B295" t="s">
        <v>1</v>
      </c>
      <c r="C295" s="50">
        <v>4.3753505815710379E-2</v>
      </c>
      <c r="D295" s="50">
        <v>0.30244046852494039</v>
      </c>
      <c r="E295" s="50">
        <v>3.427212110544593</v>
      </c>
      <c r="F295" s="50">
        <v>1.3791285364737282</v>
      </c>
      <c r="G295" s="50">
        <v>0.38181211905875917</v>
      </c>
      <c r="H295" s="50">
        <v>0</v>
      </c>
      <c r="I295" s="50">
        <v>4.4245285279595619</v>
      </c>
      <c r="J295" s="50">
        <v>2.7198270051383746</v>
      </c>
      <c r="K295" s="51">
        <v>16.427104722792599</v>
      </c>
    </row>
    <row r="296" spans="1:11" x14ac:dyDescent="0.2">
      <c r="A296" t="s">
        <v>83</v>
      </c>
      <c r="B296" t="s">
        <v>1</v>
      </c>
      <c r="C296" s="50">
        <v>8.4799028775825036</v>
      </c>
      <c r="D296" s="50">
        <v>13.173662805316319</v>
      </c>
      <c r="E296" s="50">
        <v>675.67866128577373</v>
      </c>
      <c r="F296" s="50">
        <v>89.05396056393829</v>
      </c>
      <c r="G296" s="50">
        <v>364.32403589050722</v>
      </c>
      <c r="H296" s="50">
        <v>12.805995999999999</v>
      </c>
      <c r="I296" s="50">
        <v>387.60258995920498</v>
      </c>
      <c r="J296" s="50">
        <v>266.76037553865319</v>
      </c>
      <c r="K296" s="51">
        <v>15.641341546885689</v>
      </c>
    </row>
    <row r="297" spans="1:11" x14ac:dyDescent="0.2">
      <c r="A297" t="s">
        <v>244</v>
      </c>
      <c r="B297" t="s">
        <v>1</v>
      </c>
      <c r="C297" s="50">
        <v>1.5182186129208515</v>
      </c>
      <c r="D297" s="50">
        <v>7.4332766162106232</v>
      </c>
      <c r="E297" s="50">
        <v>120.97165907753342</v>
      </c>
      <c r="F297" s="50">
        <v>44.227995866453199</v>
      </c>
      <c r="G297" s="50">
        <v>109.51076626801802</v>
      </c>
      <c r="H297" s="50">
        <v>11.306916000000001</v>
      </c>
      <c r="I297" s="50">
        <v>44.381972675968647</v>
      </c>
      <c r="J297" s="50">
        <v>41.174185439617069</v>
      </c>
      <c r="K297" s="51">
        <v>5.4729637234770703</v>
      </c>
    </row>
    <row r="298" spans="1:11" x14ac:dyDescent="0.2">
      <c r="A298" t="s">
        <v>439</v>
      </c>
      <c r="B298" t="s">
        <v>1</v>
      </c>
      <c r="C298" s="50">
        <v>4.325220383607381E-2</v>
      </c>
      <c r="D298" s="50">
        <v>7.8513112526988962E-2</v>
      </c>
      <c r="E298" s="50">
        <v>3.4359550727377037</v>
      </c>
      <c r="F298" s="50">
        <v>0.32818481036281388</v>
      </c>
      <c r="G298" s="50">
        <v>0.27717767453559539</v>
      </c>
      <c r="H298" s="50">
        <v>0</v>
      </c>
      <c r="I298" s="50">
        <v>3.4869622085649223</v>
      </c>
      <c r="J298" s="50">
        <v>2.5111600416809554</v>
      </c>
      <c r="K298" s="51">
        <v>10.14921286789869</v>
      </c>
    </row>
    <row r="299" spans="1:11" x14ac:dyDescent="0.2">
      <c r="A299" t="s">
        <v>170</v>
      </c>
      <c r="B299" t="s">
        <v>1</v>
      </c>
      <c r="C299" s="50">
        <v>7.9310904270908278</v>
      </c>
      <c r="D299" s="50">
        <v>27.733023029920034</v>
      </c>
      <c r="E299" s="50">
        <v>631.94928523059741</v>
      </c>
      <c r="F299" s="50">
        <v>171.39008232490579</v>
      </c>
      <c r="G299" s="50">
        <v>353.04515288712338</v>
      </c>
      <c r="H299" s="50">
        <v>11.7</v>
      </c>
      <c r="I299" s="50">
        <v>438.59421466837949</v>
      </c>
      <c r="J299" s="50">
        <v>311.69375939265399</v>
      </c>
      <c r="K299" s="51">
        <v>15.578370978781649</v>
      </c>
    </row>
    <row r="300" spans="1:11" x14ac:dyDescent="0.2">
      <c r="A300" t="s">
        <v>173</v>
      </c>
      <c r="B300" t="s">
        <v>1</v>
      </c>
      <c r="C300" s="50">
        <v>10.943059414788705</v>
      </c>
      <c r="D300" s="50">
        <v>20.598732850747389</v>
      </c>
      <c r="E300" s="50">
        <v>871.94297417036398</v>
      </c>
      <c r="F300" s="50">
        <v>112.67506869358819</v>
      </c>
      <c r="G300" s="50">
        <v>452.25253204215267</v>
      </c>
      <c r="H300" s="50">
        <v>11.973096000000004</v>
      </c>
      <c r="I300" s="50">
        <v>520.39241482179989</v>
      </c>
      <c r="J300" s="50">
        <v>338.10516396745038</v>
      </c>
      <c r="K300" s="51">
        <v>18.179329226557151</v>
      </c>
    </row>
    <row r="301" spans="1:11" x14ac:dyDescent="0.2">
      <c r="A301" t="s">
        <v>316</v>
      </c>
      <c r="B301" t="s">
        <v>1</v>
      </c>
      <c r="C301" s="50">
        <v>5.8930921363089706</v>
      </c>
      <c r="D301" s="50">
        <v>9.8544617485025636</v>
      </c>
      <c r="E301" s="50">
        <v>468.1472393083846</v>
      </c>
      <c r="F301" s="50">
        <v>41.191650108740717</v>
      </c>
      <c r="G301" s="50">
        <v>216.30827363506239</v>
      </c>
      <c r="H301" s="50">
        <v>3.3108175000000002</v>
      </c>
      <c r="I301" s="50">
        <v>289.71979828206292</v>
      </c>
      <c r="J301" s="50">
        <v>192.6924571964625</v>
      </c>
      <c r="K301" s="51">
        <v>18.291581108829561</v>
      </c>
    </row>
    <row r="302" spans="1:11" x14ac:dyDescent="0.2">
      <c r="A302" t="s">
        <v>212</v>
      </c>
      <c r="B302" t="s">
        <v>1</v>
      </c>
      <c r="C302" s="50">
        <v>6.7603626476771117</v>
      </c>
      <c r="D302" s="50">
        <v>23.027192762226981</v>
      </c>
      <c r="E302" s="50">
        <v>538.66569576691234</v>
      </c>
      <c r="F302" s="50">
        <v>139.3145162114732</v>
      </c>
      <c r="G302" s="50">
        <v>324.54340034612471</v>
      </c>
      <c r="H302" s="50">
        <v>10.632619999999999</v>
      </c>
      <c r="I302" s="50">
        <v>342.80419163226082</v>
      </c>
      <c r="J302" s="50">
        <v>243.51265770409589</v>
      </c>
      <c r="K302" s="51">
        <v>14.091718001368919</v>
      </c>
    </row>
    <row r="303" spans="1:11" x14ac:dyDescent="0.2">
      <c r="A303"/>
      <c r="B303"/>
      <c r="C303" s="27"/>
      <c r="D303" s="27"/>
      <c r="E303" s="27"/>
      <c r="F303" s="27"/>
      <c r="G303" s="27"/>
      <c r="H303" s="27"/>
      <c r="I303" s="27"/>
      <c r="J303" s="27"/>
      <c r="K303" s="46"/>
    </row>
    <row r="304" spans="1:11" x14ac:dyDescent="0.2">
      <c r="A304" s="45" t="s">
        <v>118</v>
      </c>
      <c r="C304" s="47">
        <f t="shared" ref="C304:J304" si="24">SUM(C305:C315)</f>
        <v>2.2021574001803779</v>
      </c>
      <c r="D304" s="47">
        <f t="shared" si="24"/>
        <v>0.32538458891639399</v>
      </c>
      <c r="E304" s="47">
        <f t="shared" si="24"/>
        <v>176.32674303244281</v>
      </c>
      <c r="F304" s="47">
        <f t="shared" si="24"/>
        <v>2.6623553632173307</v>
      </c>
      <c r="G304" s="47">
        <f t="shared" si="24"/>
        <v>129.60152702023908</v>
      </c>
      <c r="H304" s="47">
        <f t="shared" si="24"/>
        <v>72.621415100000007</v>
      </c>
      <c r="I304" s="47">
        <f t="shared" si="24"/>
        <v>-23.233843724578918</v>
      </c>
      <c r="J304" s="47">
        <f t="shared" si="24"/>
        <v>-21.907341612572715</v>
      </c>
      <c r="K304" s="48">
        <f>MAX(K305:K315)</f>
        <v>5.7932922655715258</v>
      </c>
    </row>
    <row r="305" spans="1:11" x14ac:dyDescent="0.2">
      <c r="A305" t="s">
        <v>45</v>
      </c>
      <c r="B305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7.7533079999999996</v>
      </c>
      <c r="I305" s="50">
        <v>-7.7533079999999996</v>
      </c>
      <c r="J305" s="50">
        <v>-7.3804770455138042</v>
      </c>
      <c r="K305" s="51">
        <v>0</v>
      </c>
    </row>
    <row r="306" spans="1:11" x14ac:dyDescent="0.2">
      <c r="A306" t="s">
        <v>84</v>
      </c>
      <c r="B306" t="s">
        <v>1</v>
      </c>
      <c r="C306" s="50">
        <v>0</v>
      </c>
      <c r="D306" s="50">
        <v>0</v>
      </c>
      <c r="E306" s="50">
        <v>0</v>
      </c>
      <c r="F306" s="50">
        <v>0</v>
      </c>
      <c r="G306" s="50">
        <v>0</v>
      </c>
      <c r="H306" s="50">
        <v>5.8368825000000006</v>
      </c>
      <c r="I306" s="50">
        <v>-5.8368825000000006</v>
      </c>
      <c r="J306" s="50">
        <v>-5.5562061133920171</v>
      </c>
      <c r="K306" s="51">
        <v>0</v>
      </c>
    </row>
    <row r="307" spans="1:11" x14ac:dyDescent="0.2">
      <c r="A307" t="s">
        <v>46</v>
      </c>
      <c r="B307" t="s">
        <v>1</v>
      </c>
      <c r="C307" s="50">
        <v>0</v>
      </c>
      <c r="D307" s="50">
        <v>0</v>
      </c>
      <c r="E307" s="50">
        <v>0</v>
      </c>
      <c r="F307" s="50">
        <v>0</v>
      </c>
      <c r="G307" s="50">
        <v>0</v>
      </c>
      <c r="H307" s="50">
        <v>6.4863179999999998</v>
      </c>
      <c r="I307" s="50">
        <v>-6.4863179999999998</v>
      </c>
      <c r="J307" s="50">
        <v>-6.1744124067950104</v>
      </c>
      <c r="K307" s="51">
        <v>0</v>
      </c>
    </row>
    <row r="308" spans="1:11" x14ac:dyDescent="0.2">
      <c r="A308" t="s">
        <v>85</v>
      </c>
      <c r="B308" t="s">
        <v>1</v>
      </c>
      <c r="C308" s="50">
        <v>0</v>
      </c>
      <c r="D308" s="50">
        <v>0</v>
      </c>
      <c r="E308" s="50">
        <v>0</v>
      </c>
      <c r="F308" s="50">
        <v>0</v>
      </c>
      <c r="G308" s="50">
        <v>0</v>
      </c>
      <c r="H308" s="50">
        <v>6.8900926</v>
      </c>
      <c r="I308" s="50">
        <v>-6.8900926</v>
      </c>
      <c r="J308" s="50">
        <v>-6.5587708208889062</v>
      </c>
      <c r="K308" s="51">
        <v>0</v>
      </c>
    </row>
    <row r="309" spans="1:11" x14ac:dyDescent="0.2">
      <c r="A309" t="s">
        <v>151</v>
      </c>
      <c r="B309" t="s">
        <v>1</v>
      </c>
      <c r="C309" s="50">
        <v>0.15213634888218494</v>
      </c>
      <c r="D309" s="50">
        <v>0.21682432522097486</v>
      </c>
      <c r="E309" s="50">
        <v>12.181557454996545</v>
      </c>
      <c r="F309" s="50">
        <v>2.0489898733382126</v>
      </c>
      <c r="G309" s="50">
        <v>13.506681237815819</v>
      </c>
      <c r="H309" s="50">
        <v>7.7836919999999994</v>
      </c>
      <c r="I309" s="50">
        <v>-7.0598259094810611</v>
      </c>
      <c r="J309" s="50">
        <v>-6.3265412354652559</v>
      </c>
      <c r="K309" s="51">
        <v>0.51745379876796715</v>
      </c>
    </row>
    <row r="310" spans="1:11" x14ac:dyDescent="0.2">
      <c r="A310" t="s">
        <v>60</v>
      </c>
      <c r="B310" t="s">
        <v>1</v>
      </c>
      <c r="C310" s="50">
        <v>0</v>
      </c>
      <c r="D310" s="50">
        <v>0</v>
      </c>
      <c r="E310" s="50">
        <v>0</v>
      </c>
      <c r="F310" s="50">
        <v>0</v>
      </c>
      <c r="G310" s="50">
        <v>0</v>
      </c>
      <c r="H310" s="50">
        <v>7.6143919999999987</v>
      </c>
      <c r="I310" s="50">
        <v>-7.6143919999999987</v>
      </c>
      <c r="J310" s="50">
        <v>-7.2482410567907198</v>
      </c>
      <c r="K310" s="51">
        <v>0</v>
      </c>
    </row>
    <row r="311" spans="1:11" x14ac:dyDescent="0.2">
      <c r="A311" t="s">
        <v>65</v>
      </c>
      <c r="B311" t="s">
        <v>1</v>
      </c>
      <c r="C311" s="50">
        <v>0.20755757209957065</v>
      </c>
      <c r="D311" s="50">
        <v>8.4603625388221596E-2</v>
      </c>
      <c r="E311" s="50">
        <v>16.619134798012624</v>
      </c>
      <c r="F311" s="50">
        <v>0.47801048344345209</v>
      </c>
      <c r="G311" s="50">
        <v>15.886255302461578</v>
      </c>
      <c r="H311" s="50">
        <v>3.7699359999999995</v>
      </c>
      <c r="I311" s="50">
        <v>-2.5590460210055017</v>
      </c>
      <c r="J311" s="50">
        <v>-2.1097307953525886</v>
      </c>
      <c r="K311" s="51">
        <v>0.88980150581793294</v>
      </c>
    </row>
    <row r="312" spans="1:11" x14ac:dyDescent="0.2">
      <c r="A312" t="s">
        <v>71</v>
      </c>
      <c r="B312" t="s">
        <v>1</v>
      </c>
      <c r="C312" s="50">
        <v>6.6083729679039527E-2</v>
      </c>
      <c r="D312" s="50">
        <v>2.3956638307197499E-2</v>
      </c>
      <c r="E312" s="50">
        <v>5.2913242354006931</v>
      </c>
      <c r="F312" s="50">
        <v>0.13535500643566584</v>
      </c>
      <c r="G312" s="50">
        <v>5.2950604987995487</v>
      </c>
      <c r="H312" s="50">
        <v>3.7699359999999995</v>
      </c>
      <c r="I312" s="50">
        <v>-3.6383172569631888</v>
      </c>
      <c r="J312" s="50">
        <v>-3.3474224130062979</v>
      </c>
      <c r="K312" s="51">
        <v>0.3175906913073237</v>
      </c>
    </row>
    <row r="313" spans="1:11" x14ac:dyDescent="0.2">
      <c r="A313" t="s">
        <v>139</v>
      </c>
      <c r="B313" t="s">
        <v>1</v>
      </c>
      <c r="C313" s="50">
        <v>0.30387830116422632</v>
      </c>
      <c r="D313" s="50">
        <v>0</v>
      </c>
      <c r="E313" s="50">
        <v>24.331535574219597</v>
      </c>
      <c r="F313" s="50">
        <v>0</v>
      </c>
      <c r="G313" s="50">
        <v>21.796069242432832</v>
      </c>
      <c r="H313" s="50">
        <v>7.7373140000000005</v>
      </c>
      <c r="I313" s="50">
        <v>-5.201847668213234</v>
      </c>
      <c r="J313" s="50">
        <v>-3.9320142997249485</v>
      </c>
      <c r="K313" s="51">
        <v>1.4893908281998629</v>
      </c>
    </row>
    <row r="314" spans="1:11" x14ac:dyDescent="0.2">
      <c r="A314" t="s">
        <v>144</v>
      </c>
      <c r="B314" t="s">
        <v>1</v>
      </c>
      <c r="C314" s="50">
        <v>0</v>
      </c>
      <c r="D314" s="50">
        <v>0</v>
      </c>
      <c r="E314" s="50">
        <v>0</v>
      </c>
      <c r="F314" s="50">
        <v>0</v>
      </c>
      <c r="G314" s="50">
        <v>0</v>
      </c>
      <c r="H314" s="50">
        <v>7.7439300000000006</v>
      </c>
      <c r="I314" s="50">
        <v>-7.7439300000000006</v>
      </c>
      <c r="J314" s="50">
        <v>-7.3715500025364289</v>
      </c>
      <c r="K314" s="51">
        <v>0</v>
      </c>
    </row>
    <row r="315" spans="1:11" x14ac:dyDescent="0.2">
      <c r="A315" t="s">
        <v>192</v>
      </c>
      <c r="B315" t="s">
        <v>1</v>
      </c>
      <c r="C315" s="50">
        <v>1.4725014483553565</v>
      </c>
      <c r="D315" s="50">
        <v>0</v>
      </c>
      <c r="E315" s="50">
        <v>117.90319096981335</v>
      </c>
      <c r="F315" s="50">
        <v>0</v>
      </c>
      <c r="G315" s="50">
        <v>73.117460738729307</v>
      </c>
      <c r="H315" s="50">
        <v>7.2356140000000009</v>
      </c>
      <c r="I315" s="50">
        <v>37.550116231084068</v>
      </c>
      <c r="J315" s="50">
        <v>34.098024576893266</v>
      </c>
      <c r="K315" s="51">
        <v>5.7932922655715258</v>
      </c>
    </row>
    <row r="316" spans="1:11" x14ac:dyDescent="0.2">
      <c r="A316"/>
      <c r="B316"/>
      <c r="C316" s="27"/>
      <c r="D316" s="27"/>
      <c r="E316" s="27"/>
      <c r="F316" s="27"/>
      <c r="G316" s="27"/>
      <c r="H316" s="27"/>
      <c r="I316" s="27"/>
      <c r="J316" s="27"/>
      <c r="K316" s="46"/>
    </row>
    <row r="317" spans="1:11" x14ac:dyDescent="0.2">
      <c r="A317" s="45" t="s">
        <v>119</v>
      </c>
      <c r="C317" s="47">
        <f t="shared" ref="C317:J317" si="25">SUM(C318:C318)</f>
        <v>0</v>
      </c>
      <c r="D317" s="47">
        <f t="shared" si="25"/>
        <v>0</v>
      </c>
      <c r="E317" s="47">
        <f t="shared" si="25"/>
        <v>0</v>
      </c>
      <c r="F317" s="47">
        <f t="shared" si="25"/>
        <v>0</v>
      </c>
      <c r="G317" s="47">
        <f t="shared" si="25"/>
        <v>0</v>
      </c>
      <c r="H317" s="47">
        <f t="shared" si="25"/>
        <v>3.4000000000000004</v>
      </c>
      <c r="I317" s="47">
        <f t="shared" si="25"/>
        <v>-3.4000000000000004</v>
      </c>
      <c r="J317" s="47">
        <f t="shared" si="25"/>
        <v>-3.2365052381186117</v>
      </c>
      <c r="K317" s="48">
        <f>MAX(K318:K318)</f>
        <v>0</v>
      </c>
    </row>
    <row r="318" spans="1:11" x14ac:dyDescent="0.2">
      <c r="A318" t="s">
        <v>26</v>
      </c>
      <c r="B318" t="s">
        <v>1</v>
      </c>
      <c r="C318" s="50">
        <v>0</v>
      </c>
      <c r="D318" s="50">
        <v>0</v>
      </c>
      <c r="E318" s="50">
        <v>0</v>
      </c>
      <c r="F318" s="50">
        <v>0</v>
      </c>
      <c r="G318" s="50">
        <v>0</v>
      </c>
      <c r="H318" s="50">
        <v>3.4000000000000004</v>
      </c>
      <c r="I318" s="50">
        <v>-3.4000000000000004</v>
      </c>
      <c r="J318" s="50">
        <v>-3.2365052381186117</v>
      </c>
      <c r="K318" s="51">
        <v>0</v>
      </c>
    </row>
    <row r="319" spans="1:11" x14ac:dyDescent="0.2">
      <c r="C319" s="49"/>
      <c r="D319" s="49"/>
      <c r="E319" s="49"/>
      <c r="F319" s="49"/>
      <c r="G319" s="49"/>
      <c r="H319" s="49"/>
      <c r="I319" s="49"/>
      <c r="J319" s="49"/>
      <c r="K319" s="49"/>
    </row>
    <row r="320" spans="1:11" x14ac:dyDescent="0.2">
      <c r="A320" s="45" t="s">
        <v>120</v>
      </c>
      <c r="C320" s="47">
        <f t="shared" ref="C320:J320" si="26">SUM(C321:C324)</f>
        <v>9.4701110477644761</v>
      </c>
      <c r="D320" s="47">
        <f t="shared" si="26"/>
        <v>0</v>
      </c>
      <c r="E320" s="47">
        <f t="shared" si="26"/>
        <v>749.36988720960312</v>
      </c>
      <c r="F320" s="47">
        <f t="shared" si="26"/>
        <v>0</v>
      </c>
      <c r="G320" s="47">
        <f t="shared" si="26"/>
        <v>645.21700936758589</v>
      </c>
      <c r="H320" s="47">
        <f t="shared" si="26"/>
        <v>80.007092499999999</v>
      </c>
      <c r="I320" s="47">
        <f t="shared" si="26"/>
        <v>24.145785342017163</v>
      </c>
      <c r="J320" s="47">
        <f t="shared" si="26"/>
        <v>36.506309332277333</v>
      </c>
      <c r="K320" s="48">
        <f>MAX(K321:K324)</f>
        <v>5.0458590006844624</v>
      </c>
    </row>
    <row r="321" spans="1:11" x14ac:dyDescent="0.2">
      <c r="A321" t="s">
        <v>38</v>
      </c>
      <c r="B321" t="s">
        <v>1</v>
      </c>
      <c r="C321" s="50">
        <v>1.6673538168801754</v>
      </c>
      <c r="D321" s="50">
        <v>0</v>
      </c>
      <c r="E321" s="50">
        <v>131.93770752972827</v>
      </c>
      <c r="F321" s="50">
        <v>0</v>
      </c>
      <c r="G321" s="50">
        <v>110.74228420153517</v>
      </c>
      <c r="H321" s="50">
        <v>5.0999999999999996</v>
      </c>
      <c r="I321" s="50">
        <v>16.095423328193082</v>
      </c>
      <c r="J321" s="50">
        <v>15.179129646648327</v>
      </c>
      <c r="K321" s="51">
        <v>5.0458590006844624</v>
      </c>
    </row>
    <row r="322" spans="1:11" x14ac:dyDescent="0.2">
      <c r="A322" t="s">
        <v>232</v>
      </c>
      <c r="B322" t="s">
        <v>1</v>
      </c>
      <c r="C322" s="50">
        <v>3.6473399819543202</v>
      </c>
      <c r="D322" s="50">
        <v>0</v>
      </c>
      <c r="E322" s="50">
        <v>288.61401277204533</v>
      </c>
      <c r="F322" s="50">
        <v>0</v>
      </c>
      <c r="G322" s="50">
        <v>247.33841020569798</v>
      </c>
      <c r="H322" s="50">
        <v>26.233900000000002</v>
      </c>
      <c r="I322" s="50">
        <v>15.041702566347354</v>
      </c>
      <c r="J322" s="50">
        <v>18.642608855300562</v>
      </c>
      <c r="K322" s="51">
        <v>2.6091718001368922</v>
      </c>
    </row>
    <row r="323" spans="1:11" x14ac:dyDescent="0.2">
      <c r="A323" t="s">
        <v>301</v>
      </c>
      <c r="B323" t="s">
        <v>1</v>
      </c>
      <c r="C323" s="50">
        <v>0</v>
      </c>
      <c r="D323" s="50">
        <v>0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1">
        <v>0</v>
      </c>
    </row>
    <row r="324" spans="1:11" x14ac:dyDescent="0.2">
      <c r="A324" t="s">
        <v>263</v>
      </c>
      <c r="B324" t="s">
        <v>1</v>
      </c>
      <c r="C324" s="50">
        <v>4.1554172489299814</v>
      </c>
      <c r="D324" s="50">
        <v>0</v>
      </c>
      <c r="E324" s="50">
        <v>328.81816690782949</v>
      </c>
      <c r="F324" s="50">
        <v>0</v>
      </c>
      <c r="G324" s="50">
        <v>287.13631496035271</v>
      </c>
      <c r="H324" s="50">
        <v>48.673192499999999</v>
      </c>
      <c r="I324" s="50">
        <v>-6.9913405525232735</v>
      </c>
      <c r="J324" s="50">
        <v>2.6845708303284481</v>
      </c>
      <c r="K324" s="51">
        <v>2.622861054072553</v>
      </c>
    </row>
    <row r="325" spans="1:11" x14ac:dyDescent="0.2">
      <c r="A325"/>
      <c r="B325"/>
      <c r="C325" s="27"/>
      <c r="D325" s="27"/>
      <c r="E325" s="27"/>
      <c r="F325" s="27"/>
      <c r="G325" s="27"/>
      <c r="H325" s="27"/>
      <c r="I325" s="27"/>
      <c r="J325" s="27"/>
      <c r="K325" s="46"/>
    </row>
    <row r="326" spans="1:11" x14ac:dyDescent="0.2">
      <c r="A326" s="45" t="s">
        <v>185</v>
      </c>
      <c r="B326"/>
      <c r="C326" s="27"/>
      <c r="D326" s="27"/>
      <c r="E326" s="27"/>
      <c r="F326" s="27"/>
      <c r="G326" s="27"/>
      <c r="H326" s="27"/>
      <c r="I326" s="27"/>
      <c r="J326" s="27"/>
      <c r="K326" s="46"/>
    </row>
    <row r="327" spans="1:11" x14ac:dyDescent="0.2">
      <c r="A327" t="s">
        <v>233</v>
      </c>
      <c r="B327" t="s">
        <v>1</v>
      </c>
      <c r="C327" s="50">
        <v>7.1634377984225788</v>
      </c>
      <c r="D327" s="50">
        <v>0</v>
      </c>
      <c r="E327" s="50">
        <v>566.84283298917842</v>
      </c>
      <c r="F327" s="50">
        <v>0</v>
      </c>
      <c r="G327" s="50">
        <v>123.99515422546561</v>
      </c>
      <c r="H327" s="50">
        <v>6.4897590000000003</v>
      </c>
      <c r="I327" s="50">
        <v>436.3579197637128</v>
      </c>
      <c r="J327" s="50">
        <v>242.36761149244359</v>
      </c>
      <c r="K327" s="51">
        <v>32.254620123203281</v>
      </c>
    </row>
    <row r="328" spans="1:11" x14ac:dyDescent="0.2">
      <c r="C328" s="49"/>
      <c r="D328" s="49"/>
      <c r="E328" s="49"/>
      <c r="F328" s="49"/>
      <c r="G328" s="49"/>
      <c r="H328" s="49"/>
      <c r="I328" s="49"/>
      <c r="J328" s="49"/>
      <c r="K328" s="49"/>
    </row>
    <row r="329" spans="1:11" x14ac:dyDescent="0.2">
      <c r="A329" s="45" t="s">
        <v>121</v>
      </c>
      <c r="C329" s="47"/>
      <c r="D329" s="47"/>
      <c r="E329" s="47"/>
      <c r="F329" s="47"/>
      <c r="G329" s="47"/>
      <c r="H329" s="47"/>
      <c r="I329" s="47"/>
      <c r="J329" s="47"/>
      <c r="K329" s="48"/>
    </row>
    <row r="330" spans="1:11" x14ac:dyDescent="0.2">
      <c r="A330" t="s">
        <v>63</v>
      </c>
      <c r="B330" t="s">
        <v>1</v>
      </c>
      <c r="C330" s="27">
        <v>0</v>
      </c>
      <c r="D330" s="27">
        <v>0</v>
      </c>
      <c r="E330" s="27">
        <v>0</v>
      </c>
      <c r="F330" s="27">
        <v>0</v>
      </c>
      <c r="G330" s="27">
        <v>0</v>
      </c>
      <c r="H330" s="27">
        <v>5.4</v>
      </c>
      <c r="I330" s="27">
        <v>-5.4</v>
      </c>
      <c r="J330" s="27">
        <v>-5.1403318487766185</v>
      </c>
      <c r="K330" s="46">
        <v>0</v>
      </c>
    </row>
    <row r="331" spans="1:11" x14ac:dyDescent="0.2">
      <c r="A331"/>
      <c r="B331"/>
      <c r="C331" s="27"/>
      <c r="D331" s="27"/>
      <c r="E331" s="27"/>
      <c r="F331" s="27"/>
      <c r="G331" s="27"/>
      <c r="H331" s="27"/>
      <c r="I331" s="27"/>
      <c r="J331" s="27"/>
      <c r="K331" s="46"/>
    </row>
    <row r="332" spans="1:11" x14ac:dyDescent="0.2">
      <c r="A332" s="45" t="s">
        <v>146</v>
      </c>
      <c r="B332"/>
      <c r="C332" s="47"/>
      <c r="D332" s="47"/>
      <c r="E332" s="47"/>
      <c r="F332" s="47"/>
      <c r="G332" s="47"/>
      <c r="H332" s="47"/>
      <c r="I332" s="47"/>
      <c r="J332" s="47"/>
      <c r="K332" s="48"/>
    </row>
    <row r="333" spans="1:11" x14ac:dyDescent="0.2">
      <c r="A333" t="s">
        <v>145</v>
      </c>
      <c r="B333" t="s">
        <v>1</v>
      </c>
      <c r="C333" s="27">
        <v>0</v>
      </c>
      <c r="D333" s="27">
        <v>0</v>
      </c>
      <c r="E333" s="27">
        <v>0</v>
      </c>
      <c r="F333" s="27">
        <v>0</v>
      </c>
      <c r="G333" s="27">
        <v>0</v>
      </c>
      <c r="H333" s="27">
        <v>5.7</v>
      </c>
      <c r="I333" s="27">
        <v>-5.7</v>
      </c>
      <c r="J333" s="27">
        <v>-5.4259058403753189</v>
      </c>
      <c r="K333" s="46">
        <v>0</v>
      </c>
    </row>
    <row r="334" spans="1:11" ht="12.75" customHeight="1" x14ac:dyDescent="0.2">
      <c r="A334"/>
      <c r="B334"/>
      <c r="C334" s="27"/>
      <c r="D334" s="27"/>
      <c r="E334" s="27"/>
      <c r="F334" s="27"/>
      <c r="G334" s="27"/>
      <c r="H334" s="27"/>
      <c r="I334" s="27"/>
      <c r="J334" s="27"/>
      <c r="K334" s="46"/>
    </row>
    <row r="335" spans="1:11" x14ac:dyDescent="0.2">
      <c r="A335" s="45" t="s">
        <v>122</v>
      </c>
      <c r="C335" s="47">
        <f t="shared" ref="C335:J335" si="27">SUM(C336:C337)</f>
        <v>0</v>
      </c>
      <c r="D335" s="47">
        <f t="shared" si="27"/>
        <v>0.17921298112454273</v>
      </c>
      <c r="E335" s="47">
        <f t="shared" si="27"/>
        <v>0</v>
      </c>
      <c r="F335" s="47">
        <f t="shared" si="27"/>
        <v>0.66846441959454428</v>
      </c>
      <c r="G335" s="47">
        <f t="shared" si="27"/>
        <v>8.649929589553404E-2</v>
      </c>
      <c r="H335" s="47">
        <f t="shared" si="27"/>
        <v>0</v>
      </c>
      <c r="I335" s="47">
        <f t="shared" si="27"/>
        <v>0.58196512369901021</v>
      </c>
      <c r="J335" s="47">
        <f t="shared" si="27"/>
        <v>0.48497686875852353</v>
      </c>
      <c r="K335" s="48">
        <f>MAX(K336:K337)</f>
        <v>4.216290212183436</v>
      </c>
    </row>
    <row r="336" spans="1:11" x14ac:dyDescent="0.2">
      <c r="A336" t="s">
        <v>66</v>
      </c>
      <c r="B336" t="s">
        <v>1</v>
      </c>
      <c r="C336" s="50">
        <v>0</v>
      </c>
      <c r="D336" s="50">
        <v>0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1">
        <v>0</v>
      </c>
    </row>
    <row r="337" spans="1:11" x14ac:dyDescent="0.2">
      <c r="A337" t="s">
        <v>67</v>
      </c>
      <c r="B337" t="s">
        <v>1</v>
      </c>
      <c r="C337" s="50">
        <v>0</v>
      </c>
      <c r="D337" s="50">
        <v>0.17921298112454273</v>
      </c>
      <c r="E337" s="50">
        <v>0</v>
      </c>
      <c r="F337" s="50">
        <v>0.66846441959454428</v>
      </c>
      <c r="G337" s="50">
        <v>8.649929589553404E-2</v>
      </c>
      <c r="H337" s="50">
        <v>0</v>
      </c>
      <c r="I337" s="50">
        <v>0.58196512369901021</v>
      </c>
      <c r="J337" s="50">
        <v>0.48497686875852353</v>
      </c>
      <c r="K337" s="51">
        <v>4.216290212183436</v>
      </c>
    </row>
    <row r="338" spans="1:11" x14ac:dyDescent="0.2">
      <c r="C338" s="49"/>
      <c r="D338" s="49"/>
      <c r="E338" s="49"/>
      <c r="F338" s="49"/>
      <c r="G338" s="49"/>
      <c r="H338" s="49"/>
      <c r="I338" s="49"/>
      <c r="J338" s="49"/>
      <c r="K338" s="49"/>
    </row>
    <row r="339" spans="1:11" x14ac:dyDescent="0.2">
      <c r="A339" s="45" t="s">
        <v>123</v>
      </c>
      <c r="C339" s="47"/>
      <c r="D339" s="47"/>
      <c r="E339" s="47"/>
      <c r="F339" s="47"/>
      <c r="G339" s="47"/>
      <c r="H339" s="47"/>
      <c r="I339" s="47"/>
      <c r="J339" s="47"/>
      <c r="K339" s="48"/>
    </row>
    <row r="340" spans="1:11" x14ac:dyDescent="0.2">
      <c r="A340" t="s">
        <v>217</v>
      </c>
      <c r="B340" t="s">
        <v>1</v>
      </c>
      <c r="C340" s="50">
        <v>10.16362859350404</v>
      </c>
      <c r="D340" s="50">
        <v>19.177259471454686</v>
      </c>
      <c r="E340" s="50">
        <v>813.80174148186825</v>
      </c>
      <c r="F340" s="50">
        <v>141.71994749405013</v>
      </c>
      <c r="G340" s="50">
        <v>466.06443327887797</v>
      </c>
      <c r="H340" s="50">
        <v>4.2644850000000005</v>
      </c>
      <c r="I340" s="50">
        <v>485.19277069704071</v>
      </c>
      <c r="J340" s="50">
        <v>317.53352298078482</v>
      </c>
      <c r="K340" s="51">
        <v>17.07049965776865</v>
      </c>
    </row>
    <row r="341" spans="1:11" x14ac:dyDescent="0.2">
      <c r="C341" s="49"/>
      <c r="D341" s="49"/>
      <c r="E341" s="49"/>
      <c r="F341" s="49"/>
      <c r="G341" s="49"/>
      <c r="H341" s="49"/>
      <c r="I341" s="49"/>
      <c r="J341" s="49"/>
      <c r="K341" s="49"/>
    </row>
    <row r="342" spans="1:11" x14ac:dyDescent="0.2">
      <c r="A342" s="45" t="s">
        <v>124</v>
      </c>
      <c r="C342" s="47">
        <f t="shared" ref="C342:J342" si="28">SUM(C343:C443)</f>
        <v>145.37594093899162</v>
      </c>
      <c r="D342" s="47">
        <f t="shared" si="28"/>
        <v>455.30750087847031</v>
      </c>
      <c r="E342" s="47">
        <f t="shared" si="28"/>
        <v>11587.836512172642</v>
      </c>
      <c r="F342" s="47">
        <f t="shared" si="28"/>
        <v>2684.1384186060814</v>
      </c>
      <c r="G342" s="47">
        <f t="shared" si="28"/>
        <v>5153.7737967065586</v>
      </c>
      <c r="H342" s="47">
        <f t="shared" si="28"/>
        <v>546.33208544999991</v>
      </c>
      <c r="I342" s="47">
        <f t="shared" si="28"/>
        <v>8571.8690486221676</v>
      </c>
      <c r="J342" s="47">
        <f t="shared" si="28"/>
        <v>7366.2702764041169</v>
      </c>
      <c r="K342" s="48">
        <f>MAX(K343:K443)</f>
        <v>13.33607118412046</v>
      </c>
    </row>
    <row r="343" spans="1:11" x14ac:dyDescent="0.2">
      <c r="A343" t="s">
        <v>588</v>
      </c>
      <c r="B343" s="52" t="s">
        <v>1</v>
      </c>
      <c r="C343" s="50">
        <v>0.45533909257682487</v>
      </c>
      <c r="D343" s="50">
        <v>0</v>
      </c>
      <c r="E343" s="50">
        <v>36.317846023927551</v>
      </c>
      <c r="F343" s="50">
        <v>0</v>
      </c>
      <c r="G343" s="50">
        <v>23.021771564748622</v>
      </c>
      <c r="H343" s="50">
        <v>3.7723674999999997</v>
      </c>
      <c r="I343" s="50">
        <v>9.523706959178929</v>
      </c>
      <c r="J343" s="50">
        <v>9.4566792761515188</v>
      </c>
      <c r="K343" s="51">
        <v>3.4469541409993152</v>
      </c>
    </row>
    <row r="344" spans="1:11" x14ac:dyDescent="0.2">
      <c r="A344" t="s">
        <v>589</v>
      </c>
      <c r="B344" s="52" t="s">
        <v>1</v>
      </c>
      <c r="C344" s="50">
        <v>0.21957475778096153</v>
      </c>
      <c r="D344" s="50">
        <v>0</v>
      </c>
      <c r="E344" s="50">
        <v>17.513282680609489</v>
      </c>
      <c r="F344" s="50">
        <v>0</v>
      </c>
      <c r="G344" s="50">
        <v>13.695170203228191</v>
      </c>
      <c r="H344" s="50">
        <v>5.9670174999999999</v>
      </c>
      <c r="I344" s="50">
        <v>-2.1489050226187008</v>
      </c>
      <c r="J344" s="50">
        <v>-1.459425535180638</v>
      </c>
      <c r="K344" s="51">
        <v>0.96372347707049955</v>
      </c>
    </row>
    <row r="345" spans="1:11" x14ac:dyDescent="0.2">
      <c r="A345" t="s">
        <v>590</v>
      </c>
      <c r="B345" s="52" t="s">
        <v>1</v>
      </c>
      <c r="C345" s="50">
        <v>0.60203416520257835</v>
      </c>
      <c r="D345" s="50">
        <v>3.467398904246731</v>
      </c>
      <c r="E345" s="50">
        <v>48.018245016557643</v>
      </c>
      <c r="F345" s="50">
        <v>22.330048943348949</v>
      </c>
      <c r="G345" s="50">
        <v>43.829303978454398</v>
      </c>
      <c r="H345" s="50">
        <v>5.0335844999999999</v>
      </c>
      <c r="I345" s="50">
        <v>21.485405481452187</v>
      </c>
      <c r="J345" s="50">
        <v>20.815046437252537</v>
      </c>
      <c r="K345" s="51">
        <v>2.8117727583846683</v>
      </c>
    </row>
    <row r="346" spans="1:11" x14ac:dyDescent="0.2">
      <c r="A346" t="s">
        <v>344</v>
      </c>
      <c r="B346" s="52" t="s">
        <v>1</v>
      </c>
      <c r="C346" s="50">
        <v>7.1476427562509715E-2</v>
      </c>
      <c r="D346" s="50">
        <v>0.5243460566856718</v>
      </c>
      <c r="E346" s="50">
        <v>5.6595035343995175</v>
      </c>
      <c r="F346" s="50">
        <v>2.0764103844752602</v>
      </c>
      <c r="G346" s="50">
        <v>7.207029708609678</v>
      </c>
      <c r="H346" s="50">
        <v>5.734</v>
      </c>
      <c r="I346" s="50">
        <v>-5.2051157897349007</v>
      </c>
      <c r="J346" s="50">
        <v>-4.7466224096045844</v>
      </c>
      <c r="K346" s="51">
        <v>0.3559206023271731</v>
      </c>
    </row>
    <row r="347" spans="1:11" x14ac:dyDescent="0.2">
      <c r="A347" t="s">
        <v>345</v>
      </c>
      <c r="B347" s="52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1.4335</v>
      </c>
      <c r="I347" s="50">
        <v>-1.4335</v>
      </c>
      <c r="J347" s="50">
        <v>-1.3645677231891264</v>
      </c>
      <c r="K347" s="51">
        <v>0</v>
      </c>
    </row>
    <row r="348" spans="1:11" x14ac:dyDescent="0.2">
      <c r="A348" t="s">
        <v>346</v>
      </c>
      <c r="B348" s="52" t="s">
        <v>1</v>
      </c>
      <c r="C348" s="50">
        <v>0</v>
      </c>
      <c r="D348" s="50">
        <v>0</v>
      </c>
      <c r="E348" s="50">
        <v>0</v>
      </c>
      <c r="F348" s="50">
        <v>0</v>
      </c>
      <c r="G348" s="50">
        <v>0</v>
      </c>
      <c r="H348" s="50">
        <v>1.4335</v>
      </c>
      <c r="I348" s="50">
        <v>-1.4335</v>
      </c>
      <c r="J348" s="50">
        <v>-1.3645677231891264</v>
      </c>
      <c r="K348" s="51">
        <v>0</v>
      </c>
    </row>
    <row r="349" spans="1:11" x14ac:dyDescent="0.2">
      <c r="A349" t="s">
        <v>347</v>
      </c>
      <c r="B349" s="52" t="s">
        <v>1</v>
      </c>
      <c r="C349" s="50">
        <v>1.9335062414671506E-2</v>
      </c>
      <c r="D349" s="50">
        <v>0.1309906641348515</v>
      </c>
      <c r="E349" s="50">
        <v>1.53095024199369</v>
      </c>
      <c r="F349" s="50">
        <v>0.51872302997401187</v>
      </c>
      <c r="G349" s="50">
        <v>1.6936887810259669</v>
      </c>
      <c r="H349" s="50">
        <v>1.4335</v>
      </c>
      <c r="I349" s="50">
        <v>-1.0775155090582653</v>
      </c>
      <c r="J349" s="50">
        <v>-0.94293742070043185</v>
      </c>
      <c r="K349" s="51">
        <v>0.54483230663928806</v>
      </c>
    </row>
    <row r="350" spans="1:11" x14ac:dyDescent="0.2">
      <c r="A350" t="s">
        <v>348</v>
      </c>
      <c r="B350" s="52" t="s">
        <v>1</v>
      </c>
      <c r="C350" s="50">
        <v>0.18516024582153418</v>
      </c>
      <c r="D350" s="50">
        <v>2.0065362153374315</v>
      </c>
      <c r="E350" s="50">
        <v>14.660988264149074</v>
      </c>
      <c r="F350" s="50">
        <v>7.9458834127362312</v>
      </c>
      <c r="G350" s="50">
        <v>13.493407640574294</v>
      </c>
      <c r="H350" s="50">
        <v>1.4335</v>
      </c>
      <c r="I350" s="50">
        <v>7.6799640363110084</v>
      </c>
      <c r="J350" s="50">
        <v>7.2911713809531182</v>
      </c>
      <c r="K350" s="51">
        <v>3.2553045859000687</v>
      </c>
    </row>
    <row r="351" spans="1:11" x14ac:dyDescent="0.2">
      <c r="A351" t="s">
        <v>349</v>
      </c>
      <c r="B351" s="52" t="s">
        <v>1</v>
      </c>
      <c r="C351" s="50">
        <v>4.1993707875434112E-2</v>
      </c>
      <c r="D351" s="50">
        <v>0.52126084136852702</v>
      </c>
      <c r="E351" s="50">
        <v>3.3250617895768717</v>
      </c>
      <c r="F351" s="50">
        <v>2.0641929318193668</v>
      </c>
      <c r="G351" s="50">
        <v>4.2989149064407313</v>
      </c>
      <c r="H351" s="50">
        <v>1.4335</v>
      </c>
      <c r="I351" s="50">
        <v>-0.34316018504449258</v>
      </c>
      <c r="J351" s="50">
        <v>-0.18857896635824886</v>
      </c>
      <c r="K351" s="51">
        <v>0.90075290896646121</v>
      </c>
    </row>
    <row r="352" spans="1:11" x14ac:dyDescent="0.2">
      <c r="A352" t="s">
        <v>350</v>
      </c>
      <c r="B352" s="52" t="s">
        <v>1</v>
      </c>
      <c r="C352" s="50">
        <v>0</v>
      </c>
      <c r="D352" s="50">
        <v>0</v>
      </c>
      <c r="E352" s="50">
        <v>0</v>
      </c>
      <c r="F352" s="50">
        <v>0</v>
      </c>
      <c r="G352" s="50">
        <v>0</v>
      </c>
      <c r="H352" s="50">
        <v>1.4335</v>
      </c>
      <c r="I352" s="50">
        <v>-1.4335</v>
      </c>
      <c r="J352" s="50">
        <v>-1.3645677231891264</v>
      </c>
      <c r="K352" s="51">
        <v>0</v>
      </c>
    </row>
    <row r="353" spans="1:11" x14ac:dyDescent="0.2">
      <c r="A353" t="s">
        <v>594</v>
      </c>
      <c r="B353" s="52" t="s">
        <v>1</v>
      </c>
      <c r="C353" s="50">
        <v>0.1088830138891901</v>
      </c>
      <c r="D353" s="50">
        <v>0</v>
      </c>
      <c r="E353" s="50">
        <v>8.684509187801801</v>
      </c>
      <c r="F353" s="50">
        <v>0</v>
      </c>
      <c r="G353" s="50">
        <v>7.775959141645914</v>
      </c>
      <c r="H353" s="50">
        <v>7.1675000000000004</v>
      </c>
      <c r="I353" s="50">
        <v>-6.2589499538441142</v>
      </c>
      <c r="J353" s="50">
        <v>-5.4458096406269219</v>
      </c>
      <c r="K353" s="51">
        <v>0.75017111567419581</v>
      </c>
    </row>
    <row r="354" spans="1:11" x14ac:dyDescent="0.2">
      <c r="A354" t="s">
        <v>149</v>
      </c>
      <c r="B354" s="52" t="s">
        <v>1</v>
      </c>
      <c r="C354" s="50">
        <v>0</v>
      </c>
      <c r="D354" s="50">
        <v>0</v>
      </c>
      <c r="E354" s="50">
        <v>0</v>
      </c>
      <c r="F354" s="50">
        <v>0</v>
      </c>
      <c r="G354" s="50">
        <v>0</v>
      </c>
      <c r="H354" s="50">
        <v>7.1675000000000004</v>
      </c>
      <c r="I354" s="50">
        <v>-7.1675000000000004</v>
      </c>
      <c r="J354" s="50">
        <v>-6.8228386159456313</v>
      </c>
      <c r="K354" s="51">
        <v>0</v>
      </c>
    </row>
    <row r="355" spans="1:11" x14ac:dyDescent="0.2">
      <c r="A355" t="s">
        <v>595</v>
      </c>
      <c r="B355" s="52" t="s">
        <v>1</v>
      </c>
      <c r="C355" s="50">
        <v>0</v>
      </c>
      <c r="D355" s="50">
        <v>0</v>
      </c>
      <c r="E355" s="50">
        <v>0</v>
      </c>
      <c r="F355" s="50">
        <v>0</v>
      </c>
      <c r="G355" s="50">
        <v>0</v>
      </c>
      <c r="H355" s="50">
        <v>3.5837675</v>
      </c>
      <c r="I355" s="50">
        <v>-3.5837675</v>
      </c>
      <c r="J355" s="50">
        <v>-3.4114359664556586</v>
      </c>
      <c r="K355" s="51">
        <v>0</v>
      </c>
    </row>
    <row r="356" spans="1:11" x14ac:dyDescent="0.2">
      <c r="A356" t="s">
        <v>596</v>
      </c>
      <c r="B356" s="52" t="s">
        <v>1</v>
      </c>
      <c r="C356" s="50">
        <v>3.5495703349436756</v>
      </c>
      <c r="D356" s="50">
        <v>14.480047633134852</v>
      </c>
      <c r="E356" s="50">
        <v>283.11372991510763</v>
      </c>
      <c r="F356" s="50">
        <v>89.63149484910474</v>
      </c>
      <c r="G356" s="50">
        <v>130.38510452751186</v>
      </c>
      <c r="H356" s="50">
        <v>6.6896994500000009</v>
      </c>
      <c r="I356" s="50">
        <v>235.67042078670039</v>
      </c>
      <c r="J356" s="50">
        <v>185.49608426642192</v>
      </c>
      <c r="K356" s="51">
        <v>10.86379192334017</v>
      </c>
    </row>
    <row r="357" spans="1:11" x14ac:dyDescent="0.2">
      <c r="A357" t="s">
        <v>597</v>
      </c>
      <c r="B357" s="52" t="s">
        <v>1</v>
      </c>
      <c r="C357" s="50">
        <v>8.1266515901654429E-2</v>
      </c>
      <c r="D357" s="50">
        <v>3.6714979815398623</v>
      </c>
      <c r="E357" s="50">
        <v>6.4818173083159545</v>
      </c>
      <c r="F357" s="50">
        <v>23.64444700111671</v>
      </c>
      <c r="G357" s="50">
        <v>17.396217314295512</v>
      </c>
      <c r="H357" s="50">
        <v>5.0172744999999992</v>
      </c>
      <c r="I357" s="50">
        <v>7.7127724951371537</v>
      </c>
      <c r="J357" s="50">
        <v>8.1120874773926275</v>
      </c>
      <c r="K357" s="51">
        <v>2.6776180698151948</v>
      </c>
    </row>
    <row r="358" spans="1:11" x14ac:dyDescent="0.2">
      <c r="A358" t="s">
        <v>472</v>
      </c>
      <c r="B358" s="52" t="s">
        <v>1</v>
      </c>
      <c r="C358" s="50">
        <v>0</v>
      </c>
      <c r="D358" s="50">
        <v>0</v>
      </c>
      <c r="E358" s="50">
        <v>0</v>
      </c>
      <c r="F358" s="50">
        <v>0</v>
      </c>
      <c r="G358" s="50">
        <v>0</v>
      </c>
      <c r="H358" s="50">
        <v>10.0345</v>
      </c>
      <c r="I358" s="50">
        <v>-10.0345</v>
      </c>
      <c r="J358" s="50">
        <v>-9.5519740623238825</v>
      </c>
      <c r="K358" s="51">
        <v>0</v>
      </c>
    </row>
    <row r="359" spans="1:11" x14ac:dyDescent="0.2">
      <c r="A359" t="s">
        <v>598</v>
      </c>
      <c r="B359" s="52" t="s">
        <v>1</v>
      </c>
      <c r="C359" s="50">
        <v>0.13417436184260617</v>
      </c>
      <c r="D359" s="50">
        <v>0</v>
      </c>
      <c r="E359" s="50">
        <v>10.701747100566266</v>
      </c>
      <c r="F359" s="50">
        <v>0</v>
      </c>
      <c r="G359" s="50">
        <v>8.4456516235611829</v>
      </c>
      <c r="H359" s="50">
        <v>5.734</v>
      </c>
      <c r="I359" s="50">
        <v>-3.4779045229949164</v>
      </c>
      <c r="J359" s="50">
        <v>-2.7839445237578544</v>
      </c>
      <c r="K359" s="51">
        <v>0.93908281998631082</v>
      </c>
    </row>
    <row r="360" spans="1:11" x14ac:dyDescent="0.2">
      <c r="A360" t="s">
        <v>351</v>
      </c>
      <c r="B360" s="52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1.4335</v>
      </c>
      <c r="I360" s="50">
        <v>-1.4335</v>
      </c>
      <c r="J360" s="50">
        <v>-1.3645677231891264</v>
      </c>
      <c r="K360" s="51">
        <v>0</v>
      </c>
    </row>
    <row r="361" spans="1:11" x14ac:dyDescent="0.2">
      <c r="A361" t="s">
        <v>352</v>
      </c>
      <c r="B361" s="52" t="s">
        <v>1</v>
      </c>
      <c r="C361" s="50">
        <v>0</v>
      </c>
      <c r="D361" s="50">
        <v>0</v>
      </c>
      <c r="E361" s="50">
        <v>0</v>
      </c>
      <c r="F361" s="50">
        <v>0</v>
      </c>
      <c r="G361" s="50">
        <v>0</v>
      </c>
      <c r="H361" s="50">
        <v>1.4335</v>
      </c>
      <c r="I361" s="50">
        <v>-1.4335</v>
      </c>
      <c r="J361" s="50">
        <v>-1.3645677231891264</v>
      </c>
      <c r="K361" s="51">
        <v>0</v>
      </c>
    </row>
    <row r="362" spans="1:11" x14ac:dyDescent="0.2">
      <c r="A362" t="s">
        <v>353</v>
      </c>
      <c r="B362" s="52" t="s">
        <v>1</v>
      </c>
      <c r="C362" s="50">
        <v>0</v>
      </c>
      <c r="D362" s="50">
        <v>0</v>
      </c>
      <c r="E362" s="50">
        <v>0</v>
      </c>
      <c r="F362" s="50">
        <v>0</v>
      </c>
      <c r="G362" s="50">
        <v>0</v>
      </c>
      <c r="H362" s="50">
        <v>1.4335</v>
      </c>
      <c r="I362" s="50">
        <v>-1.4335</v>
      </c>
      <c r="J362" s="50">
        <v>-1.3645677231891264</v>
      </c>
      <c r="K362" s="51">
        <v>0</v>
      </c>
    </row>
    <row r="363" spans="1:11" x14ac:dyDescent="0.2">
      <c r="A363" t="s">
        <v>354</v>
      </c>
      <c r="B363" s="52" t="s">
        <v>1</v>
      </c>
      <c r="C363" s="50">
        <v>0.33580501749123393</v>
      </c>
      <c r="D363" s="50">
        <v>0.4628484534945716</v>
      </c>
      <c r="E363" s="50">
        <v>26.589041284955893</v>
      </c>
      <c r="F363" s="50">
        <v>1.8328798758385032</v>
      </c>
      <c r="G363" s="50">
        <v>15.582352038177701</v>
      </c>
      <c r="H363" s="50">
        <v>1.3255899999999996</v>
      </c>
      <c r="I363" s="50">
        <v>11.5139791226167</v>
      </c>
      <c r="J363" s="50">
        <v>9.6094909845432053</v>
      </c>
      <c r="K363" s="51">
        <v>8.4955509924709105</v>
      </c>
    </row>
    <row r="364" spans="1:11" x14ac:dyDescent="0.2">
      <c r="A364" t="s">
        <v>355</v>
      </c>
      <c r="B364" s="52" t="s">
        <v>1</v>
      </c>
      <c r="C364" s="50">
        <v>9.7794713266028857E-2</v>
      </c>
      <c r="D364" s="50">
        <v>0.16984608970823278</v>
      </c>
      <c r="E364" s="50">
        <v>7.7433853964041646</v>
      </c>
      <c r="F364" s="50">
        <v>0.67259051524460189</v>
      </c>
      <c r="G364" s="50">
        <v>7.552877184903581</v>
      </c>
      <c r="H364" s="50">
        <v>1.4335</v>
      </c>
      <c r="I364" s="50">
        <v>-0.57040127325481493</v>
      </c>
      <c r="J364" s="50">
        <v>-0.37438937245990589</v>
      </c>
      <c r="K364" s="51">
        <v>1.2813141683778229</v>
      </c>
    </row>
    <row r="365" spans="1:11" x14ac:dyDescent="0.2">
      <c r="A365" t="s">
        <v>600</v>
      </c>
      <c r="B365" s="52" t="s">
        <v>1</v>
      </c>
      <c r="C365" s="50">
        <v>11.393333101647039</v>
      </c>
      <c r="D365" s="50">
        <v>1.9047750009392792</v>
      </c>
      <c r="E365" s="50">
        <v>908.73224818736776</v>
      </c>
      <c r="F365" s="50">
        <v>6.6667125032874761</v>
      </c>
      <c r="G365" s="50">
        <v>158.26619132895095</v>
      </c>
      <c r="H365" s="50">
        <v>5</v>
      </c>
      <c r="I365" s="50">
        <v>752.13276936170416</v>
      </c>
      <c r="J365" s="50">
        <v>663.03065434863254</v>
      </c>
      <c r="K365" s="51">
        <v>7.7563312799452424</v>
      </c>
    </row>
    <row r="366" spans="1:11" x14ac:dyDescent="0.2">
      <c r="A366" t="s">
        <v>551</v>
      </c>
      <c r="B366" s="52" t="s">
        <v>1</v>
      </c>
      <c r="C366" s="50">
        <v>25.195493311841393</v>
      </c>
      <c r="D366" s="50">
        <v>57.730091296985144</v>
      </c>
      <c r="E366" s="50">
        <v>2009.5925465524695</v>
      </c>
      <c r="F366" s="50">
        <v>274.79523457364922</v>
      </c>
      <c r="G366" s="50">
        <v>505.98130212033465</v>
      </c>
      <c r="H366" s="50">
        <v>9.8777104999999992</v>
      </c>
      <c r="I366" s="50">
        <v>1768.528768505784</v>
      </c>
      <c r="J366" s="50">
        <v>1476.0356045940371</v>
      </c>
      <c r="K366" s="51">
        <v>9.9192334017796036</v>
      </c>
    </row>
    <row r="367" spans="1:11" x14ac:dyDescent="0.2">
      <c r="A367" t="s">
        <v>602</v>
      </c>
      <c r="B367" s="52" t="s">
        <v>1</v>
      </c>
      <c r="C367" s="50">
        <v>4.0794978734465603</v>
      </c>
      <c r="D367" s="50">
        <v>39.742997776371524</v>
      </c>
      <c r="E367" s="50">
        <v>325.38075038609759</v>
      </c>
      <c r="F367" s="50">
        <v>271.84210479038114</v>
      </c>
      <c r="G367" s="50">
        <v>294.86881520428449</v>
      </c>
      <c r="H367" s="50">
        <v>4.8669875000000005</v>
      </c>
      <c r="I367" s="50">
        <v>297.48705247219425</v>
      </c>
      <c r="J367" s="50">
        <v>228.44175325206066</v>
      </c>
      <c r="K367" s="51">
        <v>10.245037645448319</v>
      </c>
    </row>
    <row r="368" spans="1:11" x14ac:dyDescent="0.2">
      <c r="A368" t="s">
        <v>603</v>
      </c>
      <c r="B368" s="52" t="s">
        <v>1</v>
      </c>
      <c r="C368" s="50">
        <v>3.0985036990490271</v>
      </c>
      <c r="D368" s="50">
        <v>4.9270130943587294</v>
      </c>
      <c r="E368" s="50">
        <v>247.13665503615042</v>
      </c>
      <c r="F368" s="50">
        <v>30.498211054080528</v>
      </c>
      <c r="G368" s="50">
        <v>124.61992633506716</v>
      </c>
      <c r="H368" s="50">
        <v>10.0345</v>
      </c>
      <c r="I368" s="50">
        <v>142.98043975516376</v>
      </c>
      <c r="J368" s="50">
        <v>125.87526253463253</v>
      </c>
      <c r="K368" s="51">
        <v>6.017796030116358</v>
      </c>
    </row>
    <row r="369" spans="1:11" x14ac:dyDescent="0.2">
      <c r="A369" t="s">
        <v>604</v>
      </c>
      <c r="B369" s="52" t="s">
        <v>1</v>
      </c>
      <c r="C369" s="50">
        <v>1.4007807934179208</v>
      </c>
      <c r="D369" s="50">
        <v>0</v>
      </c>
      <c r="E369" s="50">
        <v>111.72627608301336</v>
      </c>
      <c r="F369" s="50">
        <v>0</v>
      </c>
      <c r="G369" s="50">
        <v>62.093257201452651</v>
      </c>
      <c r="H369" s="50">
        <v>6.9810949999999989</v>
      </c>
      <c r="I369" s="50">
        <v>42.651923881560705</v>
      </c>
      <c r="J369" s="50">
        <v>39.54426767578331</v>
      </c>
      <c r="K369" s="51">
        <v>4.2683093771389453</v>
      </c>
    </row>
    <row r="370" spans="1:11" x14ac:dyDescent="0.2">
      <c r="A370" t="s">
        <v>605</v>
      </c>
      <c r="B370" s="52" t="s">
        <v>1</v>
      </c>
      <c r="C370" s="50">
        <v>0.87205732902716993</v>
      </c>
      <c r="D370" s="50">
        <v>0.18345847603065227</v>
      </c>
      <c r="E370" s="50">
        <v>69.555292563207075</v>
      </c>
      <c r="F370" s="50">
        <v>1.1814725856374004</v>
      </c>
      <c r="G370" s="50">
        <v>35.572983935244189</v>
      </c>
      <c r="H370" s="50">
        <v>6.0206999999999997</v>
      </c>
      <c r="I370" s="50">
        <v>29.143081213600276</v>
      </c>
      <c r="J370" s="50">
        <v>27.564785812192696</v>
      </c>
      <c r="K370" s="51">
        <v>3.90965092402464</v>
      </c>
    </row>
    <row r="371" spans="1:11" x14ac:dyDescent="0.2">
      <c r="A371" t="s">
        <v>606</v>
      </c>
      <c r="B371" s="52" t="s">
        <v>1</v>
      </c>
      <c r="C371" s="50">
        <v>4.1048797803392043</v>
      </c>
      <c r="D371" s="50">
        <v>0</v>
      </c>
      <c r="E371" s="50">
        <v>327.40521127985488</v>
      </c>
      <c r="F371" s="50">
        <v>0</v>
      </c>
      <c r="G371" s="50">
        <v>162.36815116767218</v>
      </c>
      <c r="H371" s="50">
        <v>4.802225</v>
      </c>
      <c r="I371" s="50">
        <v>160.23483511218265</v>
      </c>
      <c r="J371" s="50">
        <v>129.46386140681159</v>
      </c>
      <c r="K371" s="51">
        <v>8.3805612594113619</v>
      </c>
    </row>
    <row r="372" spans="1:11" x14ac:dyDescent="0.2">
      <c r="A372" t="s">
        <v>495</v>
      </c>
      <c r="B372" s="52" t="s">
        <v>1</v>
      </c>
      <c r="C372" s="50">
        <v>0.17781319147241162</v>
      </c>
      <c r="D372" s="50">
        <v>1.112850450616762</v>
      </c>
      <c r="E372" s="50">
        <v>14.182380151839549</v>
      </c>
      <c r="F372" s="50">
        <v>4.8965419827137522</v>
      </c>
      <c r="G372" s="50">
        <v>16.81824050751322</v>
      </c>
      <c r="H372" s="50">
        <v>7.1675000000000004</v>
      </c>
      <c r="I372" s="50">
        <v>-4.906818372959922</v>
      </c>
      <c r="J372" s="50">
        <v>-4.3464126157223397</v>
      </c>
      <c r="K372" s="51">
        <v>0.36687200547570148</v>
      </c>
    </row>
    <row r="373" spans="1:11" x14ac:dyDescent="0.2">
      <c r="A373" t="s">
        <v>501</v>
      </c>
      <c r="B373" s="52" t="s">
        <v>1</v>
      </c>
      <c r="C373" s="50">
        <v>0.10997490650717232</v>
      </c>
      <c r="D373" s="50">
        <v>0.57699543224006233</v>
      </c>
      <c r="E373" s="50">
        <v>8.7715985430120629</v>
      </c>
      <c r="F373" s="50">
        <v>2.538779901856274</v>
      </c>
      <c r="G373" s="50">
        <v>10.000848300088634</v>
      </c>
      <c r="H373" s="50">
        <v>7.1675000000000004</v>
      </c>
      <c r="I373" s="50">
        <v>-5.857969855220297</v>
      </c>
      <c r="J373" s="50">
        <v>-5.3793504124086962</v>
      </c>
      <c r="K373" s="51">
        <v>0.216290212183436</v>
      </c>
    </row>
    <row r="374" spans="1:11" x14ac:dyDescent="0.2">
      <c r="A374" t="s">
        <v>502</v>
      </c>
      <c r="B374" s="52" t="s">
        <v>1</v>
      </c>
      <c r="C374" s="50">
        <v>1.7267885038737736</v>
      </c>
      <c r="D374" s="50">
        <v>10.219682883188803</v>
      </c>
      <c r="E374" s="50">
        <v>137.7286510689722</v>
      </c>
      <c r="F374" s="50">
        <v>44.966604686030735</v>
      </c>
      <c r="G374" s="50">
        <v>102.2562940475928</v>
      </c>
      <c r="H374" s="50">
        <v>7.1675000000000004</v>
      </c>
      <c r="I374" s="50">
        <v>73.271461707410126</v>
      </c>
      <c r="J374" s="50">
        <v>70.568414748471014</v>
      </c>
      <c r="K374" s="51">
        <v>1.7960301163586581</v>
      </c>
    </row>
    <row r="375" spans="1:11" x14ac:dyDescent="0.2">
      <c r="A375" t="s">
        <v>454</v>
      </c>
      <c r="B375" s="52" t="s">
        <v>1</v>
      </c>
      <c r="C375" s="50">
        <v>2.384558973088041</v>
      </c>
      <c r="D375" s="50">
        <v>0</v>
      </c>
      <c r="E375" s="50">
        <v>184.04026154293501</v>
      </c>
      <c r="F375" s="50">
        <v>0</v>
      </c>
      <c r="G375" s="50">
        <v>90.041666171965147</v>
      </c>
      <c r="H375" s="50">
        <v>7.1675000000000004</v>
      </c>
      <c r="I375" s="50">
        <v>86.831095370969877</v>
      </c>
      <c r="J375" s="50">
        <v>79.60750297721502</v>
      </c>
      <c r="K375" s="51">
        <v>4.0766598220396979</v>
      </c>
    </row>
    <row r="376" spans="1:11" x14ac:dyDescent="0.2">
      <c r="A376" t="s">
        <v>503</v>
      </c>
      <c r="B376" s="52" t="s">
        <v>1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7.1675000000000004</v>
      </c>
      <c r="I376" s="50">
        <v>-7.1675000000000004</v>
      </c>
      <c r="J376" s="50">
        <v>-6.8228386159456313</v>
      </c>
      <c r="K376" s="51">
        <v>0</v>
      </c>
    </row>
    <row r="377" spans="1:11" x14ac:dyDescent="0.2">
      <c r="A377" t="s">
        <v>504</v>
      </c>
      <c r="B377" s="52" t="s">
        <v>1</v>
      </c>
      <c r="C377" s="50">
        <v>0</v>
      </c>
      <c r="D377" s="50">
        <v>0</v>
      </c>
      <c r="E377" s="50">
        <v>0</v>
      </c>
      <c r="F377" s="50">
        <v>0</v>
      </c>
      <c r="G377" s="50">
        <v>0</v>
      </c>
      <c r="H377" s="50">
        <v>7.1675000000000004</v>
      </c>
      <c r="I377" s="50">
        <v>-7.1675000000000004</v>
      </c>
      <c r="J377" s="50">
        <v>-6.8228386159456313</v>
      </c>
      <c r="K377" s="51">
        <v>0</v>
      </c>
    </row>
    <row r="378" spans="1:11" x14ac:dyDescent="0.2">
      <c r="A378" t="s">
        <v>186</v>
      </c>
      <c r="B378" s="52" t="s">
        <v>1</v>
      </c>
      <c r="C378" s="50">
        <v>0.66372193274926028</v>
      </c>
      <c r="D378" s="50">
        <v>0</v>
      </c>
      <c r="E378" s="50">
        <v>52.938461356080985</v>
      </c>
      <c r="F378" s="50">
        <v>0</v>
      </c>
      <c r="G378" s="50">
        <v>31.348134536668091</v>
      </c>
      <c r="H378" s="50">
        <v>8.0275999999999996</v>
      </c>
      <c r="I378" s="50">
        <v>13.562726819412905</v>
      </c>
      <c r="J378" s="50">
        <v>13.588368331146627</v>
      </c>
      <c r="K378" s="51">
        <v>5.0924024640657084</v>
      </c>
    </row>
    <row r="379" spans="1:11" x14ac:dyDescent="0.2">
      <c r="A379" t="s">
        <v>389</v>
      </c>
      <c r="B379" s="52" t="s">
        <v>1</v>
      </c>
      <c r="C379" s="50">
        <v>14.530832446784004</v>
      </c>
      <c r="D379" s="50">
        <v>80.291498561349115</v>
      </c>
      <c r="E379" s="50">
        <v>1158.9791959554921</v>
      </c>
      <c r="F379" s="50">
        <v>549.1938501596278</v>
      </c>
      <c r="G379" s="50">
        <v>333.95740999465272</v>
      </c>
      <c r="H379" s="50">
        <v>9.7448224999999997</v>
      </c>
      <c r="I379" s="50">
        <v>1364.4708136204667</v>
      </c>
      <c r="J379" s="50">
        <v>1151.2796663285903</v>
      </c>
      <c r="K379" s="51">
        <v>10.21218343600273</v>
      </c>
    </row>
    <row r="380" spans="1:11" x14ac:dyDescent="0.2">
      <c r="A380" t="s">
        <v>284</v>
      </c>
      <c r="B380" s="52" t="s">
        <v>1</v>
      </c>
      <c r="C380" s="50">
        <v>0.91094109980212157</v>
      </c>
      <c r="D380" s="50">
        <v>7.5923609594367178</v>
      </c>
      <c r="E380" s="50">
        <v>72.656662120217206</v>
      </c>
      <c r="F380" s="50">
        <v>46.996714338913286</v>
      </c>
      <c r="G380" s="50">
        <v>74.972505864953604</v>
      </c>
      <c r="H380" s="50">
        <v>7.8424044999999998</v>
      </c>
      <c r="I380" s="50">
        <v>36.838466094176866</v>
      </c>
      <c r="J380" s="50">
        <v>34.250684328985685</v>
      </c>
      <c r="K380" s="51">
        <v>4.8952772073921968</v>
      </c>
    </row>
    <row r="381" spans="1:11" x14ac:dyDescent="0.2">
      <c r="A381" t="s">
        <v>612</v>
      </c>
      <c r="B381" s="52" t="s">
        <v>1</v>
      </c>
      <c r="C381" s="50">
        <v>0.5551936853587528</v>
      </c>
      <c r="D381" s="50">
        <v>0</v>
      </c>
      <c r="E381" s="50">
        <v>44.282248344214125</v>
      </c>
      <c r="F381" s="50">
        <v>0</v>
      </c>
      <c r="G381" s="50">
        <v>21.00822595284691</v>
      </c>
      <c r="H381" s="50">
        <v>6.02766</v>
      </c>
      <c r="I381" s="50">
        <v>17.2463623913672</v>
      </c>
      <c r="J381" s="50">
        <v>17.295170934259907</v>
      </c>
      <c r="K381" s="51">
        <v>2.2395619438740582</v>
      </c>
    </row>
    <row r="382" spans="1:11" x14ac:dyDescent="0.2">
      <c r="A382" t="s">
        <v>613</v>
      </c>
      <c r="B382" s="52" t="s">
        <v>1</v>
      </c>
      <c r="C382" s="50">
        <v>5.804069312399851E-2</v>
      </c>
      <c r="D382" s="50">
        <v>3.5320626002852515</v>
      </c>
      <c r="E382" s="50">
        <v>4.6293256835701211</v>
      </c>
      <c r="F382" s="50">
        <v>22.746483145837011</v>
      </c>
      <c r="G382" s="50">
        <v>11.704814048613393</v>
      </c>
      <c r="H382" s="50">
        <v>3.7828474999999999</v>
      </c>
      <c r="I382" s="50">
        <v>11.888147280793742</v>
      </c>
      <c r="J382" s="50">
        <v>11.765645490678166</v>
      </c>
      <c r="K382" s="51">
        <v>3.0362765229295001</v>
      </c>
    </row>
    <row r="383" spans="1:11" x14ac:dyDescent="0.2">
      <c r="A383" t="s">
        <v>614</v>
      </c>
      <c r="B383" s="52" t="s">
        <v>1</v>
      </c>
      <c r="C383" s="50">
        <v>7.4164832414752286</v>
      </c>
      <c r="D383" s="50">
        <v>6.3641501095378779</v>
      </c>
      <c r="E383" s="50">
        <v>591.53870334006399</v>
      </c>
      <c r="F383" s="50">
        <v>39.394089178039472</v>
      </c>
      <c r="G383" s="50">
        <v>148.28205384049878</v>
      </c>
      <c r="H383" s="50">
        <v>7.5215139999999998</v>
      </c>
      <c r="I383" s="50">
        <v>475.1292246776049</v>
      </c>
      <c r="J383" s="50">
        <v>430.42597946137869</v>
      </c>
      <c r="K383" s="51">
        <v>5.3004791238877491</v>
      </c>
    </row>
    <row r="384" spans="1:11" x14ac:dyDescent="0.2">
      <c r="A384" t="s">
        <v>615</v>
      </c>
      <c r="B384" s="52" t="s">
        <v>1</v>
      </c>
      <c r="C384" s="50">
        <v>1.6924533770869643</v>
      </c>
      <c r="D384" s="50">
        <v>0</v>
      </c>
      <c r="E384" s="50">
        <v>134.9900813564563</v>
      </c>
      <c r="F384" s="50">
        <v>0</v>
      </c>
      <c r="G384" s="50">
        <v>50.206553463384495</v>
      </c>
      <c r="H384" s="50">
        <v>5.865260000000001</v>
      </c>
      <c r="I384" s="50">
        <v>78.918267893071828</v>
      </c>
      <c r="J384" s="50">
        <v>68.355790993429537</v>
      </c>
      <c r="K384" s="51">
        <v>6.9678302532511971</v>
      </c>
    </row>
    <row r="385" spans="1:11" x14ac:dyDescent="0.2">
      <c r="A385" t="s">
        <v>616</v>
      </c>
      <c r="B385" s="52" t="s">
        <v>1</v>
      </c>
      <c r="C385" s="50">
        <v>0.37197231854632734</v>
      </c>
      <c r="D385" s="50">
        <v>0</v>
      </c>
      <c r="E385" s="50">
        <v>29.668512127255067</v>
      </c>
      <c r="F385" s="50">
        <v>0</v>
      </c>
      <c r="G385" s="50">
        <v>21.176913902981617</v>
      </c>
      <c r="H385" s="50">
        <v>5.734</v>
      </c>
      <c r="I385" s="50">
        <v>2.7575982242734445</v>
      </c>
      <c r="J385" s="50">
        <v>3.6351586306854928</v>
      </c>
      <c r="K385" s="51">
        <v>2.6338124572210808</v>
      </c>
    </row>
    <row r="386" spans="1:11" x14ac:dyDescent="0.2">
      <c r="A386" t="s">
        <v>617</v>
      </c>
      <c r="B386" s="52" t="s">
        <v>1</v>
      </c>
      <c r="C386" s="50">
        <v>0.16200795833175513</v>
      </c>
      <c r="D386" s="50">
        <v>0</v>
      </c>
      <c r="E386" s="50">
        <v>12.921754756540786</v>
      </c>
      <c r="F386" s="50">
        <v>0</v>
      </c>
      <c r="G386" s="50">
        <v>11.498527301231242</v>
      </c>
      <c r="H386" s="50">
        <v>5.734</v>
      </c>
      <c r="I386" s="50">
        <v>-4.3107725446904581</v>
      </c>
      <c r="J386" s="50">
        <v>-3.5624564845511357</v>
      </c>
      <c r="K386" s="51">
        <v>1.0047912388774809</v>
      </c>
    </row>
    <row r="387" spans="1:11" x14ac:dyDescent="0.2">
      <c r="A387" t="s">
        <v>618</v>
      </c>
      <c r="B387" s="52" t="s">
        <v>1</v>
      </c>
      <c r="C387" s="50">
        <v>0.92448456661707146</v>
      </c>
      <c r="D387" s="50">
        <v>0</v>
      </c>
      <c r="E387" s="50">
        <v>73.736889033377608</v>
      </c>
      <c r="F387" s="50">
        <v>0</v>
      </c>
      <c r="G387" s="50">
        <v>45.155032467467414</v>
      </c>
      <c r="H387" s="50">
        <v>5.734</v>
      </c>
      <c r="I387" s="50">
        <v>22.847856565910178</v>
      </c>
      <c r="J387" s="50">
        <v>21.529709020177989</v>
      </c>
      <c r="K387" s="51">
        <v>4.6132785763175903</v>
      </c>
    </row>
    <row r="388" spans="1:11" x14ac:dyDescent="0.2">
      <c r="A388" t="s">
        <v>619</v>
      </c>
      <c r="B388" s="52" t="s">
        <v>1</v>
      </c>
      <c r="C388" s="50">
        <v>5.8834251048709696</v>
      </c>
      <c r="D388" s="50">
        <v>29.513223801172163</v>
      </c>
      <c r="E388" s="50">
        <v>469.26198636450846</v>
      </c>
      <c r="F388" s="50">
        <v>182.68685532925562</v>
      </c>
      <c r="G388" s="50">
        <v>240.41870559023292</v>
      </c>
      <c r="H388" s="50">
        <v>9.117045000000001</v>
      </c>
      <c r="I388" s="50">
        <v>402.41309110353126</v>
      </c>
      <c r="J388" s="50">
        <v>370.21750827630325</v>
      </c>
      <c r="K388" s="51">
        <v>4.0355920602327169</v>
      </c>
    </row>
    <row r="389" spans="1:11" x14ac:dyDescent="0.2">
      <c r="A389" t="s">
        <v>620</v>
      </c>
      <c r="B389" s="52" t="s">
        <v>1</v>
      </c>
      <c r="C389" s="50">
        <v>0.45651277956737241</v>
      </c>
      <c r="D389" s="50">
        <v>9.9313787008914634E-2</v>
      </c>
      <c r="E389" s="50">
        <v>36.411459298293629</v>
      </c>
      <c r="F389" s="50">
        <v>0.61475234158518155</v>
      </c>
      <c r="G389" s="50">
        <v>21.10118823125039</v>
      </c>
      <c r="H389" s="50">
        <v>5.6439149999999998</v>
      </c>
      <c r="I389" s="50">
        <v>10.281108408628416</v>
      </c>
      <c r="J389" s="50">
        <v>10.615696621788015</v>
      </c>
      <c r="K389" s="51">
        <v>2.362765229295003</v>
      </c>
    </row>
    <row r="390" spans="1:11" x14ac:dyDescent="0.2">
      <c r="A390" t="s">
        <v>77</v>
      </c>
      <c r="B390" s="52" t="s">
        <v>1</v>
      </c>
      <c r="C390" s="50">
        <v>0</v>
      </c>
      <c r="D390" s="50">
        <v>0</v>
      </c>
      <c r="E390" s="50">
        <v>0</v>
      </c>
      <c r="F390" s="50">
        <v>0</v>
      </c>
      <c r="G390" s="50">
        <v>0</v>
      </c>
      <c r="H390" s="50">
        <v>3.9414999999999996</v>
      </c>
      <c r="I390" s="50">
        <v>-3.9414999999999996</v>
      </c>
      <c r="J390" s="50">
        <v>-3.7519662929542665</v>
      </c>
      <c r="K390" s="51">
        <v>0</v>
      </c>
    </row>
    <row r="391" spans="1:11" x14ac:dyDescent="0.2">
      <c r="A391" t="s">
        <v>621</v>
      </c>
      <c r="B391" s="52" t="s">
        <v>1</v>
      </c>
      <c r="C391" s="50">
        <v>8.2823577363758727E-2</v>
      </c>
      <c r="D391" s="50">
        <v>0</v>
      </c>
      <c r="E391" s="50">
        <v>6.6060085305333978</v>
      </c>
      <c r="F391" s="50">
        <v>0</v>
      </c>
      <c r="G391" s="50">
        <v>5.9178046751189619</v>
      </c>
      <c r="H391" s="50">
        <v>3.8417825000000003</v>
      </c>
      <c r="I391" s="50">
        <v>-3.1535786445855636</v>
      </c>
      <c r="J391" s="50">
        <v>-2.7219961522235625</v>
      </c>
      <c r="K391" s="51">
        <v>0.75290896646132777</v>
      </c>
    </row>
    <row r="392" spans="1:11" x14ac:dyDescent="0.2">
      <c r="A392" t="s">
        <v>622</v>
      </c>
      <c r="B392" s="52" t="s">
        <v>1</v>
      </c>
      <c r="C392" s="50">
        <v>1.5775352010577135</v>
      </c>
      <c r="D392" s="50">
        <v>0</v>
      </c>
      <c r="E392" s="50">
        <v>125.82420763636327</v>
      </c>
      <c r="F392" s="50">
        <v>0</v>
      </c>
      <c r="G392" s="50">
        <v>67.703375646466</v>
      </c>
      <c r="H392" s="50">
        <v>7.1675000000000004</v>
      </c>
      <c r="I392" s="50">
        <v>50.953331989897244</v>
      </c>
      <c r="J392" s="50">
        <v>43.919169671443235</v>
      </c>
      <c r="K392" s="51">
        <v>6.8446269678302532</v>
      </c>
    </row>
    <row r="393" spans="1:11" x14ac:dyDescent="0.2">
      <c r="A393" t="s">
        <v>176</v>
      </c>
      <c r="B393" s="52" t="s">
        <v>1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3.8935924999999996</v>
      </c>
      <c r="I393" s="50">
        <v>-3.8935924999999996</v>
      </c>
      <c r="J393" s="50">
        <v>-3.7063625062792176</v>
      </c>
      <c r="K393" s="51">
        <v>0</v>
      </c>
    </row>
    <row r="394" spans="1:11" x14ac:dyDescent="0.2">
      <c r="A394" t="s">
        <v>167</v>
      </c>
      <c r="B394" s="52" t="s">
        <v>1</v>
      </c>
      <c r="C394" s="50">
        <v>0</v>
      </c>
      <c r="D394" s="50">
        <v>0</v>
      </c>
      <c r="E394" s="50">
        <v>0</v>
      </c>
      <c r="F394" s="50">
        <v>0</v>
      </c>
      <c r="G394" s="50">
        <v>0</v>
      </c>
      <c r="H394" s="50">
        <v>3.8935924999999996</v>
      </c>
      <c r="I394" s="50">
        <v>-3.8935924999999996</v>
      </c>
      <c r="J394" s="50">
        <v>-3.7063625062792176</v>
      </c>
      <c r="K394" s="51">
        <v>0</v>
      </c>
    </row>
    <row r="395" spans="1:11" x14ac:dyDescent="0.2">
      <c r="A395" t="s">
        <v>357</v>
      </c>
      <c r="B395" s="52" t="s">
        <v>1</v>
      </c>
      <c r="C395" s="50">
        <v>0.3169171086183889</v>
      </c>
      <c r="D395" s="50">
        <v>0</v>
      </c>
      <c r="E395" s="50">
        <v>25.093496660404028</v>
      </c>
      <c r="F395" s="50">
        <v>0</v>
      </c>
      <c r="G395" s="50">
        <v>17.21106348855411</v>
      </c>
      <c r="H395" s="50">
        <v>1.3028225</v>
      </c>
      <c r="I395" s="50">
        <v>6.5796106718499177</v>
      </c>
      <c r="J395" s="50">
        <v>5.8858676553439659</v>
      </c>
      <c r="K395" s="51">
        <v>6.2477754962354553</v>
      </c>
    </row>
    <row r="396" spans="1:11" x14ac:dyDescent="0.2">
      <c r="A396" t="s">
        <v>624</v>
      </c>
      <c r="B396" s="52" t="s">
        <v>1</v>
      </c>
      <c r="C396" s="50">
        <v>4.735247574033858</v>
      </c>
      <c r="D396" s="50">
        <v>37.093811327995326</v>
      </c>
      <c r="E396" s="50">
        <v>377.68334650494052</v>
      </c>
      <c r="F396" s="50">
        <v>229.61069212029102</v>
      </c>
      <c r="G396" s="50">
        <v>246.71791636834845</v>
      </c>
      <c r="H396" s="50">
        <v>7.1675000000000004</v>
      </c>
      <c r="I396" s="50">
        <v>353.40862225688295</v>
      </c>
      <c r="J396" s="50">
        <v>268.09557318127406</v>
      </c>
      <c r="K396" s="51">
        <v>12.5037645448323</v>
      </c>
    </row>
    <row r="397" spans="1:11" x14ac:dyDescent="0.2">
      <c r="A397" t="s">
        <v>358</v>
      </c>
      <c r="B397" s="52" t="s">
        <v>1</v>
      </c>
      <c r="C397" s="50">
        <v>0.35920027769348956</v>
      </c>
      <c r="D397" s="50">
        <v>0</v>
      </c>
      <c r="E397" s="50">
        <v>28.441477987770501</v>
      </c>
      <c r="F397" s="50">
        <v>0</v>
      </c>
      <c r="G397" s="50">
        <v>9.1682638829197938</v>
      </c>
      <c r="H397" s="50">
        <v>1.4335</v>
      </c>
      <c r="I397" s="50">
        <v>17.83971410485071</v>
      </c>
      <c r="J397" s="50">
        <v>13.818237346826296</v>
      </c>
      <c r="K397" s="51">
        <v>8.6598220396988363</v>
      </c>
    </row>
    <row r="398" spans="1:11" x14ac:dyDescent="0.2">
      <c r="A398" t="s">
        <v>703</v>
      </c>
      <c r="B398" s="52" t="s">
        <v>1</v>
      </c>
      <c r="C398" s="50">
        <v>3.179294215887114</v>
      </c>
      <c r="D398" s="50">
        <v>11.618796372500976</v>
      </c>
      <c r="E398" s="50">
        <v>253.58050665915619</v>
      </c>
      <c r="F398" s="50">
        <v>74.70886067518127</v>
      </c>
      <c r="G398" s="50">
        <v>75.483260511670153</v>
      </c>
      <c r="H398" s="50">
        <v>8.4</v>
      </c>
      <c r="I398" s="50">
        <v>244.40610682266734</v>
      </c>
      <c r="J398" s="50">
        <v>230.31460843074973</v>
      </c>
      <c r="K398" s="51">
        <v>3.4743326488706363</v>
      </c>
    </row>
    <row r="399" spans="1:11" x14ac:dyDescent="0.2">
      <c r="A399" t="s">
        <v>627</v>
      </c>
      <c r="B399" s="52" t="s">
        <v>1</v>
      </c>
      <c r="C399" s="50">
        <v>0</v>
      </c>
      <c r="D399" s="50">
        <v>0</v>
      </c>
      <c r="E399" s="50">
        <v>0</v>
      </c>
      <c r="F399" s="50">
        <v>0</v>
      </c>
      <c r="G399" s="50">
        <v>0</v>
      </c>
      <c r="H399" s="50">
        <v>5.3502624999999986</v>
      </c>
      <c r="I399" s="50">
        <v>-5.3502624999999986</v>
      </c>
      <c r="J399" s="50">
        <v>-5.0929860607528159</v>
      </c>
      <c r="K399" s="51">
        <v>0</v>
      </c>
    </row>
    <row r="400" spans="1:11" x14ac:dyDescent="0.2">
      <c r="A400" t="s">
        <v>628</v>
      </c>
      <c r="B400" s="52" t="s">
        <v>1</v>
      </c>
      <c r="C400" s="50">
        <v>0.80879599504569422</v>
      </c>
      <c r="D400" s="50">
        <v>0</v>
      </c>
      <c r="E400" s="50">
        <v>64.509568564844571</v>
      </c>
      <c r="F400" s="50">
        <v>0</v>
      </c>
      <c r="G400" s="50">
        <v>45.051707165543164</v>
      </c>
      <c r="H400" s="50">
        <v>7.1675000000000004</v>
      </c>
      <c r="I400" s="50">
        <v>12.290361399301394</v>
      </c>
      <c r="J400" s="50">
        <v>12.705362205820274</v>
      </c>
      <c r="K400" s="51">
        <v>2.6338124572210808</v>
      </c>
    </row>
    <row r="401" spans="1:11" x14ac:dyDescent="0.2">
      <c r="A401" t="s">
        <v>629</v>
      </c>
      <c r="B401" s="52" t="s">
        <v>1</v>
      </c>
      <c r="C401" s="50">
        <v>1.2966285901484826</v>
      </c>
      <c r="D401" s="50">
        <v>10.744001361105239</v>
      </c>
      <c r="E401" s="50">
        <v>103.41909635024297</v>
      </c>
      <c r="F401" s="50">
        <v>66.505368425241414</v>
      </c>
      <c r="G401" s="50">
        <v>88.282921321239115</v>
      </c>
      <c r="H401" s="50">
        <v>7.3301480000000003</v>
      </c>
      <c r="I401" s="50">
        <v>74.311395454245257</v>
      </c>
      <c r="J401" s="50">
        <v>70.684171100844452</v>
      </c>
      <c r="K401" s="51">
        <v>2.4613278576317592</v>
      </c>
    </row>
    <row r="402" spans="1:11" x14ac:dyDescent="0.2">
      <c r="A402" t="s">
        <v>308</v>
      </c>
      <c r="B402" s="52" t="s">
        <v>1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6.9810949999999989</v>
      </c>
      <c r="I402" s="50">
        <v>-6.9810949999999989</v>
      </c>
      <c r="J402" s="50">
        <v>-6.6453972162657786</v>
      </c>
      <c r="K402" s="51">
        <v>0</v>
      </c>
    </row>
    <row r="403" spans="1:11" x14ac:dyDescent="0.2">
      <c r="A403" t="s">
        <v>630</v>
      </c>
      <c r="B403" s="52" t="s">
        <v>1</v>
      </c>
      <c r="C403" s="50">
        <v>6.7971385781916034E-3</v>
      </c>
      <c r="D403" s="50">
        <v>0</v>
      </c>
      <c r="E403" s="50">
        <v>0.54213977299656224</v>
      </c>
      <c r="F403" s="50">
        <v>0</v>
      </c>
      <c r="G403" s="50">
        <v>0.52797179579499398</v>
      </c>
      <c r="H403" s="50">
        <v>7.1675000000000004</v>
      </c>
      <c r="I403" s="50">
        <v>-7.1533320227984314</v>
      </c>
      <c r="J403" s="50">
        <v>-6.7436715934877611</v>
      </c>
      <c r="K403" s="51">
        <v>9.8562628336755637E-2</v>
      </c>
    </row>
    <row r="404" spans="1:11" x14ac:dyDescent="0.2">
      <c r="A404" t="s">
        <v>631</v>
      </c>
      <c r="B404" s="52" t="s">
        <v>1</v>
      </c>
      <c r="C404" s="50">
        <v>1.2179063681961182</v>
      </c>
      <c r="D404" s="50">
        <v>2.2286244347606443</v>
      </c>
      <c r="E404" s="50">
        <v>97.140211927322355</v>
      </c>
      <c r="F404" s="50">
        <v>13.795185251168386</v>
      </c>
      <c r="G404" s="50">
        <v>60.971021182088741</v>
      </c>
      <c r="H404" s="50">
        <v>6.9810949999999989</v>
      </c>
      <c r="I404" s="50">
        <v>42.983280996402002</v>
      </c>
      <c r="J404" s="50">
        <v>41.689673187532016</v>
      </c>
      <c r="K404" s="51">
        <v>2.1163586584531142</v>
      </c>
    </row>
    <row r="405" spans="1:11" x14ac:dyDescent="0.2">
      <c r="A405" t="s">
        <v>632</v>
      </c>
      <c r="B405" s="52" t="s">
        <v>1</v>
      </c>
      <c r="C405" s="50">
        <v>1.0604039019675666</v>
      </c>
      <c r="D405" s="50">
        <v>0</v>
      </c>
      <c r="E405" s="50">
        <v>84.577815220933076</v>
      </c>
      <c r="F405" s="50">
        <v>0</v>
      </c>
      <c r="G405" s="50">
        <v>50.891812842845987</v>
      </c>
      <c r="H405" s="50">
        <v>4.8669875000000005</v>
      </c>
      <c r="I405" s="50">
        <v>28.819014878087099</v>
      </c>
      <c r="J405" s="50">
        <v>26.474789629140304</v>
      </c>
      <c r="K405" s="51">
        <v>4.6981519507186853</v>
      </c>
    </row>
    <row r="406" spans="1:11" x14ac:dyDescent="0.2">
      <c r="A406" t="s">
        <v>633</v>
      </c>
      <c r="B406" s="52" t="s">
        <v>1</v>
      </c>
      <c r="C406" s="50">
        <v>7.5022123713205442</v>
      </c>
      <c r="D406" s="50">
        <v>9.2348566223702235</v>
      </c>
      <c r="E406" s="50">
        <v>598.3764587365265</v>
      </c>
      <c r="F406" s="50">
        <v>57.16376249247169</v>
      </c>
      <c r="G406" s="50">
        <v>340.82894532106747</v>
      </c>
      <c r="H406" s="50">
        <v>8.3075020000000013</v>
      </c>
      <c r="I406" s="50">
        <v>306.40377390793088</v>
      </c>
      <c r="J406" s="50">
        <v>281.78418037527149</v>
      </c>
      <c r="K406" s="51">
        <v>3.4277891854893898</v>
      </c>
    </row>
    <row r="407" spans="1:11" x14ac:dyDescent="0.2">
      <c r="A407" t="s">
        <v>634</v>
      </c>
      <c r="B407" s="52" t="s">
        <v>1</v>
      </c>
      <c r="C407" s="50">
        <v>3.4554058997022863</v>
      </c>
      <c r="D407" s="50">
        <v>10.22077712070843</v>
      </c>
      <c r="E407" s="50">
        <v>275.60317456025427</v>
      </c>
      <c r="F407" s="50">
        <v>69.910115505645649</v>
      </c>
      <c r="G407" s="50">
        <v>151.8277198384497</v>
      </c>
      <c r="H407" s="50">
        <v>7.1675000000000004</v>
      </c>
      <c r="I407" s="50">
        <v>186.51807022745024</v>
      </c>
      <c r="J407" s="50">
        <v>166.02143636801858</v>
      </c>
      <c r="K407" s="51">
        <v>5.1143052703627649</v>
      </c>
    </row>
    <row r="408" spans="1:11" x14ac:dyDescent="0.2">
      <c r="A408" t="s">
        <v>635</v>
      </c>
      <c r="B408" s="52" t="s">
        <v>1</v>
      </c>
      <c r="C408" s="50">
        <v>0.17750226356657431</v>
      </c>
      <c r="D408" s="50">
        <v>0</v>
      </c>
      <c r="E408" s="50">
        <v>14.157580542069965</v>
      </c>
      <c r="F408" s="50">
        <v>0</v>
      </c>
      <c r="G408" s="50">
        <v>10.678294759813898</v>
      </c>
      <c r="H408" s="50">
        <v>3.9867575</v>
      </c>
      <c r="I408" s="50">
        <v>-0.5074717177439324</v>
      </c>
      <c r="J408" s="50">
        <v>0.18635425419701593</v>
      </c>
      <c r="K408" s="51">
        <v>2.1382614647501712</v>
      </c>
    </row>
    <row r="409" spans="1:11" x14ac:dyDescent="0.2">
      <c r="A409" t="s">
        <v>636</v>
      </c>
      <c r="B409" s="52" t="s">
        <v>1</v>
      </c>
      <c r="C409" s="50">
        <v>0.11754741173015928</v>
      </c>
      <c r="D409" s="50">
        <v>0</v>
      </c>
      <c r="E409" s="50">
        <v>9.3755815595975012</v>
      </c>
      <c r="F409" s="50">
        <v>0</v>
      </c>
      <c r="G409" s="50">
        <v>7.712461660782326</v>
      </c>
      <c r="H409" s="50">
        <v>5.3756250000000003</v>
      </c>
      <c r="I409" s="50">
        <v>-3.7125051011848247</v>
      </c>
      <c r="J409" s="50">
        <v>-3.0912938763519664</v>
      </c>
      <c r="K409" s="51">
        <v>0.83230663928815873</v>
      </c>
    </row>
    <row r="410" spans="1:11" x14ac:dyDescent="0.2">
      <c r="A410" t="s">
        <v>637</v>
      </c>
      <c r="B410" s="52" t="s">
        <v>1</v>
      </c>
      <c r="C410" s="50">
        <v>0</v>
      </c>
      <c r="D410" s="50">
        <v>0</v>
      </c>
      <c r="E410" s="50">
        <v>0</v>
      </c>
      <c r="F410" s="50">
        <v>0</v>
      </c>
      <c r="G410" s="50">
        <v>0</v>
      </c>
      <c r="H410" s="50">
        <v>5.3756250000000003</v>
      </c>
      <c r="I410" s="50">
        <v>-5.3756250000000003</v>
      </c>
      <c r="J410" s="50">
        <v>-5.1171289619592235</v>
      </c>
      <c r="K410" s="51">
        <v>0</v>
      </c>
    </row>
    <row r="411" spans="1:11" x14ac:dyDescent="0.2">
      <c r="A411" t="s">
        <v>231</v>
      </c>
      <c r="B411" s="52" t="s">
        <v>1</v>
      </c>
      <c r="C411" s="50">
        <v>0</v>
      </c>
      <c r="D411" s="50">
        <v>0</v>
      </c>
      <c r="E411" s="50">
        <v>0</v>
      </c>
      <c r="F411" s="50">
        <v>0</v>
      </c>
      <c r="G411" s="50">
        <v>0</v>
      </c>
      <c r="H411" s="50">
        <v>2.9201925000000002</v>
      </c>
      <c r="I411" s="50">
        <v>-2.9201925000000002</v>
      </c>
      <c r="J411" s="50">
        <v>-2.7797700948719659</v>
      </c>
      <c r="K411" s="51">
        <v>0</v>
      </c>
    </row>
    <row r="412" spans="1:11" x14ac:dyDescent="0.2">
      <c r="A412" t="s">
        <v>638</v>
      </c>
      <c r="B412" s="52" t="s">
        <v>1</v>
      </c>
      <c r="C412" s="50">
        <v>0.73731074763502069</v>
      </c>
      <c r="D412" s="50">
        <v>0.31452228208230998</v>
      </c>
      <c r="E412" s="50">
        <v>58.80790523136924</v>
      </c>
      <c r="F412" s="50">
        <v>1.9468929260894987</v>
      </c>
      <c r="G412" s="50">
        <v>46.675821149592032</v>
      </c>
      <c r="H412" s="50">
        <v>9.7863990000000012</v>
      </c>
      <c r="I412" s="50">
        <v>4.2925780078666937</v>
      </c>
      <c r="J412" s="50">
        <v>5.1941318667899337</v>
      </c>
      <c r="K412" s="51">
        <v>0.96372347707049955</v>
      </c>
    </row>
    <row r="413" spans="1:11" x14ac:dyDescent="0.2">
      <c r="A413" t="s">
        <v>639</v>
      </c>
      <c r="B413" s="52" t="s">
        <v>1</v>
      </c>
      <c r="C413" s="50">
        <v>0.64539232106799704</v>
      </c>
      <c r="D413" s="50">
        <v>0</v>
      </c>
      <c r="E413" s="50">
        <v>51.476491528383441</v>
      </c>
      <c r="F413" s="50">
        <v>0</v>
      </c>
      <c r="G413" s="50">
        <v>36.634735687715278</v>
      </c>
      <c r="H413" s="50">
        <v>7.1675000000000004</v>
      </c>
      <c r="I413" s="50">
        <v>7.674255840668156</v>
      </c>
      <c r="J413" s="50">
        <v>8.4269516171318646</v>
      </c>
      <c r="K413" s="51">
        <v>2.4147843942505132</v>
      </c>
    </row>
    <row r="414" spans="1:11" x14ac:dyDescent="0.2">
      <c r="A414" t="s">
        <v>640</v>
      </c>
      <c r="B414" s="52" t="s">
        <v>1</v>
      </c>
      <c r="C414" s="50">
        <v>0</v>
      </c>
      <c r="D414" s="50">
        <v>0</v>
      </c>
      <c r="E414" s="50">
        <v>0</v>
      </c>
      <c r="F414" s="50">
        <v>0</v>
      </c>
      <c r="G414" s="50">
        <v>0</v>
      </c>
      <c r="H414" s="50">
        <v>7.1675000000000004</v>
      </c>
      <c r="I414" s="50">
        <v>-7.1675000000000004</v>
      </c>
      <c r="J414" s="50">
        <v>-6.8228386159456313</v>
      </c>
      <c r="K414" s="51">
        <v>0</v>
      </c>
    </row>
    <row r="415" spans="1:11" x14ac:dyDescent="0.2">
      <c r="A415" t="s">
        <v>641</v>
      </c>
      <c r="B415" s="52" t="s">
        <v>1</v>
      </c>
      <c r="C415" s="50">
        <v>0</v>
      </c>
      <c r="D415" s="50">
        <v>0</v>
      </c>
      <c r="E415" s="50">
        <v>0</v>
      </c>
      <c r="F415" s="50">
        <v>0</v>
      </c>
      <c r="G415" s="50">
        <v>0</v>
      </c>
      <c r="H415" s="50">
        <v>4.802225</v>
      </c>
      <c r="I415" s="50">
        <v>-4.802225</v>
      </c>
      <c r="J415" s="50">
        <v>-4.5713018726835735</v>
      </c>
      <c r="K415" s="51">
        <v>0</v>
      </c>
    </row>
    <row r="416" spans="1:11" x14ac:dyDescent="0.2">
      <c r="A416" t="s">
        <v>642</v>
      </c>
      <c r="B416" s="52" t="s">
        <v>1</v>
      </c>
      <c r="C416" s="50">
        <v>1.9366536033620638</v>
      </c>
      <c r="D416" s="50">
        <v>0.70329486716786038</v>
      </c>
      <c r="E416" s="50">
        <v>154.46749140415818</v>
      </c>
      <c r="F416" s="50">
        <v>4.3533952277690551</v>
      </c>
      <c r="G416" s="50">
        <v>94.248717590602666</v>
      </c>
      <c r="H416" s="50">
        <v>6.9810949999999989</v>
      </c>
      <c r="I416" s="50">
        <v>57.591074041324525</v>
      </c>
      <c r="J416" s="50">
        <v>50.748882831040149</v>
      </c>
      <c r="K416" s="51">
        <v>6.1327857631759057</v>
      </c>
    </row>
    <row r="417" spans="1:11" x14ac:dyDescent="0.2">
      <c r="A417" t="s">
        <v>643</v>
      </c>
      <c r="B417" s="52" t="s">
        <v>1</v>
      </c>
      <c r="C417" s="50">
        <v>1.3131346860622672</v>
      </c>
      <c r="D417" s="50">
        <v>0</v>
      </c>
      <c r="E417" s="50">
        <v>104.73562256032645</v>
      </c>
      <c r="F417" s="50">
        <v>0</v>
      </c>
      <c r="G417" s="50">
        <v>69.532455723776835</v>
      </c>
      <c r="H417" s="50">
        <v>7.1675000000000004</v>
      </c>
      <c r="I417" s="50">
        <v>28.035666836549616</v>
      </c>
      <c r="J417" s="50">
        <v>27.192596848721728</v>
      </c>
      <c r="K417" s="51">
        <v>2.7679671457905539</v>
      </c>
    </row>
    <row r="418" spans="1:11" x14ac:dyDescent="0.2">
      <c r="A418" t="s">
        <v>644</v>
      </c>
      <c r="B418" s="52" t="s">
        <v>1</v>
      </c>
      <c r="C418" s="50">
        <v>0</v>
      </c>
      <c r="D418" s="50">
        <v>0</v>
      </c>
      <c r="E418" s="50">
        <v>0</v>
      </c>
      <c r="F418" s="50">
        <v>0</v>
      </c>
      <c r="G418" s="50">
        <v>0</v>
      </c>
      <c r="H418" s="50">
        <v>3.7723674999999997</v>
      </c>
      <c r="I418" s="50">
        <v>-3.7723674999999997</v>
      </c>
      <c r="J418" s="50">
        <v>-3.5909668158407091</v>
      </c>
      <c r="K418" s="51">
        <v>0</v>
      </c>
    </row>
    <row r="419" spans="1:11" x14ac:dyDescent="0.2">
      <c r="A419" t="s">
        <v>645</v>
      </c>
      <c r="B419" s="52" t="s">
        <v>1</v>
      </c>
      <c r="C419" s="50">
        <v>0.65075931159179812</v>
      </c>
      <c r="D419" s="50">
        <v>7.5275183359252373E-2</v>
      </c>
      <c r="E419" s="50">
        <v>51.904562692561825</v>
      </c>
      <c r="F419" s="50">
        <v>0.46595338499377204</v>
      </c>
      <c r="G419" s="50">
        <v>30.487412069367423</v>
      </c>
      <c r="H419" s="50">
        <v>5.734</v>
      </c>
      <c r="I419" s="50">
        <v>16.149104008188171</v>
      </c>
      <c r="J419" s="50">
        <v>16.2532182450725</v>
      </c>
      <c r="K419" s="51">
        <v>1.3086926762491438</v>
      </c>
    </row>
    <row r="420" spans="1:11" x14ac:dyDescent="0.2">
      <c r="A420" t="s">
        <v>646</v>
      </c>
      <c r="B420" s="52" t="s">
        <v>1</v>
      </c>
      <c r="C420" s="50">
        <v>0.70696283518042424</v>
      </c>
      <c r="D420" s="50">
        <v>1.6469166150323331</v>
      </c>
      <c r="E420" s="50">
        <v>56.387355733990617</v>
      </c>
      <c r="F420" s="50">
        <v>10.194413847050143</v>
      </c>
      <c r="G420" s="50">
        <v>47.979795715127835</v>
      </c>
      <c r="H420" s="50">
        <v>6.4754199999999988</v>
      </c>
      <c r="I420" s="50">
        <v>12.126553865912935</v>
      </c>
      <c r="J420" s="50">
        <v>12.424271180267551</v>
      </c>
      <c r="K420" s="51">
        <v>2.3655030800821351</v>
      </c>
    </row>
    <row r="421" spans="1:11" x14ac:dyDescent="0.2">
      <c r="A421" t="s">
        <v>647</v>
      </c>
      <c r="B421" s="52" t="s">
        <v>1</v>
      </c>
      <c r="C421" s="50">
        <v>4.963113320129873E-3</v>
      </c>
      <c r="D421" s="50">
        <v>0.10437657932043656</v>
      </c>
      <c r="E421" s="50">
        <v>0.39585791841355866</v>
      </c>
      <c r="F421" s="50">
        <v>0.64609102599350232</v>
      </c>
      <c r="G421" s="50">
        <v>1.0005226058757051</v>
      </c>
      <c r="H421" s="50">
        <v>7.7905344999999997</v>
      </c>
      <c r="I421" s="50">
        <v>-7.7491081614686443</v>
      </c>
      <c r="J421" s="50">
        <v>-7.344184698389463</v>
      </c>
      <c r="K421" s="51">
        <v>4.380561259411362E-2</v>
      </c>
    </row>
    <row r="422" spans="1:11" x14ac:dyDescent="0.2">
      <c r="A422" t="s">
        <v>648</v>
      </c>
      <c r="B422" s="52" t="s">
        <v>1</v>
      </c>
      <c r="C422" s="50">
        <v>2.2832278626067457</v>
      </c>
      <c r="D422" s="50">
        <v>6.4088135116538494</v>
      </c>
      <c r="E422" s="50">
        <v>182.11025432151399</v>
      </c>
      <c r="F422" s="50">
        <v>39.670555637137326</v>
      </c>
      <c r="G422" s="50">
        <v>129.5154178758508</v>
      </c>
      <c r="H422" s="50">
        <v>4.6735974999999996</v>
      </c>
      <c r="I422" s="50">
        <v>87.591794582800546</v>
      </c>
      <c r="J422" s="50">
        <v>80.572790385676242</v>
      </c>
      <c r="K422" s="51">
        <v>3.4688569472963722</v>
      </c>
    </row>
    <row r="423" spans="1:11" x14ac:dyDescent="0.2">
      <c r="A423" t="s">
        <v>649</v>
      </c>
      <c r="B423" s="52" t="s">
        <v>1</v>
      </c>
      <c r="C423" s="50">
        <v>1.5693641959091742</v>
      </c>
      <c r="D423" s="50">
        <v>1.4604243814007527</v>
      </c>
      <c r="E423" s="50">
        <v>125.17248826571571</v>
      </c>
      <c r="F423" s="50">
        <v>9.4051330162208462</v>
      </c>
      <c r="G423" s="50">
        <v>65.262160085130517</v>
      </c>
      <c r="H423" s="50">
        <v>5.734</v>
      </c>
      <c r="I423" s="50">
        <v>63.581461196806032</v>
      </c>
      <c r="J423" s="50">
        <v>58.923938500463215</v>
      </c>
      <c r="K423" s="51">
        <v>3.5263518138261465</v>
      </c>
    </row>
    <row r="424" spans="1:11" x14ac:dyDescent="0.2">
      <c r="A424" t="s">
        <v>650</v>
      </c>
      <c r="B424" s="52" t="s">
        <v>1</v>
      </c>
      <c r="C424" s="50">
        <v>0</v>
      </c>
      <c r="D424" s="50">
        <v>4.7746167790118843</v>
      </c>
      <c r="E424" s="50">
        <v>0</v>
      </c>
      <c r="F424" s="50">
        <v>25.973915277824648</v>
      </c>
      <c r="G424" s="50">
        <v>16.429407845252616</v>
      </c>
      <c r="H424" s="50">
        <v>5.0172744999999992</v>
      </c>
      <c r="I424" s="50">
        <v>4.5272329325720291</v>
      </c>
      <c r="J424" s="50">
        <v>5.3369830808048571</v>
      </c>
      <c r="K424" s="51">
        <v>4.8350444900752896</v>
      </c>
    </row>
    <row r="425" spans="1:11" x14ac:dyDescent="0.2">
      <c r="A425" t="s">
        <v>651</v>
      </c>
      <c r="B425" s="52" t="s">
        <v>1</v>
      </c>
      <c r="C425" s="50">
        <v>0.99169992213401603</v>
      </c>
      <c r="D425" s="50">
        <v>0</v>
      </c>
      <c r="E425" s="50">
        <v>79.09798578940908</v>
      </c>
      <c r="F425" s="50">
        <v>0</v>
      </c>
      <c r="G425" s="50">
        <v>44.997195136141201</v>
      </c>
      <c r="H425" s="50">
        <v>5.734</v>
      </c>
      <c r="I425" s="50">
        <v>28.366790653267902</v>
      </c>
      <c r="J425" s="50">
        <v>26.558284210976627</v>
      </c>
      <c r="K425" s="51">
        <v>4.4216290212183429</v>
      </c>
    </row>
    <row r="426" spans="1:11" x14ac:dyDescent="0.2">
      <c r="A426" t="s">
        <v>652</v>
      </c>
      <c r="B426" s="52" t="s">
        <v>1</v>
      </c>
      <c r="C426" s="50">
        <v>5.1299898854168768</v>
      </c>
      <c r="D426" s="50">
        <v>16.962258428883846</v>
      </c>
      <c r="E426" s="50">
        <v>409.16799326085004</v>
      </c>
      <c r="F426" s="50">
        <v>104.99637967479103</v>
      </c>
      <c r="G426" s="50">
        <v>202.83999970933712</v>
      </c>
      <c r="H426" s="50">
        <v>6.1744475000000003</v>
      </c>
      <c r="I426" s="50">
        <v>305.14992572630388</v>
      </c>
      <c r="J426" s="50">
        <v>229.69029858325135</v>
      </c>
      <c r="K426" s="51">
        <v>13.33607118412046</v>
      </c>
    </row>
    <row r="427" spans="1:11" x14ac:dyDescent="0.2">
      <c r="A427" t="s">
        <v>653</v>
      </c>
      <c r="B427" s="52" t="s">
        <v>1</v>
      </c>
      <c r="C427" s="50">
        <v>2.99826065924313</v>
      </c>
      <c r="D427" s="50">
        <v>72.490887941945232</v>
      </c>
      <c r="E427" s="50">
        <v>239.14127018123202</v>
      </c>
      <c r="F427" s="50">
        <v>345.05662660365937</v>
      </c>
      <c r="G427" s="50">
        <v>132.74829835934318</v>
      </c>
      <c r="H427" s="50">
        <v>8.4</v>
      </c>
      <c r="I427" s="50">
        <v>443.04959842554831</v>
      </c>
      <c r="J427" s="50">
        <v>404.69587491489068</v>
      </c>
      <c r="K427" s="51">
        <v>5.6454483230663923</v>
      </c>
    </row>
    <row r="428" spans="1:11" x14ac:dyDescent="0.2">
      <c r="A428" t="s">
        <v>654</v>
      </c>
      <c r="B428" s="52" t="s">
        <v>1</v>
      </c>
      <c r="C428" s="50">
        <v>0.92179404215417804</v>
      </c>
      <c r="D428" s="50">
        <v>0</v>
      </c>
      <c r="E428" s="50">
        <v>73.522292802217223</v>
      </c>
      <c r="F428" s="50">
        <v>0</v>
      </c>
      <c r="G428" s="50">
        <v>40.095136970761558</v>
      </c>
      <c r="H428" s="50">
        <v>5.734</v>
      </c>
      <c r="I428" s="50">
        <v>27.693155831455666</v>
      </c>
      <c r="J428" s="50">
        <v>26.011844076386804</v>
      </c>
      <c r="K428" s="51">
        <v>4.1642710472279258</v>
      </c>
    </row>
    <row r="429" spans="1:11" x14ac:dyDescent="0.2">
      <c r="A429" t="s">
        <v>655</v>
      </c>
      <c r="B429" s="52" t="s">
        <v>1</v>
      </c>
      <c r="C429" s="50">
        <v>1.3072086823192992</v>
      </c>
      <c r="D429" s="50">
        <v>0</v>
      </c>
      <c r="E429" s="50">
        <v>104.26296450178728</v>
      </c>
      <c r="F429" s="50">
        <v>0</v>
      </c>
      <c r="G429" s="50">
        <v>47.287885844460995</v>
      </c>
      <c r="H429" s="50">
        <v>7.1675000000000004</v>
      </c>
      <c r="I429" s="50">
        <v>49.807578657326282</v>
      </c>
      <c r="J429" s="50">
        <v>43.737056504566688</v>
      </c>
      <c r="K429" s="51">
        <v>7.0390143737166317</v>
      </c>
    </row>
    <row r="430" spans="1:11" x14ac:dyDescent="0.2">
      <c r="A430" t="s">
        <v>656</v>
      </c>
      <c r="B430" s="52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3.8417825000000003</v>
      </c>
      <c r="I430" s="50">
        <v>-3.8417825000000003</v>
      </c>
      <c r="J430" s="50">
        <v>-3.6570438779301226</v>
      </c>
      <c r="K430" s="51">
        <v>0</v>
      </c>
    </row>
    <row r="431" spans="1:11" x14ac:dyDescent="0.2">
      <c r="A431" t="s">
        <v>477</v>
      </c>
      <c r="B431" s="52" t="s">
        <v>1</v>
      </c>
      <c r="C431" s="50">
        <v>2.4057361518138283</v>
      </c>
      <c r="D431" s="50">
        <v>0</v>
      </c>
      <c r="E431" s="50">
        <v>191.88151546867093</v>
      </c>
      <c r="F431" s="50">
        <v>0</v>
      </c>
      <c r="G431" s="50">
        <v>13.643134204509119</v>
      </c>
      <c r="H431" s="50">
        <v>4.6150200000000003</v>
      </c>
      <c r="I431" s="50">
        <v>173.62336126416179</v>
      </c>
      <c r="J431" s="50">
        <v>129.00169956695754</v>
      </c>
      <c r="K431" s="51">
        <v>7.611225188227241</v>
      </c>
    </row>
    <row r="432" spans="1:11" x14ac:dyDescent="0.2">
      <c r="A432" t="s">
        <v>260</v>
      </c>
      <c r="B432" s="52" t="s">
        <v>1</v>
      </c>
      <c r="C432" s="50">
        <v>0</v>
      </c>
      <c r="D432" s="50">
        <v>0</v>
      </c>
      <c r="E432" s="50">
        <v>0</v>
      </c>
      <c r="F432" s="50">
        <v>0</v>
      </c>
      <c r="G432" s="50">
        <v>0</v>
      </c>
      <c r="H432" s="50">
        <v>4.8669875000000005</v>
      </c>
      <c r="I432" s="50">
        <v>-4.8669875000000005</v>
      </c>
      <c r="J432" s="50">
        <v>-4.632950158119943</v>
      </c>
      <c r="K432" s="51">
        <v>0</v>
      </c>
    </row>
    <row r="433" spans="1:11" x14ac:dyDescent="0.2">
      <c r="A433" t="s">
        <v>657</v>
      </c>
      <c r="B433" s="52" t="s">
        <v>1</v>
      </c>
      <c r="C433" s="50">
        <v>0</v>
      </c>
      <c r="D433" s="50">
        <v>0</v>
      </c>
      <c r="E433" s="50">
        <v>0</v>
      </c>
      <c r="F433" s="50">
        <v>0</v>
      </c>
      <c r="G433" s="50">
        <v>0</v>
      </c>
      <c r="H433" s="50">
        <v>9.8036574999999999</v>
      </c>
      <c r="I433" s="50">
        <v>-9.8036574999999999</v>
      </c>
      <c r="J433" s="50">
        <v>-9.3322320151384712</v>
      </c>
      <c r="K433" s="51">
        <v>0</v>
      </c>
    </row>
    <row r="434" spans="1:11" x14ac:dyDescent="0.2">
      <c r="A434" t="s">
        <v>658</v>
      </c>
      <c r="B434" s="52" t="s">
        <v>1</v>
      </c>
      <c r="C434" s="50">
        <v>2.9625639732824484E-2</v>
      </c>
      <c r="D434" s="50">
        <v>0</v>
      </c>
      <c r="E434" s="50">
        <v>2.36294102509008</v>
      </c>
      <c r="F434" s="50">
        <v>0</v>
      </c>
      <c r="G434" s="50">
        <v>2.1973798098044304</v>
      </c>
      <c r="H434" s="50">
        <v>4.8669875000000005</v>
      </c>
      <c r="I434" s="50">
        <v>-4.7014262847143513</v>
      </c>
      <c r="J434" s="50">
        <v>-4.303856192343738</v>
      </c>
      <c r="K434" s="51">
        <v>0.36687200547570148</v>
      </c>
    </row>
    <row r="435" spans="1:11" x14ac:dyDescent="0.2">
      <c r="A435" t="s">
        <v>359</v>
      </c>
      <c r="B435" s="52" t="s">
        <v>1</v>
      </c>
      <c r="C435" s="50">
        <v>0.21803575316687701</v>
      </c>
      <c r="D435" s="50">
        <v>0</v>
      </c>
      <c r="E435" s="50">
        <v>17.26407093575332</v>
      </c>
      <c r="F435" s="50">
        <v>0</v>
      </c>
      <c r="G435" s="50">
        <v>12.428020682394715</v>
      </c>
      <c r="H435" s="50">
        <v>1.1071624999999998</v>
      </c>
      <c r="I435" s="50">
        <v>3.7288877533586025</v>
      </c>
      <c r="J435" s="50">
        <v>3.6107204962368034</v>
      </c>
      <c r="K435" s="51">
        <v>3.288158795345653</v>
      </c>
    </row>
    <row r="436" spans="1:11" x14ac:dyDescent="0.2">
      <c r="A436" t="s">
        <v>360</v>
      </c>
      <c r="B436" s="52" t="s">
        <v>1</v>
      </c>
      <c r="C436" s="50">
        <v>0</v>
      </c>
      <c r="D436" s="50">
        <v>0</v>
      </c>
      <c r="E436" s="50">
        <v>0</v>
      </c>
      <c r="F436" s="50">
        <v>0</v>
      </c>
      <c r="G436" s="50">
        <v>0</v>
      </c>
      <c r="H436" s="50">
        <v>1.1071624999999998</v>
      </c>
      <c r="I436" s="50">
        <v>-1.1071624999999998</v>
      </c>
      <c r="J436" s="50">
        <v>-1.0539227149113226</v>
      </c>
      <c r="K436" s="51">
        <v>0</v>
      </c>
    </row>
    <row r="437" spans="1:11" x14ac:dyDescent="0.2">
      <c r="A437" t="s">
        <v>361</v>
      </c>
      <c r="B437" s="52" t="s">
        <v>1</v>
      </c>
      <c r="C437" s="50">
        <v>0.41699715291800443</v>
      </c>
      <c r="D437" s="50">
        <v>0</v>
      </c>
      <c r="E437" s="50">
        <v>33.01783456804759</v>
      </c>
      <c r="F437" s="50">
        <v>0</v>
      </c>
      <c r="G437" s="50">
        <v>14.767153078991448</v>
      </c>
      <c r="H437" s="50">
        <v>1.1071624999999998</v>
      </c>
      <c r="I437" s="50">
        <v>17.14351898905614</v>
      </c>
      <c r="J437" s="50">
        <v>14.33424468128967</v>
      </c>
      <c r="K437" s="51">
        <v>7.7973990417522252</v>
      </c>
    </row>
    <row r="438" spans="1:11" x14ac:dyDescent="0.2">
      <c r="A438" t="s">
        <v>362</v>
      </c>
      <c r="B438" s="52" t="s">
        <v>1</v>
      </c>
      <c r="C438" s="50">
        <v>0</v>
      </c>
      <c r="D438" s="50">
        <v>0</v>
      </c>
      <c r="E438" s="50">
        <v>0</v>
      </c>
      <c r="F438" s="50">
        <v>0</v>
      </c>
      <c r="G438" s="50">
        <v>0</v>
      </c>
      <c r="H438" s="50">
        <v>1.1071624999999998</v>
      </c>
      <c r="I438" s="50">
        <v>-1.1071624999999998</v>
      </c>
      <c r="J438" s="50">
        <v>-1.0539227149113226</v>
      </c>
      <c r="K438" s="51">
        <v>0</v>
      </c>
    </row>
    <row r="439" spans="1:11" x14ac:dyDescent="0.2">
      <c r="A439" t="s">
        <v>660</v>
      </c>
      <c r="B439" s="52" t="s">
        <v>1</v>
      </c>
      <c r="C439" s="50">
        <v>0</v>
      </c>
      <c r="D439" s="50">
        <v>0</v>
      </c>
      <c r="E439" s="50">
        <v>0</v>
      </c>
      <c r="F439" s="50">
        <v>0</v>
      </c>
      <c r="G439" s="50">
        <v>0</v>
      </c>
      <c r="H439" s="50">
        <v>4.8669875000000005</v>
      </c>
      <c r="I439" s="50">
        <v>-4.8669875000000005</v>
      </c>
      <c r="J439" s="50">
        <v>-4.632950158119943</v>
      </c>
      <c r="K439" s="51">
        <v>0</v>
      </c>
    </row>
    <row r="440" spans="1:11" x14ac:dyDescent="0.2">
      <c r="A440" t="s">
        <v>661</v>
      </c>
      <c r="B440" s="52" t="s">
        <v>1</v>
      </c>
      <c r="C440" s="50">
        <v>0.92548743708092762</v>
      </c>
      <c r="D440" s="50">
        <v>0</v>
      </c>
      <c r="E440" s="50">
        <v>73.816877981574763</v>
      </c>
      <c r="F440" s="50">
        <v>0</v>
      </c>
      <c r="G440" s="50">
        <v>44.689391290389928</v>
      </c>
      <c r="H440" s="50">
        <v>5.734</v>
      </c>
      <c r="I440" s="50">
        <v>23.393486691184847</v>
      </c>
      <c r="J440" s="50">
        <v>22.568789611636788</v>
      </c>
      <c r="K440" s="51">
        <v>3.0663928815879529</v>
      </c>
    </row>
    <row r="441" spans="1:11" x14ac:dyDescent="0.2">
      <c r="A441" t="s">
        <v>662</v>
      </c>
      <c r="B441" s="52" t="s">
        <v>1</v>
      </c>
      <c r="C441" s="50">
        <v>0.21696095677365451</v>
      </c>
      <c r="D441" s="50">
        <v>0</v>
      </c>
      <c r="E441" s="50">
        <v>17.304805912266687</v>
      </c>
      <c r="F441" s="50">
        <v>0</v>
      </c>
      <c r="G441" s="50">
        <v>13.244024683304147</v>
      </c>
      <c r="H441" s="50">
        <v>7.1675000000000004</v>
      </c>
      <c r="I441" s="50">
        <v>-3.1067187710374604</v>
      </c>
      <c r="J441" s="50">
        <v>-1.9159803597269638</v>
      </c>
      <c r="K441" s="51">
        <v>1.686516084873374</v>
      </c>
    </row>
    <row r="442" spans="1:11" x14ac:dyDescent="0.2">
      <c r="A442" t="s">
        <v>663</v>
      </c>
      <c r="B442" s="52" t="s">
        <v>1</v>
      </c>
      <c r="C442" s="50">
        <v>0</v>
      </c>
      <c r="D442" s="50">
        <v>0</v>
      </c>
      <c r="E442" s="50">
        <v>0</v>
      </c>
      <c r="F442" s="50">
        <v>0</v>
      </c>
      <c r="G442" s="50">
        <v>0</v>
      </c>
      <c r="H442" s="50">
        <v>6.2829850000000009</v>
      </c>
      <c r="I442" s="50">
        <v>-6.2829850000000009</v>
      </c>
      <c r="J442" s="50">
        <v>-5.9808570186825474</v>
      </c>
      <c r="K442" s="51">
        <v>0</v>
      </c>
    </row>
    <row r="443" spans="1:11" x14ac:dyDescent="0.2">
      <c r="A443" t="s">
        <v>363</v>
      </c>
      <c r="B443" s="52" t="s">
        <v>1</v>
      </c>
      <c r="C443" s="50">
        <v>0</v>
      </c>
      <c r="D443" s="50">
        <v>0</v>
      </c>
      <c r="E443" s="50">
        <v>0</v>
      </c>
      <c r="F443" s="50">
        <v>0</v>
      </c>
      <c r="G443" s="50">
        <v>0</v>
      </c>
      <c r="H443" s="50">
        <v>1.4335</v>
      </c>
      <c r="I443" s="50">
        <v>-1.4335</v>
      </c>
      <c r="J443" s="50">
        <v>-1.3645677231891264</v>
      </c>
      <c r="K443" s="51">
        <v>0</v>
      </c>
    </row>
    <row r="444" spans="1:11" x14ac:dyDescent="0.2">
      <c r="A444"/>
      <c r="B444"/>
      <c r="C444" s="27"/>
      <c r="D444" s="27"/>
      <c r="E444" s="27"/>
      <c r="F444" s="27"/>
      <c r="G444" s="27"/>
      <c r="H444" s="27"/>
      <c r="I444" s="27"/>
      <c r="J444" s="27"/>
      <c r="K444" s="46"/>
    </row>
    <row r="445" spans="1:11" x14ac:dyDescent="0.2">
      <c r="A445" s="45" t="s">
        <v>324</v>
      </c>
      <c r="B445"/>
      <c r="C445" s="47">
        <f t="shared" ref="C445:J445" si="29">SUM(C446:C473)</f>
        <v>56.995383225644893</v>
      </c>
      <c r="D445" s="47">
        <f t="shared" si="29"/>
        <v>147.16193052727652</v>
      </c>
      <c r="E445" s="47">
        <f t="shared" si="29"/>
        <v>4545.9517660774363</v>
      </c>
      <c r="F445" s="47">
        <f t="shared" si="29"/>
        <v>911.1269854239855</v>
      </c>
      <c r="G445" s="47">
        <f t="shared" si="29"/>
        <v>2423.468825345959</v>
      </c>
      <c r="H445" s="47">
        <f t="shared" si="29"/>
        <v>221.74322844999995</v>
      </c>
      <c r="I445" s="47">
        <f t="shared" si="29"/>
        <v>2811.8666977054618</v>
      </c>
      <c r="J445" s="47">
        <f t="shared" si="29"/>
        <v>2582.1885437553651</v>
      </c>
      <c r="K445" s="48">
        <f>MAX(K446:K473)</f>
        <v>5.5277207392197116</v>
      </c>
    </row>
    <row r="446" spans="1:11" x14ac:dyDescent="0.2">
      <c r="A446" t="s">
        <v>664</v>
      </c>
      <c r="B446" s="52" t="s">
        <v>1</v>
      </c>
      <c r="C446" s="50">
        <v>1.968944958536772</v>
      </c>
      <c r="D446" s="50">
        <v>0.62744813101811092</v>
      </c>
      <c r="E446" s="50">
        <v>157.0430498928929</v>
      </c>
      <c r="F446" s="50">
        <v>3.8839039310021053</v>
      </c>
      <c r="G446" s="50">
        <v>116.61244756374963</v>
      </c>
      <c r="H446" s="50">
        <v>7.0241500000000006</v>
      </c>
      <c r="I446" s="50">
        <v>37.29035626014538</v>
      </c>
      <c r="J446" s="50">
        <v>36.598819782514582</v>
      </c>
      <c r="K446" s="51">
        <v>1.4455852156057489</v>
      </c>
    </row>
    <row r="447" spans="1:11" x14ac:dyDescent="0.2">
      <c r="A447" t="s">
        <v>385</v>
      </c>
      <c r="B447" s="52" t="s">
        <v>1</v>
      </c>
      <c r="C447" s="50">
        <v>0</v>
      </c>
      <c r="D447" s="50">
        <v>0</v>
      </c>
      <c r="E447" s="50">
        <v>0</v>
      </c>
      <c r="F447" s="50">
        <v>0</v>
      </c>
      <c r="G447" s="50">
        <v>0</v>
      </c>
      <c r="H447" s="50">
        <v>7.7463505000000001</v>
      </c>
      <c r="I447" s="50">
        <v>-7.7463505000000001</v>
      </c>
      <c r="J447" s="50">
        <v>-7.3738541086919778</v>
      </c>
      <c r="K447" s="51">
        <v>0</v>
      </c>
    </row>
    <row r="448" spans="1:11" x14ac:dyDescent="0.2">
      <c r="A448" t="s">
        <v>665</v>
      </c>
      <c r="B448" s="52" t="s">
        <v>1</v>
      </c>
      <c r="C448" s="50">
        <v>2.1290583665701877</v>
      </c>
      <c r="D448" s="50">
        <v>0</v>
      </c>
      <c r="E448" s="50">
        <v>169.81369531763821</v>
      </c>
      <c r="F448" s="50">
        <v>0</v>
      </c>
      <c r="G448" s="50">
        <v>92.582185915727891</v>
      </c>
      <c r="H448" s="50">
        <v>7.51912</v>
      </c>
      <c r="I448" s="50">
        <v>69.712389401910301</v>
      </c>
      <c r="J448" s="50">
        <v>66.323312146557612</v>
      </c>
      <c r="K448" s="51">
        <v>2.7132101300479121</v>
      </c>
    </row>
    <row r="449" spans="1:11" x14ac:dyDescent="0.2">
      <c r="A449" t="s">
        <v>666</v>
      </c>
      <c r="B449" s="52" t="s">
        <v>1</v>
      </c>
      <c r="C449" s="50">
        <v>0</v>
      </c>
      <c r="D449" s="50">
        <v>0</v>
      </c>
      <c r="E449" s="50">
        <v>0</v>
      </c>
      <c r="F449" s="50">
        <v>0</v>
      </c>
      <c r="G449" s="50">
        <v>0</v>
      </c>
      <c r="H449" s="50">
        <v>7.6990094999999998</v>
      </c>
      <c r="I449" s="50">
        <v>-7.6990094999999998</v>
      </c>
      <c r="J449" s="50">
        <v>-7.3287895809043979</v>
      </c>
      <c r="K449" s="51">
        <v>0</v>
      </c>
    </row>
    <row r="450" spans="1:11" x14ac:dyDescent="0.2">
      <c r="A450" t="s">
        <v>667</v>
      </c>
      <c r="B450" s="52" t="s">
        <v>1</v>
      </c>
      <c r="C450" s="50">
        <v>0</v>
      </c>
      <c r="D450" s="50">
        <v>0</v>
      </c>
      <c r="E450" s="50">
        <v>0</v>
      </c>
      <c r="F450" s="50">
        <v>0</v>
      </c>
      <c r="G450" s="50">
        <v>0</v>
      </c>
      <c r="H450" s="50">
        <v>9.771628999999999</v>
      </c>
      <c r="I450" s="50">
        <v>-9.771628999999999</v>
      </c>
      <c r="J450" s="50">
        <v>-9.3017436598387437</v>
      </c>
      <c r="K450" s="51">
        <v>0</v>
      </c>
    </row>
    <row r="451" spans="1:11" x14ac:dyDescent="0.2">
      <c r="A451" t="s">
        <v>668</v>
      </c>
      <c r="B451" s="52" t="s">
        <v>1</v>
      </c>
      <c r="C451" s="50">
        <v>3.2294896116305489</v>
      </c>
      <c r="D451" s="50">
        <v>0</v>
      </c>
      <c r="E451" s="50">
        <v>257.58409142365252</v>
      </c>
      <c r="F451" s="50">
        <v>0</v>
      </c>
      <c r="G451" s="50">
        <v>135.40509874536889</v>
      </c>
      <c r="H451" s="50">
        <v>9.7735329999999987</v>
      </c>
      <c r="I451" s="50">
        <v>112.40545967828369</v>
      </c>
      <c r="J451" s="50">
        <v>103.23277611508755</v>
      </c>
      <c r="K451" s="51">
        <v>4.3805612594113619</v>
      </c>
    </row>
    <row r="452" spans="1:11" x14ac:dyDescent="0.2">
      <c r="A452" t="s">
        <v>669</v>
      </c>
      <c r="B452" s="52" t="s">
        <v>1</v>
      </c>
      <c r="C452" s="50">
        <v>0.24232801285477762</v>
      </c>
      <c r="D452" s="50">
        <v>0.34843218405537735</v>
      </c>
      <c r="E452" s="50">
        <v>19.328082305297063</v>
      </c>
      <c r="F452" s="50">
        <v>2.1567952193027855</v>
      </c>
      <c r="G452" s="50">
        <v>16.91006544093986</v>
      </c>
      <c r="H452" s="50">
        <v>10.0345</v>
      </c>
      <c r="I452" s="50">
        <v>-5.4596879163400089</v>
      </c>
      <c r="J452" s="50">
        <v>-4.4561589553030929</v>
      </c>
      <c r="K452" s="51">
        <v>0.67351129363449691</v>
      </c>
    </row>
    <row r="453" spans="1:11" x14ac:dyDescent="0.2">
      <c r="A453" t="s">
        <v>670</v>
      </c>
      <c r="B453" s="52" t="s">
        <v>1</v>
      </c>
      <c r="C453" s="50">
        <v>0.51136325905809921</v>
      </c>
      <c r="D453" s="50">
        <v>1.4711692162764212</v>
      </c>
      <c r="E453" s="50">
        <v>40.786333542473976</v>
      </c>
      <c r="F453" s="50">
        <v>9.1065374487510446</v>
      </c>
      <c r="G453" s="50">
        <v>38.030755315204743</v>
      </c>
      <c r="H453" s="50">
        <v>10.762507000000001</v>
      </c>
      <c r="I453" s="50">
        <v>1.0996086760202834</v>
      </c>
      <c r="J453" s="50">
        <v>2.268267285574908</v>
      </c>
      <c r="K453" s="51">
        <v>1.0896646132785761</v>
      </c>
    </row>
    <row r="454" spans="1:11" x14ac:dyDescent="0.2">
      <c r="A454" t="s">
        <v>671</v>
      </c>
      <c r="B454" s="52" t="s">
        <v>1</v>
      </c>
      <c r="C454" s="50">
        <v>1.2206111458183311</v>
      </c>
      <c r="D454" s="50">
        <v>6.1844317099248522</v>
      </c>
      <c r="E454" s="50">
        <v>97.355944990470064</v>
      </c>
      <c r="F454" s="50">
        <v>38.281632284434821</v>
      </c>
      <c r="G454" s="50">
        <v>86.970013723391034</v>
      </c>
      <c r="H454" s="50">
        <v>10.0345</v>
      </c>
      <c r="I454" s="50">
        <v>38.633063551513857</v>
      </c>
      <c r="J454" s="50">
        <v>37.522285236454991</v>
      </c>
      <c r="K454" s="51">
        <v>2.8501026694045168</v>
      </c>
    </row>
    <row r="455" spans="1:11" x14ac:dyDescent="0.2">
      <c r="A455" t="s">
        <v>672</v>
      </c>
      <c r="B455" s="52" t="s">
        <v>1</v>
      </c>
      <c r="C455" s="50">
        <v>0.29312231240661829</v>
      </c>
      <c r="D455" s="50">
        <v>0</v>
      </c>
      <c r="E455" s="50">
        <v>23.379435637551875</v>
      </c>
      <c r="F455" s="50">
        <v>0</v>
      </c>
      <c r="G455" s="50">
        <v>20.197758948554483</v>
      </c>
      <c r="H455" s="50">
        <v>4.8667325000000003</v>
      </c>
      <c r="I455" s="50">
        <v>-1.6850558110026155</v>
      </c>
      <c r="J455" s="50">
        <v>-1.2496566091055565</v>
      </c>
      <c r="K455" s="51">
        <v>0.5886379192334017</v>
      </c>
    </row>
    <row r="456" spans="1:11" x14ac:dyDescent="0.2">
      <c r="A456" t="s">
        <v>673</v>
      </c>
      <c r="B456" s="52" t="s">
        <v>1</v>
      </c>
      <c r="C456" s="50">
        <v>0.67170440318005742</v>
      </c>
      <c r="D456" s="50">
        <v>1.6774218078957133</v>
      </c>
      <c r="E456" s="50">
        <v>53.575143197641374</v>
      </c>
      <c r="F456" s="50">
        <v>10.383240990874462</v>
      </c>
      <c r="G456" s="50">
        <v>51.695021502795747</v>
      </c>
      <c r="H456" s="50">
        <v>5</v>
      </c>
      <c r="I456" s="50">
        <v>7.2633626857200886</v>
      </c>
      <c r="J456" s="50">
        <v>7.5509738542319438</v>
      </c>
      <c r="K456" s="51">
        <v>0.68446269678302529</v>
      </c>
    </row>
    <row r="457" spans="1:11" x14ac:dyDescent="0.2">
      <c r="A457" t="s">
        <v>674</v>
      </c>
      <c r="B457" s="52" t="s">
        <v>1</v>
      </c>
      <c r="C457" s="50">
        <v>4.292090456556199</v>
      </c>
      <c r="D457" s="50">
        <v>28.938908269112527</v>
      </c>
      <c r="E457" s="50">
        <v>342.33713481492236</v>
      </c>
      <c r="F457" s="50">
        <v>179.13184218580648</v>
      </c>
      <c r="G457" s="50">
        <v>199.19898139612684</v>
      </c>
      <c r="H457" s="50">
        <v>3.5757724999999998</v>
      </c>
      <c r="I457" s="50">
        <v>318.69422310460209</v>
      </c>
      <c r="J457" s="50">
        <v>283.07334361508816</v>
      </c>
      <c r="K457" s="51">
        <v>5.4099931553730327</v>
      </c>
    </row>
    <row r="458" spans="1:11" x14ac:dyDescent="0.2">
      <c r="A458" t="s">
        <v>675</v>
      </c>
      <c r="B458" s="52" t="s">
        <v>1</v>
      </c>
      <c r="C458" s="50">
        <v>0.15107072981491926</v>
      </c>
      <c r="D458" s="50">
        <v>0</v>
      </c>
      <c r="E458" s="50">
        <v>12.049401410037959</v>
      </c>
      <c r="F458" s="50">
        <v>0</v>
      </c>
      <c r="G458" s="50">
        <v>10.957348497729118</v>
      </c>
      <c r="H458" s="50">
        <v>7.1675000000000004</v>
      </c>
      <c r="I458" s="50">
        <v>-6.0754470876911579</v>
      </c>
      <c r="J458" s="50">
        <v>-5.10573440940066</v>
      </c>
      <c r="K458" s="51">
        <v>1.0239561943874049</v>
      </c>
    </row>
    <row r="459" spans="1:11" x14ac:dyDescent="0.2">
      <c r="A459" t="s">
        <v>676</v>
      </c>
      <c r="B459" s="52" t="s">
        <v>1</v>
      </c>
      <c r="C459" s="50">
        <v>3.9211865844066964</v>
      </c>
      <c r="D459" s="50">
        <v>0</v>
      </c>
      <c r="E459" s="50">
        <v>312.75384197227817</v>
      </c>
      <c r="F459" s="50">
        <v>0</v>
      </c>
      <c r="G459" s="50">
        <v>154.91083576455523</v>
      </c>
      <c r="H459" s="50">
        <v>7.1675000000000004</v>
      </c>
      <c r="I459" s="50">
        <v>150.67550620772289</v>
      </c>
      <c r="J459" s="50">
        <v>137.61743881993235</v>
      </c>
      <c r="K459" s="51">
        <v>3.887748117727583</v>
      </c>
    </row>
    <row r="460" spans="1:11" x14ac:dyDescent="0.2">
      <c r="A460" t="s">
        <v>677</v>
      </c>
      <c r="B460" s="52" t="s">
        <v>1</v>
      </c>
      <c r="C460" s="50">
        <v>4.0323924259569157</v>
      </c>
      <c r="D460" s="50">
        <v>11.050736776421699</v>
      </c>
      <c r="E460" s="50">
        <v>321.6236198943235</v>
      </c>
      <c r="F460" s="50">
        <v>68.404060646050326</v>
      </c>
      <c r="G460" s="50">
        <v>182.76960984486013</v>
      </c>
      <c r="H460" s="50">
        <v>7.3301480000000003</v>
      </c>
      <c r="I460" s="50">
        <v>199.92792269551373</v>
      </c>
      <c r="J460" s="50">
        <v>187.19269376814816</v>
      </c>
      <c r="K460" s="51">
        <v>2.7241615331964395</v>
      </c>
    </row>
    <row r="461" spans="1:11" x14ac:dyDescent="0.2">
      <c r="A461" t="s">
        <v>678</v>
      </c>
      <c r="B461" s="52" t="s">
        <v>1</v>
      </c>
      <c r="C461" s="50">
        <v>0.76113789763978434</v>
      </c>
      <c r="D461" s="50">
        <v>0</v>
      </c>
      <c r="E461" s="50">
        <v>60.708358715749192</v>
      </c>
      <c r="F461" s="50">
        <v>0</v>
      </c>
      <c r="G461" s="50">
        <v>54.329490513136953</v>
      </c>
      <c r="H461" s="50">
        <v>10.0345</v>
      </c>
      <c r="I461" s="50">
        <v>-3.6556317973877559</v>
      </c>
      <c r="J461" s="50">
        <v>-2.5339211392919805</v>
      </c>
      <c r="K461" s="51">
        <v>0.91718001368925395</v>
      </c>
    </row>
    <row r="462" spans="1:11" x14ac:dyDescent="0.2">
      <c r="A462" t="s">
        <v>679</v>
      </c>
      <c r="B462" s="52" t="s">
        <v>1</v>
      </c>
      <c r="C462" s="50">
        <v>5.1881840318885573</v>
      </c>
      <c r="D462" s="50">
        <v>28.571553068226475</v>
      </c>
      <c r="E462" s="50">
        <v>413.80955838343129</v>
      </c>
      <c r="F462" s="50">
        <v>176.85791349232187</v>
      </c>
      <c r="G462" s="50">
        <v>176.34281772154438</v>
      </c>
      <c r="H462" s="50">
        <v>9.3094400000000004</v>
      </c>
      <c r="I462" s="50">
        <v>405.01521415420882</v>
      </c>
      <c r="J462" s="50">
        <v>372.85429935324498</v>
      </c>
      <c r="K462" s="51">
        <v>4.3531827515400412</v>
      </c>
    </row>
    <row r="463" spans="1:11" x14ac:dyDescent="0.2">
      <c r="A463" t="s">
        <v>680</v>
      </c>
      <c r="B463" s="52" t="s">
        <v>1</v>
      </c>
      <c r="C463" s="50">
        <v>0.20526102982773042</v>
      </c>
      <c r="D463" s="50">
        <v>2.7843118184775877</v>
      </c>
      <c r="E463" s="50">
        <v>16.371619739059778</v>
      </c>
      <c r="F463" s="50">
        <v>17.234890156376263</v>
      </c>
      <c r="G463" s="50">
        <v>29.384737932148024</v>
      </c>
      <c r="H463" s="50">
        <v>9.7735329999999987</v>
      </c>
      <c r="I463" s="50">
        <v>-5.5517610367119836</v>
      </c>
      <c r="J463" s="50">
        <v>-4.5185129749506387</v>
      </c>
      <c r="K463" s="51">
        <v>0.74743326488706363</v>
      </c>
    </row>
    <row r="464" spans="1:11" x14ac:dyDescent="0.2">
      <c r="A464" t="s">
        <v>681</v>
      </c>
      <c r="B464" s="52" t="s">
        <v>1</v>
      </c>
      <c r="C464" s="50">
        <v>5.7928889137487145</v>
      </c>
      <c r="D464" s="50">
        <v>10.884556068030752</v>
      </c>
      <c r="E464" s="50">
        <v>462.04081976059734</v>
      </c>
      <c r="F464" s="50">
        <v>67.37540206111035</v>
      </c>
      <c r="G464" s="50">
        <v>249.86210001755953</v>
      </c>
      <c r="H464" s="50">
        <v>5.24533</v>
      </c>
      <c r="I464" s="50">
        <v>274.30879180414814</v>
      </c>
      <c r="J464" s="50">
        <v>240.37609501905942</v>
      </c>
      <c r="K464" s="51">
        <v>5.5277207392197116</v>
      </c>
    </row>
    <row r="465" spans="1:11" x14ac:dyDescent="0.2">
      <c r="A465" t="s">
        <v>682</v>
      </c>
      <c r="B465" s="53" t="s">
        <v>1</v>
      </c>
      <c r="C465" s="50">
        <v>0</v>
      </c>
      <c r="D465" s="50">
        <v>0</v>
      </c>
      <c r="E465" s="50">
        <v>0</v>
      </c>
      <c r="F465" s="50">
        <v>0</v>
      </c>
      <c r="G465" s="50">
        <v>0</v>
      </c>
      <c r="H465" s="50">
        <v>9.6754105000000017</v>
      </c>
      <c r="I465" s="50">
        <v>-9.6754105000000017</v>
      </c>
      <c r="J465" s="50">
        <v>-9.2101519894699475</v>
      </c>
      <c r="K465" s="51">
        <v>0</v>
      </c>
    </row>
    <row r="466" spans="1:11" x14ac:dyDescent="0.2">
      <c r="A466" t="s">
        <v>683</v>
      </c>
      <c r="B466" s="52" t="s">
        <v>1</v>
      </c>
      <c r="C466" s="50">
        <v>0.47826372300960074</v>
      </c>
      <c r="D466" s="50">
        <v>0</v>
      </c>
      <c r="E466" s="50">
        <v>38.146314547245737</v>
      </c>
      <c r="F466" s="50">
        <v>0</v>
      </c>
      <c r="G466" s="50">
        <v>29.630608791087106</v>
      </c>
      <c r="H466" s="50">
        <v>9.9629949999999994</v>
      </c>
      <c r="I466" s="50">
        <v>-1.4472892438413654</v>
      </c>
      <c r="J466" s="50">
        <v>-0.40273432784796204</v>
      </c>
      <c r="K466" s="51">
        <v>0.88980150581793294</v>
      </c>
    </row>
    <row r="467" spans="1:11" x14ac:dyDescent="0.2">
      <c r="A467" t="s">
        <v>684</v>
      </c>
      <c r="B467" s="52" t="s">
        <v>1</v>
      </c>
      <c r="C467" s="50">
        <v>2.7252616018230982</v>
      </c>
      <c r="D467" s="50">
        <v>20.318616607038155</v>
      </c>
      <c r="E467" s="50">
        <v>217.36686536141031</v>
      </c>
      <c r="F467" s="50">
        <v>125.77223679756617</v>
      </c>
      <c r="G467" s="50">
        <v>189.40971070880281</v>
      </c>
      <c r="H467" s="50">
        <v>7.0241500000000006</v>
      </c>
      <c r="I467" s="50">
        <v>146.70524145017367</v>
      </c>
      <c r="J467" s="50">
        <v>139.46841476249651</v>
      </c>
      <c r="K467" s="51">
        <v>2.1382614647501712</v>
      </c>
    </row>
    <row r="468" spans="1:11" x14ac:dyDescent="0.2">
      <c r="A468" t="s">
        <v>685</v>
      </c>
      <c r="B468" s="52" t="s">
        <v>1</v>
      </c>
      <c r="C468" s="50">
        <v>14.436534148839094</v>
      </c>
      <c r="D468" s="50">
        <v>17.345307794574492</v>
      </c>
      <c r="E468" s="50">
        <v>1151.4579637114057</v>
      </c>
      <c r="F468" s="50">
        <v>107.36745524841612</v>
      </c>
      <c r="G468" s="50">
        <v>419.49317642111811</v>
      </c>
      <c r="H468" s="50">
        <v>7.0241500000000006</v>
      </c>
      <c r="I468" s="50">
        <v>832.30809253870393</v>
      </c>
      <c r="J468" s="50">
        <v>755.0201185337944</v>
      </c>
      <c r="K468" s="51">
        <v>4.9938398357289522</v>
      </c>
    </row>
    <row r="469" spans="1:11" x14ac:dyDescent="0.2">
      <c r="A469" t="s">
        <v>686</v>
      </c>
      <c r="B469" s="52" t="s">
        <v>1</v>
      </c>
      <c r="C469" s="51">
        <v>4.5648230323555472</v>
      </c>
      <c r="D469" s="51">
        <v>16.65959790677217</v>
      </c>
      <c r="E469" s="51">
        <v>364.0902850606783</v>
      </c>
      <c r="F469" s="51">
        <v>103.12291104291972</v>
      </c>
      <c r="G469" s="51">
        <v>154.19971427974505</v>
      </c>
      <c r="H469" s="51">
        <v>7.0241500000000006</v>
      </c>
      <c r="I469" s="51">
        <v>305.98933182385304</v>
      </c>
      <c r="J469" s="51">
        <v>291.93800508864837</v>
      </c>
      <c r="K469" s="51">
        <v>2.4147843942505132</v>
      </c>
    </row>
    <row r="470" spans="1:11" x14ac:dyDescent="0.2">
      <c r="A470" t="s">
        <v>328</v>
      </c>
      <c r="B470" s="52" t="s">
        <v>1</v>
      </c>
      <c r="C470" s="50">
        <v>0</v>
      </c>
      <c r="D470" s="50">
        <v>0</v>
      </c>
      <c r="E470" s="50">
        <v>0</v>
      </c>
      <c r="F470" s="50">
        <v>0</v>
      </c>
      <c r="G470" s="50">
        <v>0</v>
      </c>
      <c r="H470" s="50">
        <v>9.0417869500000005</v>
      </c>
      <c r="I470" s="50">
        <v>-9.0417869500000005</v>
      </c>
      <c r="J470" s="50">
        <v>-8.6069973016551469</v>
      </c>
      <c r="K470" s="51">
        <v>0</v>
      </c>
    </row>
    <row r="471" spans="1:11" x14ac:dyDescent="0.2">
      <c r="A471" t="s">
        <v>688</v>
      </c>
      <c r="B471" s="52" t="s">
        <v>1</v>
      </c>
      <c r="C471" s="50">
        <v>0</v>
      </c>
      <c r="D471" s="50">
        <v>0</v>
      </c>
      <c r="E471" s="50">
        <v>0</v>
      </c>
      <c r="F471" s="50">
        <v>0</v>
      </c>
      <c r="G471" s="50">
        <v>0</v>
      </c>
      <c r="H471" s="50">
        <v>6.9810949999999989</v>
      </c>
      <c r="I471" s="50">
        <v>-6.9810949999999989</v>
      </c>
      <c r="J471" s="50">
        <v>-6.6453972162657786</v>
      </c>
      <c r="K471" s="51">
        <v>0</v>
      </c>
    </row>
    <row r="472" spans="1:11" x14ac:dyDescent="0.2">
      <c r="A472" t="s">
        <v>689</v>
      </c>
      <c r="B472" s="52" t="s">
        <v>1</v>
      </c>
      <c r="C472" s="50">
        <v>7.1198994110150127E-2</v>
      </c>
      <c r="D472" s="50">
        <v>0.29943916945220256</v>
      </c>
      <c r="E472" s="50">
        <v>5.6788317702255737</v>
      </c>
      <c r="F472" s="50">
        <v>2.0481639190530654</v>
      </c>
      <c r="G472" s="50">
        <v>7.0537469020732226</v>
      </c>
      <c r="H472" s="50">
        <v>7.1675000000000004</v>
      </c>
      <c r="I472" s="50">
        <v>-6.4942512127945857</v>
      </c>
      <c r="J472" s="50">
        <v>-5.9946807632698969</v>
      </c>
      <c r="K472" s="51">
        <v>0.24093086926762489</v>
      </c>
    </row>
    <row r="473" spans="1:11" x14ac:dyDescent="0.2">
      <c r="A473" t="s">
        <v>690</v>
      </c>
      <c r="B473" s="52" t="s">
        <v>1</v>
      </c>
      <c r="C473" s="50">
        <v>0.10846758561249255</v>
      </c>
      <c r="D473" s="50">
        <v>0</v>
      </c>
      <c r="E473" s="50">
        <v>8.6513746284524036</v>
      </c>
      <c r="F473" s="50">
        <v>0</v>
      </c>
      <c r="G473" s="50">
        <v>7.5225993997403187</v>
      </c>
      <c r="H473" s="50">
        <v>8.0062359999999995</v>
      </c>
      <c r="I473" s="50">
        <v>-6.8774607712879154</v>
      </c>
      <c r="J473" s="50">
        <v>-6.119966589472984</v>
      </c>
      <c r="K473" s="51">
        <v>0.53114305270362761</v>
      </c>
    </row>
    <row r="474" spans="1:11" x14ac:dyDescent="0.2">
      <c r="A474"/>
      <c r="B474"/>
      <c r="C474" s="27"/>
      <c r="D474" s="27"/>
      <c r="E474" s="27"/>
      <c r="F474" s="27"/>
      <c r="G474" s="27"/>
      <c r="H474" s="27"/>
      <c r="I474" s="27"/>
      <c r="J474" s="27"/>
      <c r="K474" s="46"/>
    </row>
    <row r="475" spans="1:11" x14ac:dyDescent="0.2">
      <c r="A475" s="45" t="s">
        <v>441</v>
      </c>
      <c r="B475"/>
      <c r="C475" s="27"/>
      <c r="D475" s="27"/>
      <c r="E475" s="27"/>
      <c r="F475" s="27"/>
      <c r="G475" s="27"/>
      <c r="H475" s="27"/>
      <c r="I475" s="27"/>
      <c r="J475" s="27"/>
      <c r="K475" s="46"/>
    </row>
    <row r="476" spans="1:11" x14ac:dyDescent="0.2">
      <c r="A476" t="s">
        <v>442</v>
      </c>
      <c r="B476" t="s">
        <v>1</v>
      </c>
      <c r="C476" s="27">
        <v>0</v>
      </c>
      <c r="D476" s="27">
        <v>0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46">
        <v>0</v>
      </c>
    </row>
    <row r="477" spans="1:11" x14ac:dyDescent="0.2">
      <c r="A477"/>
      <c r="B477"/>
      <c r="C477" s="27"/>
      <c r="D477" s="27"/>
      <c r="E477" s="27"/>
      <c r="F477" s="27"/>
      <c r="G477" s="27"/>
      <c r="H477" s="27"/>
      <c r="I477" s="27"/>
      <c r="J477" s="27"/>
      <c r="K477" s="46"/>
    </row>
    <row r="478" spans="1:11" x14ac:dyDescent="0.2">
      <c r="A478" s="45" t="s">
        <v>304</v>
      </c>
      <c r="C478" s="47">
        <f t="shared" ref="C478:J478" si="30">SUM(C479:C483)</f>
        <v>6.2328280437985084</v>
      </c>
      <c r="D478" s="47">
        <f t="shared" si="30"/>
        <v>8.8180026783470336</v>
      </c>
      <c r="E478" s="47">
        <f t="shared" si="30"/>
        <v>511.55060031134207</v>
      </c>
      <c r="F478" s="47">
        <f t="shared" si="30"/>
        <v>34.831110579470781</v>
      </c>
      <c r="G478" s="47">
        <f t="shared" si="30"/>
        <v>39.860018009783083</v>
      </c>
      <c r="H478" s="47">
        <f t="shared" si="30"/>
        <v>0</v>
      </c>
      <c r="I478" s="47">
        <f t="shared" si="30"/>
        <v>506.52169288102988</v>
      </c>
      <c r="J478" s="47">
        <f t="shared" si="30"/>
        <v>312.55425056354363</v>
      </c>
      <c r="K478" s="48">
        <f>MAX(K479:K483)</f>
        <v>36.654346338124569</v>
      </c>
    </row>
    <row r="479" spans="1:11" x14ac:dyDescent="0.2">
      <c r="A479" t="s">
        <v>704</v>
      </c>
      <c r="B479" t="s">
        <v>1</v>
      </c>
      <c r="C479" s="50">
        <v>0.69747666291561006</v>
      </c>
      <c r="D479" s="50">
        <v>1.1866760878889817</v>
      </c>
      <c r="E479" s="50">
        <v>57.325606925034009</v>
      </c>
      <c r="F479" s="50">
        <v>4.6873705471614766</v>
      </c>
      <c r="G479" s="50">
        <v>4.5453528175412732</v>
      </c>
      <c r="H479" s="50">
        <v>0</v>
      </c>
      <c r="I479" s="50">
        <v>57.467624654654209</v>
      </c>
      <c r="J479" s="50">
        <v>29.622986660342875</v>
      </c>
      <c r="K479" s="51">
        <v>36.654346338124569</v>
      </c>
    </row>
    <row r="480" spans="1:11" x14ac:dyDescent="0.2">
      <c r="A480" t="s">
        <v>705</v>
      </c>
      <c r="B480" t="s">
        <v>1</v>
      </c>
      <c r="C480" s="50">
        <v>0</v>
      </c>
      <c r="D480" s="50">
        <v>0</v>
      </c>
      <c r="E480" s="50">
        <v>0</v>
      </c>
      <c r="F480" s="50">
        <v>0</v>
      </c>
      <c r="G480" s="50">
        <v>0</v>
      </c>
      <c r="H480" s="50">
        <v>0</v>
      </c>
      <c r="I480" s="50">
        <v>0</v>
      </c>
      <c r="J480" s="50">
        <v>0</v>
      </c>
      <c r="K480" s="51">
        <v>0</v>
      </c>
    </row>
    <row r="481" spans="1:11" x14ac:dyDescent="0.2">
      <c r="A481" t="s">
        <v>706</v>
      </c>
      <c r="B481" t="s">
        <v>1</v>
      </c>
      <c r="C481" s="50">
        <v>1.3800946338216626</v>
      </c>
      <c r="D481" s="50">
        <v>2.2856607712453663</v>
      </c>
      <c r="E481" s="50">
        <v>113.42997795380246</v>
      </c>
      <c r="F481" s="50">
        <v>9.0283600464191966</v>
      </c>
      <c r="G481" s="50">
        <v>8.9691776708015674</v>
      </c>
      <c r="H481" s="50">
        <v>0</v>
      </c>
      <c r="I481" s="50">
        <v>113.4891603294201</v>
      </c>
      <c r="J481" s="50">
        <v>62.147473489777937</v>
      </c>
      <c r="K481" s="51">
        <v>28.533880903490751</v>
      </c>
    </row>
    <row r="482" spans="1:11" x14ac:dyDescent="0.2">
      <c r="A482" t="s">
        <v>707</v>
      </c>
      <c r="B482" t="s">
        <v>1</v>
      </c>
      <c r="C482" s="50">
        <v>2.8360992771389584</v>
      </c>
      <c r="D482" s="50">
        <v>3.9497197396103356</v>
      </c>
      <c r="E482" s="50">
        <v>233.09899958805099</v>
      </c>
      <c r="F482" s="50">
        <v>15.601392971460825</v>
      </c>
      <c r="G482" s="50">
        <v>18.135976378342193</v>
      </c>
      <c r="H482" s="50">
        <v>0</v>
      </c>
      <c r="I482" s="50">
        <v>230.56441618116969</v>
      </c>
      <c r="J482" s="50">
        <v>147.21215112113259</v>
      </c>
      <c r="K482" s="51">
        <v>20.637919233401771</v>
      </c>
    </row>
    <row r="483" spans="1:11" x14ac:dyDescent="0.2">
      <c r="A483" t="s">
        <v>708</v>
      </c>
      <c r="B483" t="s">
        <v>1</v>
      </c>
      <c r="C483" s="50">
        <v>1.3191574699222768</v>
      </c>
      <c r="D483" s="50">
        <v>1.3959460796023504</v>
      </c>
      <c r="E483" s="50">
        <v>107.69601584445464</v>
      </c>
      <c r="F483" s="50">
        <v>5.5139870144292846</v>
      </c>
      <c r="G483" s="50">
        <v>8.2095111430980481</v>
      </c>
      <c r="H483" s="50">
        <v>0</v>
      </c>
      <c r="I483" s="50">
        <v>105.00049171578588</v>
      </c>
      <c r="J483" s="50">
        <v>73.571639292290243</v>
      </c>
      <c r="K483" s="51">
        <v>16.19986310746064</v>
      </c>
    </row>
    <row r="484" spans="1:11" x14ac:dyDescent="0.2">
      <c r="A484"/>
      <c r="B484"/>
      <c r="C484" s="27"/>
      <c r="D484" s="27"/>
      <c r="E484" s="27"/>
      <c r="F484" s="27"/>
      <c r="G484" s="27"/>
      <c r="H484" s="27"/>
      <c r="I484" s="27"/>
      <c r="J484" s="27"/>
      <c r="K484" s="46"/>
    </row>
    <row r="485" spans="1:11" x14ac:dyDescent="0.2">
      <c r="A485" s="45" t="s">
        <v>374</v>
      </c>
      <c r="B485"/>
      <c r="C485" s="47">
        <f t="shared" ref="C485:J485" si="31">SUM(C486:C516)</f>
        <v>38.66579215741919</v>
      </c>
      <c r="D485" s="47">
        <f t="shared" si="31"/>
        <v>244.80821283980481</v>
      </c>
      <c r="E485" s="47">
        <f t="shared" si="31"/>
        <v>3121.6302806242684</v>
      </c>
      <c r="F485" s="47">
        <f t="shared" si="31"/>
        <v>1099.9303577654484</v>
      </c>
      <c r="G485" s="47">
        <f t="shared" si="31"/>
        <v>761.58611531892507</v>
      </c>
      <c r="H485" s="47">
        <f t="shared" si="31"/>
        <v>5.8242593999999999</v>
      </c>
      <c r="I485" s="47">
        <f t="shared" si="31"/>
        <v>3454.1502636707924</v>
      </c>
      <c r="J485" s="47">
        <f t="shared" si="31"/>
        <v>2789.9617314437419</v>
      </c>
      <c r="K485" s="48">
        <f>MAX(K486:K516)</f>
        <v>20.438056125941131</v>
      </c>
    </row>
    <row r="486" spans="1:11" x14ac:dyDescent="0.2">
      <c r="A486" t="s">
        <v>552</v>
      </c>
      <c r="B486" t="s">
        <v>1</v>
      </c>
      <c r="C486" s="50">
        <v>0.17898743633226638</v>
      </c>
      <c r="D486" s="50">
        <v>1.0782582574074295</v>
      </c>
      <c r="E486" s="50">
        <v>14.193703701148721</v>
      </c>
      <c r="F486" s="50">
        <v>5.1325093052593642</v>
      </c>
      <c r="G486" s="50">
        <v>2.3801654815694424</v>
      </c>
      <c r="H486" s="50">
        <v>0</v>
      </c>
      <c r="I486" s="50">
        <v>16.94604752483864</v>
      </c>
      <c r="J486" s="50">
        <v>11.647426506728355</v>
      </c>
      <c r="K486" s="50">
        <v>14.42847364818617</v>
      </c>
    </row>
    <row r="487" spans="1:11" x14ac:dyDescent="0.2">
      <c r="A487" t="s">
        <v>553</v>
      </c>
      <c r="B487" t="s">
        <v>1</v>
      </c>
      <c r="C487" s="50">
        <v>0.23311698948867804</v>
      </c>
      <c r="D487" s="50">
        <v>1.3148152214984929</v>
      </c>
      <c r="E487" s="50">
        <v>18.486177266452163</v>
      </c>
      <c r="F487" s="50">
        <v>6.2585204543328272</v>
      </c>
      <c r="G487" s="50">
        <v>3.0448313783047349</v>
      </c>
      <c r="H487" s="50">
        <v>0</v>
      </c>
      <c r="I487" s="50">
        <v>21.699866342480259</v>
      </c>
      <c r="J487" s="50">
        <v>14.10608574659361</v>
      </c>
      <c r="K487" s="50">
        <v>17.456536618754271</v>
      </c>
    </row>
    <row r="488" spans="1:11" x14ac:dyDescent="0.2">
      <c r="A488" t="s">
        <v>397</v>
      </c>
      <c r="B488" t="s">
        <v>1</v>
      </c>
      <c r="C488" s="50">
        <v>0.19211320630282736</v>
      </c>
      <c r="D488" s="50">
        <v>1.1775262324449658</v>
      </c>
      <c r="E488" s="50">
        <v>15.54772178608782</v>
      </c>
      <c r="F488" s="50">
        <v>4.5688017818864664</v>
      </c>
      <c r="G488" s="50">
        <v>2.4709225145141267</v>
      </c>
      <c r="H488" s="50">
        <v>0</v>
      </c>
      <c r="I488" s="50">
        <v>17.645601053460158</v>
      </c>
      <c r="J488" s="50">
        <v>12.377909125471119</v>
      </c>
      <c r="K488" s="51">
        <v>13.869952087611217</v>
      </c>
    </row>
    <row r="489" spans="1:11" x14ac:dyDescent="0.2">
      <c r="A489" t="s">
        <v>398</v>
      </c>
      <c r="B489" t="s">
        <v>1</v>
      </c>
      <c r="C489" s="50">
        <v>0.10006940090730609</v>
      </c>
      <c r="D489" s="50">
        <v>0.4638413839369242</v>
      </c>
      <c r="E489" s="50">
        <v>8.0986166154282824</v>
      </c>
      <c r="F489" s="50">
        <v>1.7997045696752658</v>
      </c>
      <c r="G489" s="50">
        <v>1.2120045201212588</v>
      </c>
      <c r="H489" s="50">
        <v>0</v>
      </c>
      <c r="I489" s="50">
        <v>8.6863166649822912</v>
      </c>
      <c r="J489" s="50">
        <v>7.0638605425601106</v>
      </c>
      <c r="K489" s="51">
        <v>6.187542778918548</v>
      </c>
    </row>
    <row r="490" spans="1:11" x14ac:dyDescent="0.2">
      <c r="A490" t="s">
        <v>709</v>
      </c>
      <c r="B490" t="s">
        <v>1</v>
      </c>
      <c r="C490" s="50">
        <v>0.73114936745265469</v>
      </c>
      <c r="D490" s="50">
        <v>4.3302924833466641</v>
      </c>
      <c r="E490" s="50">
        <v>60.721954966942967</v>
      </c>
      <c r="F490" s="50">
        <v>17.364472858220125</v>
      </c>
      <c r="G490" s="50">
        <v>20.072594546582899</v>
      </c>
      <c r="H490" s="50">
        <v>0.25033230000000001</v>
      </c>
      <c r="I490" s="50">
        <v>57.763500978580204</v>
      </c>
      <c r="J490" s="50">
        <v>49.257557899285118</v>
      </c>
      <c r="K490" s="51">
        <v>10.475017111567411</v>
      </c>
    </row>
    <row r="491" spans="1:11" x14ac:dyDescent="0.2">
      <c r="A491" t="s">
        <v>710</v>
      </c>
      <c r="B491" t="s">
        <v>1</v>
      </c>
      <c r="C491" s="50">
        <v>1.1267365728443928</v>
      </c>
      <c r="D491" s="50">
        <v>4.4684368543446054</v>
      </c>
      <c r="E491" s="50">
        <v>93.575472374726758</v>
      </c>
      <c r="F491" s="50">
        <v>17.918431785921864</v>
      </c>
      <c r="G491" s="50">
        <v>26.656318313526661</v>
      </c>
      <c r="H491" s="50">
        <v>0.25033230000000001</v>
      </c>
      <c r="I491" s="50">
        <v>84.587253547121975</v>
      </c>
      <c r="J491" s="50">
        <v>70.489261778000923</v>
      </c>
      <c r="K491" s="51">
        <v>13.015742642026</v>
      </c>
    </row>
    <row r="492" spans="1:11" x14ac:dyDescent="0.2">
      <c r="A492" t="s">
        <v>711</v>
      </c>
      <c r="B492" t="s">
        <v>1</v>
      </c>
      <c r="C492" s="50">
        <v>1.0585564178628519</v>
      </c>
      <c r="D492" s="50">
        <v>7.4728925173558149</v>
      </c>
      <c r="E492" s="50">
        <v>87.913110503509827</v>
      </c>
      <c r="F492" s="50">
        <v>29.966298994596819</v>
      </c>
      <c r="G492" s="50">
        <v>27.557650231711985</v>
      </c>
      <c r="H492" s="50">
        <v>0.25033230000000001</v>
      </c>
      <c r="I492" s="50">
        <v>90.071426966394725</v>
      </c>
      <c r="J492" s="50">
        <v>75.387854439362343</v>
      </c>
      <c r="K492" s="51">
        <v>13.043121149897329</v>
      </c>
    </row>
    <row r="493" spans="1:11" x14ac:dyDescent="0.2">
      <c r="A493" t="s">
        <v>712</v>
      </c>
      <c r="B493" t="s">
        <v>1</v>
      </c>
      <c r="C493" s="50">
        <v>0.9408278479523724</v>
      </c>
      <c r="D493" s="50">
        <v>15.245488360804575</v>
      </c>
      <c r="E493" s="50">
        <v>74.607648342623136</v>
      </c>
      <c r="F493" s="50">
        <v>72.568524597429786</v>
      </c>
      <c r="G493" s="50">
        <v>29.303424495224785</v>
      </c>
      <c r="H493" s="50">
        <v>0.25430999999999998</v>
      </c>
      <c r="I493" s="50">
        <v>117.61843844482809</v>
      </c>
      <c r="J493" s="50">
        <v>101.29146788095093</v>
      </c>
      <c r="K493" s="50">
        <v>10.71594798083504</v>
      </c>
    </row>
    <row r="494" spans="1:11" x14ac:dyDescent="0.2">
      <c r="A494" t="s">
        <v>713</v>
      </c>
      <c r="B494" t="s">
        <v>1</v>
      </c>
      <c r="C494" s="50">
        <v>1.5343993220807193</v>
      </c>
      <c r="D494" s="50">
        <v>11.259179669034392</v>
      </c>
      <c r="E494" s="50">
        <v>121.67786624100104</v>
      </c>
      <c r="F494" s="50">
        <v>53.593695224603728</v>
      </c>
      <c r="G494" s="50">
        <v>34.399661416407199</v>
      </c>
      <c r="H494" s="50">
        <v>0.25430999999999998</v>
      </c>
      <c r="I494" s="50">
        <v>140.61759004919759</v>
      </c>
      <c r="J494" s="50">
        <v>118.77757376327355</v>
      </c>
      <c r="K494" s="50">
        <v>12.542094455852149</v>
      </c>
    </row>
    <row r="495" spans="1:11" x14ac:dyDescent="0.2">
      <c r="A495" t="s">
        <v>714</v>
      </c>
      <c r="B495" t="s">
        <v>1</v>
      </c>
      <c r="C495" s="50">
        <v>1.0991962309743242</v>
      </c>
      <c r="D495" s="50">
        <v>6.6427071914375873</v>
      </c>
      <c r="E495" s="50">
        <v>91.288246982417604</v>
      </c>
      <c r="F495" s="50">
        <v>26.637255837664728</v>
      </c>
      <c r="G495" s="50">
        <v>25.04334132807324</v>
      </c>
      <c r="H495" s="50">
        <v>0.25430999999999998</v>
      </c>
      <c r="I495" s="50">
        <v>92.627851492009128</v>
      </c>
      <c r="J495" s="50">
        <v>76.815955321391627</v>
      </c>
      <c r="K495" s="51">
        <v>12.416153319644071</v>
      </c>
    </row>
    <row r="496" spans="1:11" x14ac:dyDescent="0.2">
      <c r="A496" t="s">
        <v>715</v>
      </c>
      <c r="B496" t="s">
        <v>1</v>
      </c>
      <c r="C496" s="50">
        <v>1.6483283074563446</v>
      </c>
      <c r="D496" s="50">
        <v>8.3289779023932571</v>
      </c>
      <c r="E496" s="50">
        <v>136.89366593424941</v>
      </c>
      <c r="F496" s="50">
        <v>33.399201388596971</v>
      </c>
      <c r="G496" s="50">
        <v>32.995740939780369</v>
      </c>
      <c r="H496" s="50">
        <v>0.25430999999999998</v>
      </c>
      <c r="I496" s="50">
        <v>137.04281638306603</v>
      </c>
      <c r="J496" s="50">
        <v>108.08503080780851</v>
      </c>
      <c r="K496" s="51">
        <v>20.438056125941131</v>
      </c>
    </row>
    <row r="497" spans="1:11" x14ac:dyDescent="0.2">
      <c r="A497" t="s">
        <v>716</v>
      </c>
      <c r="B497" t="s">
        <v>1</v>
      </c>
      <c r="C497" s="50">
        <v>0.93907811424322962</v>
      </c>
      <c r="D497" s="50">
        <v>7.9699977269364535</v>
      </c>
      <c r="E497" s="50">
        <v>77.990437387900215</v>
      </c>
      <c r="F497" s="50">
        <v>31.959690885015178</v>
      </c>
      <c r="G497" s="50">
        <v>20.773019034180109</v>
      </c>
      <c r="H497" s="50">
        <v>0.25430999999999998</v>
      </c>
      <c r="I497" s="50">
        <v>88.922799238735308</v>
      </c>
      <c r="J497" s="50">
        <v>72.024137290300601</v>
      </c>
      <c r="K497" s="51">
        <v>14.390143737166319</v>
      </c>
    </row>
    <row r="498" spans="1:11" x14ac:dyDescent="0.2">
      <c r="A498" t="s">
        <v>717</v>
      </c>
      <c r="B498" t="s">
        <v>1</v>
      </c>
      <c r="C498" s="50">
        <v>0.66149833368863176</v>
      </c>
      <c r="D498" s="50">
        <v>7.760259495695971</v>
      </c>
      <c r="E498" s="50">
        <v>54.937436612840848</v>
      </c>
      <c r="F498" s="50">
        <v>31.118640577740845</v>
      </c>
      <c r="G498" s="50">
        <v>16.286712362505355</v>
      </c>
      <c r="H498" s="50">
        <v>0.25430999999999998</v>
      </c>
      <c r="I498" s="50">
        <v>69.515054828076345</v>
      </c>
      <c r="J498" s="50">
        <v>56.856027815147563</v>
      </c>
      <c r="K498" s="51">
        <v>13.05954825462012</v>
      </c>
    </row>
    <row r="499" spans="1:11" x14ac:dyDescent="0.2">
      <c r="A499" t="s">
        <v>718</v>
      </c>
      <c r="B499" t="s">
        <v>1</v>
      </c>
      <c r="C499" s="50">
        <v>1.2592787369352507</v>
      </c>
      <c r="D499" s="50">
        <v>7.1244346158791325</v>
      </c>
      <c r="E499" s="50">
        <v>104.58309910247254</v>
      </c>
      <c r="F499" s="50">
        <v>28.568982809675312</v>
      </c>
      <c r="G499" s="50">
        <v>26.211965707060916</v>
      </c>
      <c r="H499" s="50">
        <v>0.25430999999999998</v>
      </c>
      <c r="I499" s="50">
        <v>106.68580620508696</v>
      </c>
      <c r="J499" s="50">
        <v>85.026596259191834</v>
      </c>
      <c r="K499" s="51">
        <v>17.50581793292265</v>
      </c>
    </row>
    <row r="500" spans="1:11" x14ac:dyDescent="0.2">
      <c r="A500" t="s">
        <v>719</v>
      </c>
      <c r="B500" t="s">
        <v>1</v>
      </c>
      <c r="C500" s="50">
        <v>0.90492810463512752</v>
      </c>
      <c r="D500" s="50">
        <v>5.8671971908267633</v>
      </c>
      <c r="E500" s="50">
        <v>75.154279089947323</v>
      </c>
      <c r="F500" s="50">
        <v>23.527460735215318</v>
      </c>
      <c r="G500" s="50">
        <v>19.119452048934907</v>
      </c>
      <c r="H500" s="50">
        <v>0.25430999999999998</v>
      </c>
      <c r="I500" s="50">
        <v>79.307977776227773</v>
      </c>
      <c r="J500" s="50">
        <v>65.306442718568846</v>
      </c>
      <c r="K500" s="51">
        <v>14.655715263518129</v>
      </c>
    </row>
    <row r="501" spans="1:11" x14ac:dyDescent="0.2">
      <c r="A501" t="s">
        <v>720</v>
      </c>
      <c r="B501" t="s">
        <v>1</v>
      </c>
      <c r="C501" s="50">
        <v>1.119286823684901</v>
      </c>
      <c r="D501" s="50">
        <v>7.6778654015833494</v>
      </c>
      <c r="E501" s="50">
        <v>92.956770707031012</v>
      </c>
      <c r="F501" s="50">
        <v>30.78824026034922</v>
      </c>
      <c r="G501" s="50">
        <v>20.130883952407327</v>
      </c>
      <c r="H501" s="50">
        <v>0.25430999999999998</v>
      </c>
      <c r="I501" s="50">
        <v>103.35981701497295</v>
      </c>
      <c r="J501" s="50">
        <v>84.003785616762258</v>
      </c>
      <c r="K501" s="51">
        <v>12.870636550307999</v>
      </c>
    </row>
    <row r="502" spans="1:11" x14ac:dyDescent="0.2">
      <c r="A502" t="s">
        <v>721</v>
      </c>
      <c r="B502" t="s">
        <v>1</v>
      </c>
      <c r="C502" s="50">
        <v>1.1919694668851599</v>
      </c>
      <c r="D502" s="50">
        <v>6.3335274147239478</v>
      </c>
      <c r="E502" s="50">
        <v>98.993064224812528</v>
      </c>
      <c r="F502" s="50">
        <v>25.39744493304303</v>
      </c>
      <c r="G502" s="50">
        <v>18.207963173505746</v>
      </c>
      <c r="H502" s="50">
        <v>0.25430999999999998</v>
      </c>
      <c r="I502" s="50">
        <v>105.92823598434981</v>
      </c>
      <c r="J502" s="50">
        <v>83.356446053980306</v>
      </c>
      <c r="K502" s="51">
        <v>18.787132101300472</v>
      </c>
    </row>
    <row r="503" spans="1:11" x14ac:dyDescent="0.2">
      <c r="A503" t="s">
        <v>722</v>
      </c>
      <c r="B503" t="s">
        <v>1</v>
      </c>
      <c r="C503" s="50">
        <v>2.454889075573135</v>
      </c>
      <c r="D503" s="50">
        <v>8.3564543834628893</v>
      </c>
      <c r="E503" s="50">
        <v>203.87853772634878</v>
      </c>
      <c r="F503" s="50">
        <v>33.50938207768619</v>
      </c>
      <c r="G503" s="50">
        <v>33.074277967996906</v>
      </c>
      <c r="H503" s="50">
        <v>0.25430999999999998</v>
      </c>
      <c r="I503" s="50">
        <v>204.0593318360381</v>
      </c>
      <c r="J503" s="50">
        <v>158.24413217530929</v>
      </c>
      <c r="K503" s="51">
        <v>15.923340177960302</v>
      </c>
    </row>
    <row r="504" spans="1:11" x14ac:dyDescent="0.2">
      <c r="A504" t="s">
        <v>723</v>
      </c>
      <c r="B504" t="s">
        <v>1</v>
      </c>
      <c r="C504" s="50">
        <v>1.1492989940292628</v>
      </c>
      <c r="D504" s="50">
        <v>8.7438930740570839</v>
      </c>
      <c r="E504" s="50">
        <v>91.139410226520525</v>
      </c>
      <c r="F504" s="50">
        <v>41.62093103251172</v>
      </c>
      <c r="G504" s="50">
        <v>28.184798655864316</v>
      </c>
      <c r="H504" s="50">
        <v>0.25430999999999998</v>
      </c>
      <c r="I504" s="50">
        <v>104.32123260316791</v>
      </c>
      <c r="J504" s="50">
        <v>88.683189065361191</v>
      </c>
      <c r="K504" s="50">
        <v>11.586584531143052</v>
      </c>
    </row>
    <row r="505" spans="1:11" x14ac:dyDescent="0.2">
      <c r="A505" t="s">
        <v>724</v>
      </c>
      <c r="B505" t="s">
        <v>1</v>
      </c>
      <c r="C505" s="50">
        <v>2.2180128424023873</v>
      </c>
      <c r="D505" s="50">
        <v>18.035637563324972</v>
      </c>
      <c r="E505" s="50">
        <v>175.8884184025093</v>
      </c>
      <c r="F505" s="50">
        <v>85.849634801426916</v>
      </c>
      <c r="G505" s="50">
        <v>50.216570270103503</v>
      </c>
      <c r="H505" s="50">
        <v>0.25430999999999998</v>
      </c>
      <c r="I505" s="50">
        <v>211.26717293383263</v>
      </c>
      <c r="J505" s="50">
        <v>171.04986732167271</v>
      </c>
      <c r="K505" s="50">
        <v>17.546885694729632</v>
      </c>
    </row>
    <row r="506" spans="1:11" x14ac:dyDescent="0.2">
      <c r="A506" t="s">
        <v>725</v>
      </c>
      <c r="B506" t="s">
        <v>1</v>
      </c>
      <c r="C506" s="50">
        <v>0.4289760936588255</v>
      </c>
      <c r="D506" s="50">
        <v>2.8125511583596974</v>
      </c>
      <c r="E506" s="50">
        <v>34.017804227144865</v>
      </c>
      <c r="F506" s="50">
        <v>13.387743513792156</v>
      </c>
      <c r="G506" s="50">
        <v>11.494636864327164</v>
      </c>
      <c r="H506" s="50">
        <v>0.25430999999999998</v>
      </c>
      <c r="I506" s="50">
        <v>35.656600876609872</v>
      </c>
      <c r="J506" s="50">
        <v>32.8609170932937</v>
      </c>
      <c r="K506" s="51">
        <v>5.5605749486652973</v>
      </c>
    </row>
    <row r="507" spans="1:11" x14ac:dyDescent="0.2">
      <c r="A507" t="s">
        <v>726</v>
      </c>
      <c r="B507" t="s">
        <v>1</v>
      </c>
      <c r="C507" s="50">
        <v>1.0858152115694413</v>
      </c>
      <c r="D507" s="50">
        <v>15.436303316283148</v>
      </c>
      <c r="E507" s="50">
        <v>86.105146277456683</v>
      </c>
      <c r="F507" s="50">
        <v>73.476803785507784</v>
      </c>
      <c r="G507" s="50">
        <v>32.776766672817956</v>
      </c>
      <c r="H507" s="50">
        <v>0.25430999999999998</v>
      </c>
      <c r="I507" s="50">
        <v>126.55087339014649</v>
      </c>
      <c r="J507" s="50">
        <v>106.84570003062919</v>
      </c>
      <c r="K507" s="50">
        <v>12.64613278576317</v>
      </c>
    </row>
    <row r="508" spans="1:11" x14ac:dyDescent="0.2">
      <c r="A508" t="s">
        <v>727</v>
      </c>
      <c r="B508" t="s">
        <v>1</v>
      </c>
      <c r="C508" s="50">
        <v>1.3566189497122294</v>
      </c>
      <c r="D508" s="50">
        <v>9.6620284061237811</v>
      </c>
      <c r="E508" s="50">
        <v>107.57988271217975</v>
      </c>
      <c r="F508" s="50">
        <v>45.991255213149195</v>
      </c>
      <c r="G508" s="50">
        <v>32.06992814419921</v>
      </c>
      <c r="H508" s="50">
        <v>0.25430999999999998</v>
      </c>
      <c r="I508" s="50">
        <v>121.24689978112978</v>
      </c>
      <c r="J508" s="50">
        <v>101.63770583640267</v>
      </c>
      <c r="K508" s="50">
        <v>12.898015058179318</v>
      </c>
    </row>
    <row r="509" spans="1:11" x14ac:dyDescent="0.2">
      <c r="A509" t="s">
        <v>728</v>
      </c>
      <c r="B509" t="s">
        <v>1</v>
      </c>
      <c r="C509" s="50">
        <v>1.1723449680246454</v>
      </c>
      <c r="D509" s="50">
        <v>11.880387712201804</v>
      </c>
      <c r="E509" s="50">
        <v>92.966955964354426</v>
      </c>
      <c r="F509" s="50">
        <v>56.550645510080578</v>
      </c>
      <c r="G509" s="50">
        <v>30.880800764484157</v>
      </c>
      <c r="H509" s="50">
        <v>0.25430999999999998</v>
      </c>
      <c r="I509" s="50">
        <v>118.38249070995083</v>
      </c>
      <c r="J509" s="50">
        <v>100.43694819057261</v>
      </c>
      <c r="K509" s="50">
        <v>12.125941136208072</v>
      </c>
    </row>
    <row r="510" spans="1:11" x14ac:dyDescent="0.2">
      <c r="A510" t="s">
        <v>366</v>
      </c>
      <c r="B510" t="s">
        <v>1</v>
      </c>
      <c r="C510" s="50">
        <v>0.43482355485422935</v>
      </c>
      <c r="D510" s="50">
        <v>1.8530448892909461</v>
      </c>
      <c r="E510" s="50">
        <v>35.303324418614871</v>
      </c>
      <c r="F510" s="50">
        <v>8.1904584106659826</v>
      </c>
      <c r="G510" s="50">
        <v>23.140742337324912</v>
      </c>
      <c r="H510" s="50">
        <v>0.24999750000000001</v>
      </c>
      <c r="I510" s="50">
        <v>20.103042991955945</v>
      </c>
      <c r="J510" s="50">
        <v>16.666353855378642</v>
      </c>
      <c r="K510" s="51">
        <v>7.4250513347022578</v>
      </c>
    </row>
    <row r="511" spans="1:11" x14ac:dyDescent="0.2">
      <c r="A511" t="s">
        <v>367</v>
      </c>
      <c r="B511" t="s">
        <v>1</v>
      </c>
      <c r="C511" s="50">
        <v>0.12664371509279931</v>
      </c>
      <c r="D511" s="50">
        <v>1.4370271977389695</v>
      </c>
      <c r="E511" s="50">
        <v>10.282203228384374</v>
      </c>
      <c r="F511" s="50">
        <v>6.3516602140062437</v>
      </c>
      <c r="G511" s="50">
        <v>10.419778363294402</v>
      </c>
      <c r="H511" s="50">
        <v>0.24999750000000001</v>
      </c>
      <c r="I511" s="50">
        <v>5.9640875790962173</v>
      </c>
      <c r="J511" s="50">
        <v>5.4652224261269815</v>
      </c>
      <c r="K511" s="51">
        <v>3.4852840520191641</v>
      </c>
    </row>
    <row r="512" spans="1:11" x14ac:dyDescent="0.2">
      <c r="A512" t="s">
        <v>368</v>
      </c>
      <c r="B512" t="s">
        <v>1</v>
      </c>
      <c r="C512" s="50">
        <v>0.35167906353966094</v>
      </c>
      <c r="D512" s="50">
        <v>3.0703675191952549</v>
      </c>
      <c r="E512" s="50">
        <v>28.552823168785071</v>
      </c>
      <c r="F512" s="50">
        <v>13.57102443484302</v>
      </c>
      <c r="G512" s="50">
        <v>22.796452024658585</v>
      </c>
      <c r="H512" s="50">
        <v>0.24999750000000001</v>
      </c>
      <c r="I512" s="50">
        <v>19.077398078969512</v>
      </c>
      <c r="J512" s="50">
        <v>15.824970724169866</v>
      </c>
      <c r="K512" s="51">
        <v>7.3429158110882948</v>
      </c>
    </row>
    <row r="513" spans="1:11" x14ac:dyDescent="0.2">
      <c r="A513" t="s">
        <v>729</v>
      </c>
      <c r="B513" t="s">
        <v>1</v>
      </c>
      <c r="C513" s="50">
        <v>3.3042005500005298</v>
      </c>
      <c r="D513" s="50">
        <v>30.738622724067866</v>
      </c>
      <c r="E513" s="50">
        <v>262.02310361504203</v>
      </c>
      <c r="F513" s="50">
        <v>146.31584416656304</v>
      </c>
      <c r="G513" s="50">
        <v>50.611863462211844</v>
      </c>
      <c r="H513" s="50">
        <v>0</v>
      </c>
      <c r="I513" s="50">
        <v>357.72708431939333</v>
      </c>
      <c r="J513" s="50">
        <v>271.00599516977502</v>
      </c>
      <c r="K513" s="51">
        <v>15.6167008898015</v>
      </c>
    </row>
    <row r="514" spans="1:11" x14ac:dyDescent="0.2">
      <c r="A514" t="s">
        <v>420</v>
      </c>
      <c r="B514" t="s">
        <v>1</v>
      </c>
      <c r="C514" s="50">
        <v>3.5598971279701059</v>
      </c>
      <c r="D514" s="50">
        <v>11.934150235848772</v>
      </c>
      <c r="E514" s="50">
        <v>282.29984224802939</v>
      </c>
      <c r="F514" s="50">
        <v>56.806555122640148</v>
      </c>
      <c r="G514" s="50">
        <v>41.480819160656395</v>
      </c>
      <c r="H514" s="50">
        <v>0</v>
      </c>
      <c r="I514" s="50">
        <v>297.62557821001309</v>
      </c>
      <c r="J514" s="50">
        <v>245.02147453972191</v>
      </c>
      <c r="K514" s="51">
        <v>10.20670773442847</v>
      </c>
    </row>
    <row r="515" spans="1:11" x14ac:dyDescent="0.2">
      <c r="A515" t="s">
        <v>421</v>
      </c>
      <c r="B515" t="s">
        <v>1</v>
      </c>
      <c r="C515" s="50">
        <v>2.3024833905681272</v>
      </c>
      <c r="D515" s="50">
        <v>6.3839668043478692</v>
      </c>
      <c r="E515" s="50">
        <v>182.58693287205244</v>
      </c>
      <c r="F515" s="50">
        <v>30.387681988695846</v>
      </c>
      <c r="G515" s="50">
        <v>26.00692623356839</v>
      </c>
      <c r="H515" s="50">
        <v>0</v>
      </c>
      <c r="I515" s="50">
        <v>186.96768862717991</v>
      </c>
      <c r="J515" s="50">
        <v>156.78455862129883</v>
      </c>
      <c r="K515" s="51">
        <v>8.8323066392881575</v>
      </c>
    </row>
    <row r="516" spans="1:11" x14ac:dyDescent="0.2">
      <c r="A516" t="s">
        <v>422</v>
      </c>
      <c r="B516" t="s">
        <v>1</v>
      </c>
      <c r="C516" s="50">
        <v>3.8005879406967735</v>
      </c>
      <c r="D516" s="50">
        <v>9.9480799358514531</v>
      </c>
      <c r="E516" s="50">
        <v>301.38662369725404</v>
      </c>
      <c r="F516" s="50">
        <v>47.35286049465288</v>
      </c>
      <c r="G516" s="50">
        <v>42.565102953006111</v>
      </c>
      <c r="H516" s="50">
        <v>0</v>
      </c>
      <c r="I516" s="50">
        <v>306.17438123890082</v>
      </c>
      <c r="J516" s="50">
        <v>227.56127682865181</v>
      </c>
      <c r="K516" s="51">
        <v>15.44695414099931</v>
      </c>
    </row>
    <row r="517" spans="1:11" x14ac:dyDescent="0.2">
      <c r="A517"/>
      <c r="B517"/>
      <c r="C517" s="27"/>
      <c r="D517" s="27"/>
      <c r="E517" s="27"/>
      <c r="F517" s="27"/>
      <c r="G517" s="27"/>
      <c r="H517" s="27"/>
      <c r="I517" s="27"/>
      <c r="J517" s="27"/>
      <c r="K517" s="46"/>
    </row>
    <row r="518" spans="1:11" x14ac:dyDescent="0.2">
      <c r="A518" s="45" t="s">
        <v>125</v>
      </c>
      <c r="C518" s="47">
        <f t="shared" ref="C518:J518" si="32">SUM(C519:C522)</f>
        <v>0</v>
      </c>
      <c r="D518" s="47">
        <f t="shared" si="32"/>
        <v>0</v>
      </c>
      <c r="E518" s="47">
        <f t="shared" si="32"/>
        <v>0</v>
      </c>
      <c r="F518" s="47">
        <f t="shared" si="32"/>
        <v>0</v>
      </c>
      <c r="G518" s="47">
        <f t="shared" si="32"/>
        <v>0</v>
      </c>
      <c r="H518" s="47">
        <f t="shared" si="32"/>
        <v>0</v>
      </c>
      <c r="I518" s="47">
        <f t="shared" si="32"/>
        <v>0</v>
      </c>
      <c r="J518" s="47">
        <f t="shared" si="32"/>
        <v>0</v>
      </c>
      <c r="K518" s="48">
        <f>MAX(K519:K522)</f>
        <v>0</v>
      </c>
    </row>
    <row r="519" spans="1:11" x14ac:dyDescent="0.2">
      <c r="A519" t="s">
        <v>247</v>
      </c>
      <c r="B519" t="s">
        <v>1</v>
      </c>
      <c r="C519" s="27">
        <v>0</v>
      </c>
      <c r="D519" s="27">
        <v>0</v>
      </c>
      <c r="E519" s="27">
        <v>0</v>
      </c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46">
        <v>0</v>
      </c>
    </row>
    <row r="520" spans="1:11" x14ac:dyDescent="0.2">
      <c r="A520" t="s">
        <v>248</v>
      </c>
      <c r="B520" t="s">
        <v>1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46">
        <v>0</v>
      </c>
    </row>
    <row r="521" spans="1:11" x14ac:dyDescent="0.2">
      <c r="A521" t="s">
        <v>249</v>
      </c>
      <c r="B521" t="s">
        <v>1</v>
      </c>
      <c r="C521" s="27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46">
        <v>0</v>
      </c>
    </row>
    <row r="522" spans="1:11" x14ac:dyDescent="0.2">
      <c r="A522" t="s">
        <v>250</v>
      </c>
      <c r="B522" t="s">
        <v>1</v>
      </c>
      <c r="C522" s="27">
        <v>0</v>
      </c>
      <c r="D522" s="27">
        <v>0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46">
        <v>0</v>
      </c>
    </row>
    <row r="524" spans="1:11" ht="12.75" customHeight="1" x14ac:dyDescent="0.2">
      <c r="A524" s="45" t="s">
        <v>535</v>
      </c>
      <c r="C524" s="47">
        <f t="shared" ref="C524:J524" si="33">SUM(C525:C533)</f>
        <v>13.45187879739491</v>
      </c>
      <c r="D524" s="47">
        <f t="shared" si="33"/>
        <v>40.548878958582812</v>
      </c>
      <c r="E524" s="47">
        <f t="shared" si="33"/>
        <v>1075.4602736743093</v>
      </c>
      <c r="F524" s="47">
        <f t="shared" si="33"/>
        <v>184.32500268274595</v>
      </c>
      <c r="G524" s="47">
        <f t="shared" si="33"/>
        <v>252.72011131438722</v>
      </c>
      <c r="H524" s="47">
        <f t="shared" si="33"/>
        <v>1.3124997</v>
      </c>
      <c r="I524" s="47">
        <f t="shared" si="33"/>
        <v>1005.7526653426679</v>
      </c>
      <c r="J524" s="47">
        <f t="shared" si="33"/>
        <v>814.50710186647905</v>
      </c>
      <c r="K524" s="48">
        <f>MAX(K525:K533)</f>
        <v>24.39151266255989</v>
      </c>
    </row>
    <row r="525" spans="1:11" ht="12.75" customHeight="1" x14ac:dyDescent="0.2">
      <c r="A525" t="s">
        <v>730</v>
      </c>
      <c r="B525" t="s">
        <v>1</v>
      </c>
      <c r="C525" s="50">
        <v>9.7256969340061825E-2</v>
      </c>
      <c r="D525" s="50">
        <v>0.16642731768714647</v>
      </c>
      <c r="E525" s="50">
        <v>7.7124776686669021</v>
      </c>
      <c r="F525" s="50">
        <v>0.79219403219081708</v>
      </c>
      <c r="G525" s="50">
        <v>4.1691822874761089</v>
      </c>
      <c r="H525" s="50">
        <v>0</v>
      </c>
      <c r="I525" s="50">
        <v>4.3354894133816106</v>
      </c>
      <c r="J525" s="50">
        <v>3.8791631784943799</v>
      </c>
      <c r="K525" s="50">
        <v>3.9890485968514708</v>
      </c>
    </row>
    <row r="526" spans="1:11" ht="12.75" customHeight="1" x14ac:dyDescent="0.2">
      <c r="A526" t="s">
        <v>731</v>
      </c>
      <c r="B526" t="s">
        <v>1</v>
      </c>
      <c r="C526" s="50">
        <v>0.36527079277449426</v>
      </c>
      <c r="D526" s="50">
        <v>0.54589084031101187</v>
      </c>
      <c r="E526" s="50">
        <v>28.965973867017386</v>
      </c>
      <c r="F526" s="50">
        <v>2.5984403998804169</v>
      </c>
      <c r="G526" s="50">
        <v>8.2588160607104601</v>
      </c>
      <c r="H526" s="50">
        <v>0</v>
      </c>
      <c r="I526" s="50">
        <v>23.305598206187348</v>
      </c>
      <c r="J526" s="50">
        <v>20.478062319492572</v>
      </c>
      <c r="K526" s="50">
        <v>5.6208076659822028</v>
      </c>
    </row>
    <row r="527" spans="1:11" ht="12.75" customHeight="1" x14ac:dyDescent="0.2">
      <c r="A527" t="s">
        <v>732</v>
      </c>
      <c r="B527" t="s">
        <v>1</v>
      </c>
      <c r="C527" s="50">
        <v>0.8962098499655401</v>
      </c>
      <c r="D527" s="50">
        <v>1.834191822832933</v>
      </c>
      <c r="E527" s="50">
        <v>71.069441102267334</v>
      </c>
      <c r="F527" s="50">
        <v>8.7307530766847599</v>
      </c>
      <c r="G527" s="50">
        <v>17.849352726297511</v>
      </c>
      <c r="H527" s="50">
        <v>0</v>
      </c>
      <c r="I527" s="50">
        <v>61.950841452654565</v>
      </c>
      <c r="J527" s="50">
        <v>49.902823768834033</v>
      </c>
      <c r="K527" s="50">
        <v>10.33538672142368</v>
      </c>
    </row>
    <row r="528" spans="1:11" ht="12.75" customHeight="1" x14ac:dyDescent="0.2">
      <c r="A528" t="s">
        <v>584</v>
      </c>
      <c r="B528" t="s">
        <v>1</v>
      </c>
      <c r="C528" s="50">
        <v>3.4940085140414459</v>
      </c>
      <c r="D528" s="50">
        <v>4.861994104860746</v>
      </c>
      <c r="E528" s="50">
        <v>277.07487516348664</v>
      </c>
      <c r="F528" s="50">
        <v>23.143091939137154</v>
      </c>
      <c r="G528" s="50">
        <v>54.829402916655944</v>
      </c>
      <c r="H528" s="50">
        <v>0.26250000000000001</v>
      </c>
      <c r="I528" s="50">
        <v>245.12606418596781</v>
      </c>
      <c r="J528" s="50">
        <v>189.55022614128285</v>
      </c>
      <c r="K528" s="50">
        <v>23.29911019849418</v>
      </c>
    </row>
    <row r="529" spans="1:11" ht="12.75" customHeight="1" x14ac:dyDescent="0.2">
      <c r="A529" t="s">
        <v>585</v>
      </c>
      <c r="B529" t="s">
        <v>1</v>
      </c>
      <c r="C529" s="50">
        <v>2.2416893132405513</v>
      </c>
      <c r="D529" s="50">
        <v>8.1030782702395729</v>
      </c>
      <c r="E529" s="50">
        <v>177.7659625399757</v>
      </c>
      <c r="F529" s="50">
        <v>38.57065256634035</v>
      </c>
      <c r="G529" s="50">
        <v>39.265268925077152</v>
      </c>
      <c r="H529" s="50">
        <v>0.26250000000000001</v>
      </c>
      <c r="I529" s="50">
        <v>176.80884618123898</v>
      </c>
      <c r="J529" s="50">
        <v>146.92774632581933</v>
      </c>
      <c r="K529" s="50">
        <v>16.24366872005475</v>
      </c>
    </row>
    <row r="530" spans="1:11" ht="12.75" customHeight="1" x14ac:dyDescent="0.2">
      <c r="A530" t="s">
        <v>586</v>
      </c>
      <c r="B530" t="s">
        <v>1</v>
      </c>
      <c r="C530" s="50">
        <v>4.0304340137946966</v>
      </c>
      <c r="D530" s="50">
        <v>13.453748389173766</v>
      </c>
      <c r="E530" s="50">
        <v>319.61341729391944</v>
      </c>
      <c r="F530" s="50">
        <v>64.039842332467117</v>
      </c>
      <c r="G530" s="50">
        <v>66.133638898553443</v>
      </c>
      <c r="H530" s="50">
        <v>0.26250000000000001</v>
      </c>
      <c r="I530" s="50">
        <v>317.25712072783301</v>
      </c>
      <c r="J530" s="50">
        <v>248.31045968301302</v>
      </c>
      <c r="K530" s="50">
        <v>24.39151266255989</v>
      </c>
    </row>
    <row r="531" spans="1:11" ht="12.75" customHeight="1" x14ac:dyDescent="0.2">
      <c r="A531" t="s">
        <v>536</v>
      </c>
      <c r="B531" t="s">
        <v>1</v>
      </c>
      <c r="C531" s="50">
        <v>0.89413791487538874</v>
      </c>
      <c r="D531" s="50">
        <v>4.6610979319234742</v>
      </c>
      <c r="E531" s="50">
        <v>74.258153830401014</v>
      </c>
      <c r="F531" s="50">
        <v>18.691002707013126</v>
      </c>
      <c r="G531" s="50">
        <v>24.232387728259781</v>
      </c>
      <c r="H531" s="50">
        <v>0.17499989999999996</v>
      </c>
      <c r="I531" s="50">
        <v>68.541768909154385</v>
      </c>
      <c r="J531" s="50">
        <v>59.024289995176517</v>
      </c>
      <c r="K531" s="51">
        <v>9.1800136892539363</v>
      </c>
    </row>
    <row r="532" spans="1:11" ht="12.75" customHeight="1" x14ac:dyDescent="0.2">
      <c r="A532" t="s">
        <v>537</v>
      </c>
      <c r="B532" t="s">
        <v>1</v>
      </c>
      <c r="C532" s="50">
        <v>0.65008916008095097</v>
      </c>
      <c r="D532" s="50">
        <v>4.0195980348744289</v>
      </c>
      <c r="E532" s="50">
        <v>53.989904744722978</v>
      </c>
      <c r="F532" s="50">
        <v>16.118588119846461</v>
      </c>
      <c r="G532" s="50">
        <v>18.183819898062701</v>
      </c>
      <c r="H532" s="50">
        <v>0.17499989999999996</v>
      </c>
      <c r="I532" s="50">
        <v>51.749673066506737</v>
      </c>
      <c r="J532" s="50">
        <v>46.208990890390254</v>
      </c>
      <c r="K532" s="51">
        <v>6.8446269678302532</v>
      </c>
    </row>
    <row r="533" spans="1:11" ht="12.75" customHeight="1" x14ac:dyDescent="0.2">
      <c r="A533" t="s">
        <v>538</v>
      </c>
      <c r="B533" t="s">
        <v>1</v>
      </c>
      <c r="C533" s="50">
        <v>0.78278226928178041</v>
      </c>
      <c r="D533" s="50">
        <v>2.9028522466797386</v>
      </c>
      <c r="E533" s="50">
        <v>65.010067463851868</v>
      </c>
      <c r="F533" s="50">
        <v>11.640437509185752</v>
      </c>
      <c r="G533" s="50">
        <v>19.798241873294131</v>
      </c>
      <c r="H533" s="50">
        <v>0.17499989999999996</v>
      </c>
      <c r="I533" s="50">
        <v>56.677263199743471</v>
      </c>
      <c r="J533" s="50">
        <v>50.225339563976021</v>
      </c>
      <c r="K533" s="51">
        <v>7.4551676933607105</v>
      </c>
    </row>
    <row r="535" spans="1:11" ht="12.75" customHeight="1" x14ac:dyDescent="0.2">
      <c r="A535" s="45" t="s">
        <v>443</v>
      </c>
    </row>
    <row r="536" spans="1:11" ht="12.75" customHeight="1" x14ac:dyDescent="0.2">
      <c r="A536" t="s">
        <v>444</v>
      </c>
      <c r="B536" t="s">
        <v>1</v>
      </c>
      <c r="C536" s="27">
        <v>0</v>
      </c>
      <c r="D536" s="27">
        <v>0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46">
        <v>0</v>
      </c>
    </row>
    <row r="538" spans="1:11" x14ac:dyDescent="0.2">
      <c r="A538" s="45" t="s">
        <v>127</v>
      </c>
      <c r="C538" s="47">
        <f t="shared" ref="C538:J538" si="34">SUM(C539:C541)</f>
        <v>0</v>
      </c>
      <c r="D538" s="47">
        <f t="shared" si="34"/>
        <v>0</v>
      </c>
      <c r="E538" s="47">
        <f t="shared" si="34"/>
        <v>0</v>
      </c>
      <c r="F538" s="47">
        <f t="shared" si="34"/>
        <v>0</v>
      </c>
      <c r="G538" s="47">
        <f t="shared" si="34"/>
        <v>0</v>
      </c>
      <c r="H538" s="47">
        <f t="shared" si="34"/>
        <v>10.460984</v>
      </c>
      <c r="I538" s="47">
        <f t="shared" si="34"/>
        <v>-10.460984</v>
      </c>
      <c r="J538" s="47">
        <f t="shared" si="34"/>
        <v>-9.9579498564338191</v>
      </c>
      <c r="K538" s="48">
        <f>MAX(K539:K541)</f>
        <v>0</v>
      </c>
    </row>
    <row r="539" spans="1:11" x14ac:dyDescent="0.2">
      <c r="A539" t="s">
        <v>481</v>
      </c>
      <c r="B539" t="s">
        <v>1</v>
      </c>
      <c r="C539" s="27">
        <v>0</v>
      </c>
      <c r="D539" s="27">
        <v>0</v>
      </c>
      <c r="E539" s="27">
        <v>0</v>
      </c>
      <c r="F539" s="27">
        <v>0</v>
      </c>
      <c r="G539" s="27">
        <v>0</v>
      </c>
      <c r="H539" s="27">
        <v>3.4681860000000002</v>
      </c>
      <c r="I539" s="27">
        <v>-3.4681860000000002</v>
      </c>
      <c r="J539" s="27">
        <v>-3.3014123987557746</v>
      </c>
      <c r="K539" s="46">
        <v>0</v>
      </c>
    </row>
    <row r="540" spans="1:11" x14ac:dyDescent="0.2">
      <c r="A540" t="s">
        <v>62</v>
      </c>
      <c r="B540" t="s">
        <v>1</v>
      </c>
      <c r="C540" s="27">
        <v>0</v>
      </c>
      <c r="D540" s="27">
        <v>0</v>
      </c>
      <c r="E540" s="27">
        <v>0</v>
      </c>
      <c r="F540" s="27">
        <v>0</v>
      </c>
      <c r="G540" s="27">
        <v>0</v>
      </c>
      <c r="H540" s="27">
        <v>3.5927979999999997</v>
      </c>
      <c r="I540" s="27">
        <v>-3.5927979999999997</v>
      </c>
      <c r="J540" s="27">
        <v>-3.4200322195594324</v>
      </c>
      <c r="K540" s="46">
        <v>0</v>
      </c>
    </row>
    <row r="541" spans="1:11" x14ac:dyDescent="0.2">
      <c r="A541" t="s">
        <v>40</v>
      </c>
      <c r="B541" t="s">
        <v>1</v>
      </c>
      <c r="C541" s="27">
        <v>0</v>
      </c>
      <c r="D541" s="27">
        <v>0</v>
      </c>
      <c r="E541" s="27">
        <v>0</v>
      </c>
      <c r="F541" s="27">
        <v>0</v>
      </c>
      <c r="G541" s="27">
        <v>0</v>
      </c>
      <c r="H541" s="27">
        <v>3.4000000000000004</v>
      </c>
      <c r="I541" s="27">
        <v>-3.4000000000000004</v>
      </c>
      <c r="J541" s="27">
        <v>-3.2365052381186117</v>
      </c>
      <c r="K541" s="46">
        <v>0</v>
      </c>
    </row>
    <row r="542" spans="1:11" x14ac:dyDescent="0.2">
      <c r="A542"/>
      <c r="B542"/>
      <c r="C542" s="27"/>
      <c r="D542" s="27"/>
      <c r="E542" s="27"/>
      <c r="F542" s="27"/>
      <c r="G542" s="27"/>
      <c r="H542" s="27"/>
      <c r="I542" s="27"/>
      <c r="J542" s="27"/>
      <c r="K542" s="46"/>
    </row>
    <row r="543" spans="1:11" x14ac:dyDescent="0.2">
      <c r="A543" s="45" t="s">
        <v>128</v>
      </c>
      <c r="C543" s="47"/>
      <c r="D543" s="47"/>
      <c r="E543" s="47"/>
      <c r="F543" s="47"/>
      <c r="G543" s="47"/>
      <c r="H543" s="47"/>
      <c r="I543" s="47"/>
      <c r="J543" s="47"/>
      <c r="K543" s="48"/>
    </row>
    <row r="544" spans="1:11" x14ac:dyDescent="0.2">
      <c r="A544" t="s">
        <v>50</v>
      </c>
      <c r="B544" t="s">
        <v>1</v>
      </c>
      <c r="C544" s="50">
        <v>0</v>
      </c>
      <c r="D544" s="50">
        <v>12.750436705183427</v>
      </c>
      <c r="E544" s="50">
        <v>0</v>
      </c>
      <c r="F544" s="50">
        <v>47.559128910334195</v>
      </c>
      <c r="G544" s="50">
        <v>6.154151280997243</v>
      </c>
      <c r="H544" s="50">
        <v>0</v>
      </c>
      <c r="I544" s="50">
        <v>41.404977629336933</v>
      </c>
      <c r="J544" s="50">
        <v>32.082049939205724</v>
      </c>
      <c r="K544" s="51">
        <v>7.6167008898015043</v>
      </c>
    </row>
    <row r="545" spans="1:11" x14ac:dyDescent="0.2">
      <c r="A545"/>
      <c r="B545"/>
      <c r="C545" s="27"/>
      <c r="D545" s="27"/>
      <c r="E545" s="27"/>
      <c r="F545" s="27"/>
      <c r="G545" s="27"/>
      <c r="H545" s="27"/>
      <c r="I545" s="27"/>
      <c r="J545" s="27"/>
      <c r="K545" s="46"/>
    </row>
    <row r="546" spans="1:11" x14ac:dyDescent="0.2">
      <c r="A546" s="45" t="s">
        <v>582</v>
      </c>
      <c r="B546"/>
      <c r="C546" s="27"/>
      <c r="D546" s="27"/>
      <c r="E546" s="27"/>
      <c r="F546" s="27"/>
      <c r="G546" s="27"/>
      <c r="H546" s="27"/>
      <c r="I546" s="27"/>
      <c r="J546" s="27"/>
      <c r="K546" s="46"/>
    </row>
    <row r="547" spans="1:11" x14ac:dyDescent="0.2">
      <c r="A547" t="s">
        <v>583</v>
      </c>
      <c r="B547" t="s">
        <v>1</v>
      </c>
      <c r="C547" s="27">
        <v>2.5609203677376486</v>
      </c>
      <c r="D547" s="27">
        <v>40.376675186775529</v>
      </c>
      <c r="E547" s="27">
        <v>203.08098516159549</v>
      </c>
      <c r="F547" s="27">
        <v>192.19297388905153</v>
      </c>
      <c r="G547" s="27">
        <v>49.422261927280161</v>
      </c>
      <c r="H547" s="27">
        <v>0</v>
      </c>
      <c r="I547" s="27">
        <v>345.85169712336688</v>
      </c>
      <c r="J547" s="27">
        <v>296.53268032743603</v>
      </c>
      <c r="K547" s="46">
        <v>10.28884325804243</v>
      </c>
    </row>
    <row r="548" spans="1:11" x14ac:dyDescent="0.2">
      <c r="A548"/>
      <c r="B548"/>
      <c r="C548" s="27"/>
      <c r="D548" s="27"/>
      <c r="E548" s="27"/>
      <c r="F548" s="27"/>
      <c r="G548" s="27"/>
      <c r="H548" s="27"/>
      <c r="I548" s="27"/>
      <c r="J548" s="27"/>
      <c r="K548" s="46"/>
    </row>
    <row r="549" spans="1:11" x14ac:dyDescent="0.2">
      <c r="A549" s="45" t="s">
        <v>156</v>
      </c>
      <c r="B549"/>
      <c r="C549" s="47">
        <f t="shared" ref="C549:J549" si="35">SUM(C550:C561)</f>
        <v>101.6602994459015</v>
      </c>
      <c r="D549" s="47">
        <f t="shared" si="35"/>
        <v>269.52349751167338</v>
      </c>
      <c r="E549" s="47">
        <f t="shared" si="35"/>
        <v>8139.9401766333331</v>
      </c>
      <c r="F549" s="47">
        <f t="shared" si="35"/>
        <v>1557.7725890632719</v>
      </c>
      <c r="G549" s="47">
        <f t="shared" si="35"/>
        <v>3594.3775122445841</v>
      </c>
      <c r="H549" s="47">
        <f t="shared" si="35"/>
        <v>129.535628</v>
      </c>
      <c r="I549" s="47">
        <f t="shared" si="35"/>
        <v>5973.7996254520203</v>
      </c>
      <c r="J549" s="47">
        <f t="shared" si="35"/>
        <v>3379.7115560181669</v>
      </c>
      <c r="K549" s="48">
        <f>MAX(K550:K561)</f>
        <v>40.24366872005475</v>
      </c>
    </row>
    <row r="550" spans="1:11" x14ac:dyDescent="0.2">
      <c r="A550" t="s">
        <v>482</v>
      </c>
      <c r="B550" t="s">
        <v>1</v>
      </c>
      <c r="C550" s="50">
        <v>3.183493707929675E-2</v>
      </c>
      <c r="D550" s="50">
        <v>0.17046225082604857</v>
      </c>
      <c r="E550" s="50">
        <v>2.5490234119392907</v>
      </c>
      <c r="F550" s="50">
        <v>1.1761895306997354</v>
      </c>
      <c r="G550" s="50">
        <v>3.6164168578405214</v>
      </c>
      <c r="H550" s="50">
        <v>14.730091999999999</v>
      </c>
      <c r="I550" s="50">
        <v>-14.621295915201495</v>
      </c>
      <c r="J550" s="50">
        <v>-13.689093186382262</v>
      </c>
      <c r="K550" s="51">
        <v>0.16427104722792599</v>
      </c>
    </row>
    <row r="551" spans="1:11" x14ac:dyDescent="0.2">
      <c r="A551" t="s">
        <v>483</v>
      </c>
      <c r="B551" t="s">
        <v>1</v>
      </c>
      <c r="C551" s="50">
        <v>3.4566735535707314</v>
      </c>
      <c r="D551" s="50">
        <v>10.482588552356189</v>
      </c>
      <c r="E551" s="50">
        <v>276.77585143440842</v>
      </c>
      <c r="F551" s="50">
        <v>59.226625320812445</v>
      </c>
      <c r="G551" s="50">
        <v>173.72801037243323</v>
      </c>
      <c r="H551" s="50">
        <v>14.58184</v>
      </c>
      <c r="I551" s="50">
        <v>147.69262638278764</v>
      </c>
      <c r="J551" s="50">
        <v>117.06467668601086</v>
      </c>
      <c r="K551" s="51">
        <v>11.156741957563311</v>
      </c>
    </row>
    <row r="552" spans="1:11" x14ac:dyDescent="0.2">
      <c r="A552" t="s">
        <v>262</v>
      </c>
      <c r="B552" t="s">
        <v>1</v>
      </c>
      <c r="C552" s="50">
        <v>5.743114441015857</v>
      </c>
      <c r="D552" s="50">
        <v>14.932495519265155</v>
      </c>
      <c r="E552" s="50">
        <v>459.85117329213955</v>
      </c>
      <c r="F552" s="50">
        <v>84.368599683848103</v>
      </c>
      <c r="G552" s="50">
        <v>268.65007783462704</v>
      </c>
      <c r="H552" s="50">
        <v>14.5969</v>
      </c>
      <c r="I552" s="50">
        <v>260.97279514136056</v>
      </c>
      <c r="J552" s="50">
        <v>200.44521194248145</v>
      </c>
      <c r="K552" s="51">
        <v>12.21081451060917</v>
      </c>
    </row>
    <row r="553" spans="1:11" x14ac:dyDescent="0.2">
      <c r="A553" t="s">
        <v>162</v>
      </c>
      <c r="B553" t="s">
        <v>1</v>
      </c>
      <c r="C553" s="50">
        <v>0</v>
      </c>
      <c r="D553" s="50">
        <v>0</v>
      </c>
      <c r="E553" s="50">
        <v>0</v>
      </c>
      <c r="F553" s="50">
        <v>0</v>
      </c>
      <c r="G553" s="50">
        <v>0</v>
      </c>
      <c r="H553" s="50">
        <v>14.37632</v>
      </c>
      <c r="I553" s="50">
        <v>-14.37632</v>
      </c>
      <c r="J553" s="50">
        <v>-13.685010289667456</v>
      </c>
      <c r="K553" s="51">
        <v>0</v>
      </c>
    </row>
    <row r="554" spans="1:11" x14ac:dyDescent="0.2">
      <c r="A554" t="s">
        <v>182</v>
      </c>
      <c r="B554" t="s">
        <v>1</v>
      </c>
      <c r="C554" s="50">
        <v>5.0862691707886576</v>
      </c>
      <c r="D554" s="50">
        <v>15.437727707172082</v>
      </c>
      <c r="E554" s="50">
        <v>407.25757250504779</v>
      </c>
      <c r="F554" s="50">
        <v>98.492702771757919</v>
      </c>
      <c r="G554" s="50">
        <v>259.25758420224685</v>
      </c>
      <c r="H554" s="50">
        <v>15.308496000000002</v>
      </c>
      <c r="I554" s="50">
        <v>231.184195074559</v>
      </c>
      <c r="J554" s="50">
        <v>171.21105957764135</v>
      </c>
      <c r="K554" s="51">
        <v>13.741273100616008</v>
      </c>
    </row>
    <row r="555" spans="1:11" x14ac:dyDescent="0.2">
      <c r="A555" t="s">
        <v>216</v>
      </c>
      <c r="B555" t="s">
        <v>1</v>
      </c>
      <c r="C555" s="50">
        <v>0</v>
      </c>
      <c r="D555" s="50">
        <v>0</v>
      </c>
      <c r="E555" s="50">
        <v>0</v>
      </c>
      <c r="F555" s="50">
        <v>0</v>
      </c>
      <c r="G555" s="50">
        <v>0</v>
      </c>
      <c r="H555" s="50">
        <v>9.5219874999999998</v>
      </c>
      <c r="I555" s="50">
        <v>-9.5219874999999998</v>
      </c>
      <c r="J555" s="50">
        <v>-9.0641065944264518</v>
      </c>
      <c r="K555" s="51">
        <v>0</v>
      </c>
    </row>
    <row r="556" spans="1:11" x14ac:dyDescent="0.2">
      <c r="A556" t="s">
        <v>290</v>
      </c>
      <c r="B556" t="s">
        <v>1</v>
      </c>
      <c r="C556" s="50">
        <v>2.9204506664259292E-2</v>
      </c>
      <c r="D556" s="50">
        <v>5.368430910350371E-3</v>
      </c>
      <c r="E556" s="50">
        <v>2.3384048486072411</v>
      </c>
      <c r="F556" s="50">
        <v>3.4250589208035365E-2</v>
      </c>
      <c r="G556" s="50">
        <v>2.2984462735694988</v>
      </c>
      <c r="H556" s="50">
        <v>9.5226875</v>
      </c>
      <c r="I556" s="50">
        <v>-9.4484783357542224</v>
      </c>
      <c r="J556" s="50">
        <v>-8.7778297844917539</v>
      </c>
      <c r="K556" s="51">
        <v>0.24093086926762489</v>
      </c>
    </row>
    <row r="557" spans="1:11" x14ac:dyDescent="0.2">
      <c r="A557" t="s">
        <v>314</v>
      </c>
      <c r="B557" t="s">
        <v>1</v>
      </c>
      <c r="C557" s="50">
        <v>0.40437198817953884</v>
      </c>
      <c r="D557" s="50">
        <v>0.57164467206009906</v>
      </c>
      <c r="E557" s="50">
        <v>32.378065093535675</v>
      </c>
      <c r="F557" s="50">
        <v>2.9839851881537167</v>
      </c>
      <c r="G557" s="50">
        <v>26.69958830559251</v>
      </c>
      <c r="H557" s="50">
        <v>4.2533599999999998</v>
      </c>
      <c r="I557" s="50">
        <v>4.4091019760968804</v>
      </c>
      <c r="J557" s="50">
        <v>4.7937722618610197</v>
      </c>
      <c r="K557" s="51">
        <v>1.631759069130732</v>
      </c>
    </row>
    <row r="558" spans="1:11" x14ac:dyDescent="0.2">
      <c r="A558" t="s">
        <v>220</v>
      </c>
      <c r="B558" t="s">
        <v>1</v>
      </c>
      <c r="C558" s="50">
        <v>0.33205332737372373</v>
      </c>
      <c r="D558" s="50">
        <v>0</v>
      </c>
      <c r="E558" s="50">
        <v>26.587509922814057</v>
      </c>
      <c r="F558" s="50">
        <v>0</v>
      </c>
      <c r="G558" s="50">
        <v>20.172936930418938</v>
      </c>
      <c r="H558" s="50">
        <v>5.8480679999999996</v>
      </c>
      <c r="I558" s="50">
        <v>0.56650499239512098</v>
      </c>
      <c r="J558" s="50">
        <v>2.0950115054531802</v>
      </c>
      <c r="K558" s="51">
        <v>4.7857631759069132</v>
      </c>
    </row>
    <row r="559" spans="1:11" x14ac:dyDescent="0.2">
      <c r="A559" t="s">
        <v>202</v>
      </c>
      <c r="B559" t="s">
        <v>1</v>
      </c>
      <c r="C559" s="50">
        <v>23.547033375714491</v>
      </c>
      <c r="D559" s="50">
        <v>41.093122726721958</v>
      </c>
      <c r="E559" s="50">
        <v>1885.4109623934592</v>
      </c>
      <c r="F559" s="50">
        <v>246.55873636033184</v>
      </c>
      <c r="G559" s="50">
        <v>744.77261419273282</v>
      </c>
      <c r="H559" s="50">
        <v>15.235403999999999</v>
      </c>
      <c r="I559" s="50">
        <v>1371.9616805610581</v>
      </c>
      <c r="J559" s="50">
        <v>723.09427819005248</v>
      </c>
      <c r="K559" s="51">
        <v>34.655715263518132</v>
      </c>
    </row>
    <row r="560" spans="1:11" x14ac:dyDescent="0.2">
      <c r="A560" t="s">
        <v>334</v>
      </c>
      <c r="B560" t="s">
        <v>1</v>
      </c>
      <c r="C560" s="50">
        <v>28.115181041334626</v>
      </c>
      <c r="D560" s="50">
        <v>108.97838276457085</v>
      </c>
      <c r="E560" s="50">
        <v>2251.1825459796637</v>
      </c>
      <c r="F560" s="50">
        <v>621.17678175805383</v>
      </c>
      <c r="G560" s="50">
        <v>1056.4508901124718</v>
      </c>
      <c r="H560" s="50">
        <v>11.560473</v>
      </c>
      <c r="I560" s="50">
        <v>1804.347964625246</v>
      </c>
      <c r="J560" s="50">
        <v>1039.7583090154469</v>
      </c>
      <c r="K560" s="51">
        <v>32.763860369609851</v>
      </c>
    </row>
    <row r="561" spans="1:11" x14ac:dyDescent="0.2">
      <c r="A561" t="s">
        <v>340</v>
      </c>
      <c r="B561" t="s">
        <v>1</v>
      </c>
      <c r="C561" s="50">
        <v>34.914563104180317</v>
      </c>
      <c r="D561" s="50">
        <v>77.851704887790632</v>
      </c>
      <c r="E561" s="50">
        <v>2795.6090677517177</v>
      </c>
      <c r="F561" s="50">
        <v>443.75471786040646</v>
      </c>
      <c r="G561" s="50">
        <v>1038.7309471626506</v>
      </c>
      <c r="H561" s="50">
        <v>0</v>
      </c>
      <c r="I561" s="50">
        <v>2200.6328384494727</v>
      </c>
      <c r="J561" s="50">
        <v>1166.4652766941877</v>
      </c>
      <c r="K561" s="51">
        <v>40.24366872005475</v>
      </c>
    </row>
    <row r="562" spans="1:11" x14ac:dyDescent="0.2">
      <c r="A562"/>
      <c r="B562"/>
      <c r="C562" s="27"/>
      <c r="D562" s="27"/>
      <c r="E562" s="27"/>
      <c r="F562" s="27"/>
      <c r="G562" s="27"/>
      <c r="H562" s="27"/>
      <c r="I562" s="27"/>
      <c r="J562" s="27"/>
      <c r="K562" s="46"/>
    </row>
    <row r="563" spans="1:11" x14ac:dyDescent="0.2">
      <c r="A563" s="45" t="s">
        <v>129</v>
      </c>
      <c r="C563" s="47"/>
      <c r="D563" s="47"/>
      <c r="E563" s="47"/>
      <c r="F563" s="47"/>
      <c r="G563" s="47"/>
      <c r="H563" s="47"/>
      <c r="I563" s="47"/>
      <c r="J563" s="47"/>
      <c r="K563" s="48"/>
    </row>
    <row r="564" spans="1:11" x14ac:dyDescent="0.2">
      <c r="A564" t="s">
        <v>15</v>
      </c>
      <c r="B564" t="s">
        <v>1</v>
      </c>
      <c r="C564" s="50">
        <v>1.6536513250089171</v>
      </c>
      <c r="D564" s="50">
        <v>0</v>
      </c>
      <c r="E564" s="50">
        <v>133.18507771621816</v>
      </c>
      <c r="F564" s="50">
        <v>0</v>
      </c>
      <c r="G564" s="50">
        <v>9.4695764348671894</v>
      </c>
      <c r="H564" s="50">
        <v>0</v>
      </c>
      <c r="I564" s="50">
        <v>123.715501281351</v>
      </c>
      <c r="J564" s="50">
        <v>74.302013040465525</v>
      </c>
      <c r="K564" s="51">
        <v>18.047912388774812</v>
      </c>
    </row>
    <row r="565" spans="1:11" x14ac:dyDescent="0.2">
      <c r="A565"/>
      <c r="B565"/>
      <c r="C565" s="27"/>
      <c r="D565" s="27"/>
      <c r="E565" s="27"/>
      <c r="F565" s="27"/>
      <c r="G565" s="27"/>
      <c r="H565" s="27"/>
      <c r="I565" s="27"/>
      <c r="J565" s="27"/>
      <c r="K565" s="46"/>
    </row>
    <row r="566" spans="1:11" x14ac:dyDescent="0.2">
      <c r="A566" s="45" t="s">
        <v>252</v>
      </c>
      <c r="B566"/>
      <c r="C566" s="27"/>
      <c r="D566" s="27"/>
      <c r="E566" s="27"/>
      <c r="F566" s="27"/>
      <c r="G566" s="27"/>
      <c r="H566" s="27"/>
      <c r="I566" s="27"/>
      <c r="J566" s="27"/>
      <c r="K566" s="46"/>
    </row>
    <row r="567" spans="1:11" x14ac:dyDescent="0.2">
      <c r="A567" t="s">
        <v>213</v>
      </c>
      <c r="B567" t="s">
        <v>1</v>
      </c>
      <c r="C567" s="27">
        <v>0</v>
      </c>
      <c r="D567" s="27">
        <v>0</v>
      </c>
      <c r="E567" s="27">
        <v>0</v>
      </c>
      <c r="F567" s="27">
        <v>0</v>
      </c>
      <c r="G567" s="27">
        <v>0</v>
      </c>
      <c r="H567" s="27">
        <v>5.7</v>
      </c>
      <c r="I567" s="27">
        <v>-5.7</v>
      </c>
      <c r="J567" s="27">
        <v>-5.4259058403753189</v>
      </c>
      <c r="K567" s="46">
        <v>0</v>
      </c>
    </row>
    <row r="568" spans="1:11" x14ac:dyDescent="0.2">
      <c r="A568"/>
      <c r="B568"/>
      <c r="C568" s="27"/>
      <c r="D568" s="27"/>
      <c r="E568" s="27"/>
      <c r="F568" s="27"/>
      <c r="G568" s="27"/>
      <c r="H568" s="27"/>
      <c r="I568" s="27"/>
      <c r="J568" s="27"/>
      <c r="K568" s="46"/>
    </row>
    <row r="569" spans="1:11" x14ac:dyDescent="0.2">
      <c r="A569" s="45" t="s">
        <v>325</v>
      </c>
      <c r="B569"/>
      <c r="C569" s="27"/>
      <c r="D569" s="27"/>
      <c r="E569" s="27"/>
      <c r="F569" s="27"/>
      <c r="G569" s="27"/>
      <c r="H569" s="27"/>
      <c r="I569" s="27"/>
      <c r="J569" s="27"/>
      <c r="K569" s="46"/>
    </row>
    <row r="570" spans="1:11" x14ac:dyDescent="0.2">
      <c r="A570" t="s">
        <v>322</v>
      </c>
      <c r="B570" t="s">
        <v>1</v>
      </c>
      <c r="C570" s="27">
        <v>0</v>
      </c>
      <c r="D570" s="27">
        <v>0</v>
      </c>
      <c r="E570" s="27">
        <v>0</v>
      </c>
      <c r="F570" s="27">
        <v>0</v>
      </c>
      <c r="G570" s="27">
        <v>0</v>
      </c>
      <c r="H570" s="27">
        <v>0.358375</v>
      </c>
      <c r="I570" s="27">
        <v>-0.358375</v>
      </c>
      <c r="J570" s="27">
        <v>-0.34114193079728161</v>
      </c>
      <c r="K570" s="46">
        <v>0</v>
      </c>
    </row>
    <row r="571" spans="1:11" x14ac:dyDescent="0.2">
      <c r="A571"/>
      <c r="B571"/>
      <c r="C571" s="27"/>
      <c r="D571" s="27"/>
      <c r="E571" s="27"/>
      <c r="F571" s="27"/>
      <c r="G571" s="27"/>
      <c r="H571" s="27"/>
      <c r="I571" s="27"/>
      <c r="J571" s="27"/>
      <c r="K571" s="46"/>
    </row>
    <row r="572" spans="1:11" ht="12.75" customHeight="1" x14ac:dyDescent="0.2">
      <c r="A572" s="45" t="s">
        <v>131</v>
      </c>
      <c r="C572" s="47">
        <f t="shared" ref="C572:J572" si="36">SUM(C573:C575)</f>
        <v>0</v>
      </c>
      <c r="D572" s="47">
        <f t="shared" si="36"/>
        <v>0</v>
      </c>
      <c r="E572" s="47">
        <f t="shared" si="36"/>
        <v>0</v>
      </c>
      <c r="F572" s="47">
        <f t="shared" si="36"/>
        <v>0</v>
      </c>
      <c r="G572" s="47">
        <f t="shared" si="36"/>
        <v>0</v>
      </c>
      <c r="H572" s="47">
        <f t="shared" si="36"/>
        <v>0</v>
      </c>
      <c r="I572" s="47">
        <f t="shared" si="36"/>
        <v>0</v>
      </c>
      <c r="J572" s="47">
        <f t="shared" si="36"/>
        <v>0</v>
      </c>
      <c r="K572" s="48">
        <f>MAX(K573:K575)</f>
        <v>0</v>
      </c>
    </row>
    <row r="573" spans="1:11" ht="12.75" customHeight="1" x14ac:dyDescent="0.2">
      <c r="A573" t="s">
        <v>274</v>
      </c>
      <c r="B573" t="s">
        <v>1</v>
      </c>
      <c r="C573" s="27">
        <v>0</v>
      </c>
      <c r="D573" s="27">
        <v>0</v>
      </c>
      <c r="E573" s="27">
        <v>0</v>
      </c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46">
        <v>0</v>
      </c>
    </row>
    <row r="574" spans="1:11" ht="12.75" customHeight="1" x14ac:dyDescent="0.2">
      <c r="A574" t="s">
        <v>275</v>
      </c>
      <c r="B574" t="s">
        <v>1</v>
      </c>
      <c r="C574" s="27">
        <v>0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46">
        <v>0</v>
      </c>
    </row>
    <row r="575" spans="1:11" ht="12.75" customHeight="1" x14ac:dyDescent="0.2">
      <c r="A575" t="s">
        <v>276</v>
      </c>
      <c r="B575" t="s">
        <v>1</v>
      </c>
      <c r="C575" s="27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46">
        <v>0</v>
      </c>
    </row>
    <row r="576" spans="1:11" ht="12.75" customHeight="1" x14ac:dyDescent="0.2">
      <c r="C576" s="27"/>
      <c r="D576" s="27"/>
      <c r="E576" s="27"/>
      <c r="F576" s="27"/>
      <c r="G576" s="27"/>
      <c r="H576" s="27"/>
      <c r="I576" s="27"/>
      <c r="J576" s="27"/>
      <c r="K576"/>
    </row>
    <row r="577" spans="1:11" x14ac:dyDescent="0.2">
      <c r="A577" s="45" t="s">
        <v>132</v>
      </c>
      <c r="C577" s="47">
        <f t="shared" ref="C577:J577" si="37">SUM(C578:C579)</f>
        <v>3.5253635355325601</v>
      </c>
      <c r="D577" s="47">
        <f t="shared" si="37"/>
        <v>0</v>
      </c>
      <c r="E577" s="47">
        <f t="shared" si="37"/>
        <v>284.39107641141158</v>
      </c>
      <c r="F577" s="47">
        <f t="shared" si="37"/>
        <v>0</v>
      </c>
      <c r="G577" s="47">
        <f t="shared" si="37"/>
        <v>136.41609890951366</v>
      </c>
      <c r="H577" s="47">
        <f t="shared" si="37"/>
        <v>5.55</v>
      </c>
      <c r="I577" s="47">
        <f t="shared" si="37"/>
        <v>142.42497750189796</v>
      </c>
      <c r="J577" s="47">
        <f t="shared" si="37"/>
        <v>92.725916117903296</v>
      </c>
      <c r="K577" s="48">
        <f>MAX(K578:K579)</f>
        <v>19.208761122518819</v>
      </c>
    </row>
    <row r="578" spans="1:11" x14ac:dyDescent="0.2">
      <c r="A578" t="s">
        <v>18</v>
      </c>
      <c r="B578" t="s">
        <v>1</v>
      </c>
      <c r="C578" s="50">
        <v>1.2382760941863655</v>
      </c>
      <c r="D578" s="50">
        <v>0</v>
      </c>
      <c r="E578" s="50">
        <v>99.891732518014081</v>
      </c>
      <c r="F578" s="50">
        <v>0</v>
      </c>
      <c r="G578" s="50">
        <v>44.481696362446989</v>
      </c>
      <c r="H578" s="50">
        <v>2.7749999999999999</v>
      </c>
      <c r="I578" s="50">
        <v>52.635036155567128</v>
      </c>
      <c r="J578" s="50">
        <v>35.778919748256016</v>
      </c>
      <c r="K578" s="51">
        <v>17.13073237508555</v>
      </c>
    </row>
    <row r="579" spans="1:11" x14ac:dyDescent="0.2">
      <c r="A579" t="s">
        <v>485</v>
      </c>
      <c r="B579" t="s">
        <v>1</v>
      </c>
      <c r="C579" s="50">
        <v>2.2870874413461948</v>
      </c>
      <c r="D579" s="50">
        <v>0</v>
      </c>
      <c r="E579" s="50">
        <v>184.49934389339748</v>
      </c>
      <c r="F579" s="50">
        <v>0</v>
      </c>
      <c r="G579" s="50">
        <v>91.934402547066668</v>
      </c>
      <c r="H579" s="50">
        <v>2.7749999999999999</v>
      </c>
      <c r="I579" s="50">
        <v>89.789941346330835</v>
      </c>
      <c r="J579" s="50">
        <v>56.946996369647287</v>
      </c>
      <c r="K579" s="51">
        <v>19.208761122518819</v>
      </c>
    </row>
    <row r="580" spans="1:11" x14ac:dyDescent="0.2">
      <c r="C580" s="49"/>
      <c r="D580" s="49"/>
      <c r="E580" s="49"/>
      <c r="F580" s="49"/>
      <c r="G580" s="49"/>
      <c r="H580" s="49"/>
      <c r="I580" s="49"/>
      <c r="J580" s="49"/>
      <c r="K580" s="49"/>
    </row>
    <row r="581" spans="1:11" x14ac:dyDescent="0.2">
      <c r="A581" s="45" t="s">
        <v>445</v>
      </c>
      <c r="C581" s="47">
        <f t="shared" ref="C581:J581" si="38">SUM(C582:C588)</f>
        <v>0</v>
      </c>
      <c r="D581" s="47">
        <f t="shared" si="38"/>
        <v>5.8032586365093057E-3</v>
      </c>
      <c r="E581" s="47">
        <f t="shared" si="38"/>
        <v>0</v>
      </c>
      <c r="F581" s="47">
        <f t="shared" si="38"/>
        <v>2.7623511109784286E-2</v>
      </c>
      <c r="G581" s="47">
        <f t="shared" si="38"/>
        <v>3.5744823376060871E-3</v>
      </c>
      <c r="H581" s="47">
        <f t="shared" si="38"/>
        <v>0</v>
      </c>
      <c r="I581" s="47">
        <f t="shared" si="38"/>
        <v>2.4049028772178196E-2</v>
      </c>
      <c r="J581" s="47">
        <f t="shared" si="38"/>
        <v>2.3313570166922884E-2</v>
      </c>
      <c r="K581" s="48">
        <f>MAX(K582:K588)</f>
        <v>0.66255989048596864</v>
      </c>
    </row>
    <row r="582" spans="1:11" x14ac:dyDescent="0.2">
      <c r="A582" t="s">
        <v>446</v>
      </c>
      <c r="B582" t="s">
        <v>1</v>
      </c>
      <c r="C582" s="50">
        <v>0</v>
      </c>
      <c r="D582" s="50">
        <v>5.8032586365093057E-3</v>
      </c>
      <c r="E582" s="50">
        <v>0</v>
      </c>
      <c r="F582" s="50">
        <v>2.7623511109784286E-2</v>
      </c>
      <c r="G582" s="50">
        <v>3.5744823376060871E-3</v>
      </c>
      <c r="H582" s="50">
        <v>0</v>
      </c>
      <c r="I582" s="50">
        <v>2.4049028772178196E-2</v>
      </c>
      <c r="J582" s="50">
        <v>2.3313570166922884E-2</v>
      </c>
      <c r="K582" s="51">
        <v>0.66255989048596864</v>
      </c>
    </row>
    <row r="583" spans="1:11" x14ac:dyDescent="0.2">
      <c r="A583" t="s">
        <v>447</v>
      </c>
      <c r="B583" t="s">
        <v>1</v>
      </c>
      <c r="C583" s="50">
        <v>0</v>
      </c>
      <c r="D583" s="50">
        <v>0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1">
        <v>0</v>
      </c>
    </row>
    <row r="584" spans="1:11" x14ac:dyDescent="0.2">
      <c r="A584" t="s">
        <v>448</v>
      </c>
      <c r="B584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1">
        <v>0</v>
      </c>
    </row>
    <row r="585" spans="1:11" x14ac:dyDescent="0.2">
      <c r="A585" t="s">
        <v>449</v>
      </c>
      <c r="B585" t="s">
        <v>1</v>
      </c>
      <c r="C585" s="50">
        <v>0</v>
      </c>
      <c r="D585" s="50">
        <v>0</v>
      </c>
      <c r="E585" s="50">
        <v>0</v>
      </c>
      <c r="F585" s="50">
        <v>0</v>
      </c>
      <c r="G585" s="50">
        <v>0</v>
      </c>
      <c r="H585" s="50">
        <v>0</v>
      </c>
      <c r="I585" s="50">
        <v>0</v>
      </c>
      <c r="J585" s="50">
        <v>0</v>
      </c>
      <c r="K585" s="51">
        <v>0</v>
      </c>
    </row>
    <row r="586" spans="1:11" x14ac:dyDescent="0.2">
      <c r="A586" t="s">
        <v>450</v>
      </c>
      <c r="B586" t="s">
        <v>1</v>
      </c>
      <c r="C586" s="50">
        <v>0</v>
      </c>
      <c r="D586" s="50">
        <v>0</v>
      </c>
      <c r="E586" s="50">
        <v>0</v>
      </c>
      <c r="F586" s="50">
        <v>0</v>
      </c>
      <c r="G586" s="50">
        <v>0</v>
      </c>
      <c r="H586" s="50">
        <v>0</v>
      </c>
      <c r="I586" s="50">
        <v>0</v>
      </c>
      <c r="J586" s="50">
        <v>0</v>
      </c>
      <c r="K586" s="51">
        <v>0</v>
      </c>
    </row>
    <row r="587" spans="1:11" x14ac:dyDescent="0.2">
      <c r="A587" t="s">
        <v>451</v>
      </c>
      <c r="B587" t="s">
        <v>1</v>
      </c>
      <c r="C587" s="50">
        <v>0</v>
      </c>
      <c r="D587" s="50">
        <v>0</v>
      </c>
      <c r="E587" s="50">
        <v>0</v>
      </c>
      <c r="F587" s="50">
        <v>0</v>
      </c>
      <c r="G587" s="50">
        <v>0</v>
      </c>
      <c r="H587" s="50">
        <v>0</v>
      </c>
      <c r="I587" s="50">
        <v>0</v>
      </c>
      <c r="J587" s="50">
        <v>0</v>
      </c>
      <c r="K587" s="51">
        <v>0</v>
      </c>
    </row>
    <row r="588" spans="1:11" x14ac:dyDescent="0.2">
      <c r="A588" t="s">
        <v>452</v>
      </c>
      <c r="B588" t="s">
        <v>1</v>
      </c>
      <c r="C588" s="50">
        <v>0</v>
      </c>
      <c r="D588" s="50">
        <v>0</v>
      </c>
      <c r="E588" s="50">
        <v>0</v>
      </c>
      <c r="F588" s="50">
        <v>0</v>
      </c>
      <c r="G588" s="50">
        <v>0</v>
      </c>
      <c r="H588" s="50">
        <v>0</v>
      </c>
      <c r="I588" s="50">
        <v>0</v>
      </c>
      <c r="J588" s="50">
        <v>0</v>
      </c>
      <c r="K588" s="51">
        <v>0</v>
      </c>
    </row>
    <row r="589" spans="1:11" x14ac:dyDescent="0.2">
      <c r="C589" s="49"/>
      <c r="D589" s="49"/>
      <c r="E589" s="49"/>
      <c r="F589" s="49"/>
      <c r="G589" s="49"/>
      <c r="H589" s="49"/>
      <c r="I589" s="49"/>
      <c r="J589" s="49"/>
      <c r="K589" s="49"/>
    </row>
    <row r="590" spans="1:11" x14ac:dyDescent="0.2">
      <c r="A590" s="45" t="s">
        <v>133</v>
      </c>
      <c r="B590"/>
      <c r="C590" s="47">
        <f t="shared" ref="C590:J590" si="39">SUM(C591:C591)</f>
        <v>1.2384753143325917</v>
      </c>
      <c r="D590" s="47">
        <f t="shared" si="39"/>
        <v>0</v>
      </c>
      <c r="E590" s="47">
        <f t="shared" si="39"/>
        <v>99.164718418610633</v>
      </c>
      <c r="F590" s="47">
        <f t="shared" si="39"/>
        <v>0</v>
      </c>
      <c r="G590" s="47">
        <f t="shared" si="39"/>
        <v>73.145338428685193</v>
      </c>
      <c r="H590" s="47">
        <f t="shared" si="39"/>
        <v>8.5500000000000007</v>
      </c>
      <c r="I590" s="47">
        <f t="shared" si="39"/>
        <v>17.469379989925415</v>
      </c>
      <c r="J590" s="47">
        <f t="shared" si="39"/>
        <v>17.432643816787262</v>
      </c>
      <c r="K590" s="48">
        <f>MAX(K591:K591)</f>
        <v>4.9199178644763863</v>
      </c>
    </row>
    <row r="591" spans="1:11" x14ac:dyDescent="0.2">
      <c r="A591" t="s">
        <v>70</v>
      </c>
      <c r="B591" t="s">
        <v>1</v>
      </c>
      <c r="C591" s="50">
        <v>1.2384753143325917</v>
      </c>
      <c r="D591" s="50">
        <v>0</v>
      </c>
      <c r="E591" s="50">
        <v>99.164718418610633</v>
      </c>
      <c r="F591" s="50">
        <v>0</v>
      </c>
      <c r="G591" s="50">
        <v>73.145338428685193</v>
      </c>
      <c r="H591" s="50">
        <v>8.5500000000000007</v>
      </c>
      <c r="I591" s="50">
        <v>17.469379989925415</v>
      </c>
      <c r="J591" s="50">
        <v>17.432643816787262</v>
      </c>
      <c r="K591" s="51">
        <v>4.9199178644763863</v>
      </c>
    </row>
    <row r="593" spans="1:11" x14ac:dyDescent="0.2">
      <c r="A593" s="45" t="s">
        <v>134</v>
      </c>
      <c r="C593" s="47">
        <f t="shared" ref="C593:J593" si="40">SUM(C594:C599)</f>
        <v>0.67143412371364974</v>
      </c>
      <c r="D593" s="47">
        <f t="shared" si="40"/>
        <v>5.9792960743486603</v>
      </c>
      <c r="E593" s="47">
        <f t="shared" si="40"/>
        <v>53.761730285751931</v>
      </c>
      <c r="F593" s="47">
        <f t="shared" si="40"/>
        <v>30.016066293230264</v>
      </c>
      <c r="G593" s="47">
        <f t="shared" si="40"/>
        <v>60.260067431051148</v>
      </c>
      <c r="H593" s="47">
        <f t="shared" si="40"/>
        <v>39.431081499999998</v>
      </c>
      <c r="I593" s="47">
        <f t="shared" si="40"/>
        <v>-15.913352352068959</v>
      </c>
      <c r="J593" s="47">
        <f t="shared" si="40"/>
        <v>-14.820913640363079</v>
      </c>
      <c r="K593" s="48">
        <f>MAX(K594:K599)</f>
        <v>11.378507871321011</v>
      </c>
    </row>
    <row r="594" spans="1:11" x14ac:dyDescent="0.2">
      <c r="A594" t="s">
        <v>509</v>
      </c>
      <c r="B594" t="s">
        <v>1</v>
      </c>
      <c r="C594" s="50">
        <v>0</v>
      </c>
      <c r="D594" s="50">
        <v>5.9792960743486603</v>
      </c>
      <c r="E594" s="50">
        <v>0</v>
      </c>
      <c r="F594" s="50">
        <v>30.016066293230264</v>
      </c>
      <c r="G594" s="50">
        <v>14.658429422000667</v>
      </c>
      <c r="H594" s="50">
        <v>2.8326720000000001</v>
      </c>
      <c r="I594" s="50">
        <v>12.524964871229605</v>
      </c>
      <c r="J594" s="50">
        <v>10.626399391962144</v>
      </c>
      <c r="K594" s="51">
        <v>11.378507871321011</v>
      </c>
    </row>
    <row r="595" spans="1:11" x14ac:dyDescent="0.2">
      <c r="A595" t="s">
        <v>24</v>
      </c>
      <c r="B595" t="s">
        <v>1</v>
      </c>
      <c r="C595" s="50">
        <v>0</v>
      </c>
      <c r="D595" s="50">
        <v>0</v>
      </c>
      <c r="E595" s="50">
        <v>0</v>
      </c>
      <c r="F595" s="50">
        <v>0</v>
      </c>
      <c r="G595" s="50">
        <v>0</v>
      </c>
      <c r="H595" s="50">
        <v>5.5258289999999999</v>
      </c>
      <c r="I595" s="50">
        <v>-5.5258289999999999</v>
      </c>
      <c r="J595" s="50">
        <v>-5.2601101480728616</v>
      </c>
      <c r="K595" s="51">
        <v>0</v>
      </c>
    </row>
    <row r="596" spans="1:11" x14ac:dyDescent="0.2">
      <c r="A596" t="s">
        <v>31</v>
      </c>
      <c r="B596" t="s">
        <v>1</v>
      </c>
      <c r="C596" s="50">
        <v>0</v>
      </c>
      <c r="D596" s="50">
        <v>0</v>
      </c>
      <c r="E596" s="50">
        <v>0</v>
      </c>
      <c r="F596" s="50">
        <v>0</v>
      </c>
      <c r="G596" s="50">
        <v>0</v>
      </c>
      <c r="H596" s="50">
        <v>6.0402029999999991</v>
      </c>
      <c r="I596" s="50">
        <v>-6.0402029999999991</v>
      </c>
      <c r="J596" s="50">
        <v>-5.749749602588162</v>
      </c>
      <c r="K596" s="51">
        <v>0</v>
      </c>
    </row>
    <row r="597" spans="1:11" x14ac:dyDescent="0.2">
      <c r="A597" t="s">
        <v>32</v>
      </c>
      <c r="B597" t="s">
        <v>1</v>
      </c>
      <c r="C597" s="50">
        <v>0</v>
      </c>
      <c r="D597" s="50">
        <v>0</v>
      </c>
      <c r="E597" s="50">
        <v>0</v>
      </c>
      <c r="F597" s="50">
        <v>0</v>
      </c>
      <c r="G597" s="50">
        <v>0</v>
      </c>
      <c r="H597" s="50">
        <v>4.2179820000000001</v>
      </c>
      <c r="I597" s="50">
        <v>-4.2179820000000001</v>
      </c>
      <c r="J597" s="50">
        <v>-4.0151531874382398</v>
      </c>
      <c r="K597" s="51">
        <v>0</v>
      </c>
    </row>
    <row r="598" spans="1:11" x14ac:dyDescent="0.2">
      <c r="A598" t="s">
        <v>33</v>
      </c>
      <c r="B598" t="s">
        <v>1</v>
      </c>
      <c r="C598" s="50">
        <v>0.67143412371364974</v>
      </c>
      <c r="D598" s="50">
        <v>0</v>
      </c>
      <c r="E598" s="50">
        <v>53.761730285751931</v>
      </c>
      <c r="F598" s="50">
        <v>0</v>
      </c>
      <c r="G598" s="50">
        <v>45.601638009050482</v>
      </c>
      <c r="H598" s="50">
        <v>9.1722474999999992</v>
      </c>
      <c r="I598" s="50">
        <v>-1.0121552232985651</v>
      </c>
      <c r="J598" s="50">
        <v>0.66001548958348488</v>
      </c>
      <c r="K598" s="51">
        <v>2.362765229295003</v>
      </c>
    </row>
    <row r="599" spans="1:11" x14ac:dyDescent="0.2">
      <c r="A599" t="s">
        <v>488</v>
      </c>
      <c r="B599" t="s">
        <v>1</v>
      </c>
      <c r="C599" s="50">
        <v>0</v>
      </c>
      <c r="D599" s="50">
        <v>0</v>
      </c>
      <c r="E599" s="50">
        <v>0</v>
      </c>
      <c r="F599" s="50">
        <v>0</v>
      </c>
      <c r="G599" s="50">
        <v>0</v>
      </c>
      <c r="H599" s="50">
        <v>11.642147999999999</v>
      </c>
      <c r="I599" s="50">
        <v>-11.642147999999999</v>
      </c>
      <c r="J599" s="50">
        <v>-11.082315583809445</v>
      </c>
      <c r="K599" s="51">
        <v>0</v>
      </c>
    </row>
    <row r="600" spans="1:11" x14ac:dyDescent="0.2">
      <c r="A600"/>
      <c r="B600"/>
      <c r="C600" s="27"/>
      <c r="D600" s="27"/>
      <c r="E600" s="27"/>
      <c r="F600" s="27"/>
      <c r="G600" s="27"/>
      <c r="H600" s="27"/>
      <c r="I600" s="27"/>
      <c r="J600" s="27"/>
      <c r="K600" s="46"/>
    </row>
    <row r="601" spans="1:11" x14ac:dyDescent="0.2">
      <c r="A601" s="45" t="s">
        <v>135</v>
      </c>
      <c r="C601" s="47">
        <f t="shared" ref="C601:J601" si="41">SUM(C602:C602)</f>
        <v>0</v>
      </c>
      <c r="D601" s="47">
        <f t="shared" si="41"/>
        <v>0</v>
      </c>
      <c r="E601" s="47">
        <f t="shared" si="41"/>
        <v>0</v>
      </c>
      <c r="F601" s="47">
        <f t="shared" si="41"/>
        <v>0</v>
      </c>
      <c r="G601" s="47">
        <f t="shared" si="41"/>
        <v>0</v>
      </c>
      <c r="H601" s="47">
        <f t="shared" si="41"/>
        <v>3.0894344999999999</v>
      </c>
      <c r="I601" s="47">
        <f t="shared" si="41"/>
        <v>-3.0894344999999999</v>
      </c>
      <c r="J601" s="47">
        <f t="shared" si="41"/>
        <v>-2.9408738064924562</v>
      </c>
      <c r="K601" s="48">
        <f>MAX(K602:K602)</f>
        <v>0</v>
      </c>
    </row>
    <row r="602" spans="1:11" x14ac:dyDescent="0.2">
      <c r="A602" t="s">
        <v>73</v>
      </c>
      <c r="B602" t="s">
        <v>1</v>
      </c>
      <c r="C602" s="27">
        <v>0</v>
      </c>
      <c r="D602" s="27">
        <v>0</v>
      </c>
      <c r="E602" s="27">
        <v>0</v>
      </c>
      <c r="F602" s="27">
        <v>0</v>
      </c>
      <c r="G602" s="27">
        <v>0</v>
      </c>
      <c r="H602" s="27">
        <v>3.0894344999999999</v>
      </c>
      <c r="I602" s="27">
        <v>-3.0894344999999999</v>
      </c>
      <c r="J602" s="27">
        <v>-2.9408738064924562</v>
      </c>
      <c r="K602" s="46">
        <v>0</v>
      </c>
    </row>
    <row r="603" spans="1:11" x14ac:dyDescent="0.2">
      <c r="A603"/>
      <c r="B603"/>
      <c r="C603" s="27"/>
      <c r="D603" s="27"/>
      <c r="E603" s="27"/>
      <c r="F603" s="27"/>
      <c r="G603" s="27"/>
      <c r="H603" s="27"/>
      <c r="I603" s="27"/>
      <c r="J603" s="27"/>
      <c r="K603" s="46"/>
    </row>
    <row r="604" spans="1:11" x14ac:dyDescent="0.2">
      <c r="A604" s="45" t="s">
        <v>136</v>
      </c>
      <c r="C604" s="47">
        <f t="shared" ref="C604:J604" si="42">SUM(C605:C613)</f>
        <v>5.3818249185490332</v>
      </c>
      <c r="D604" s="47">
        <f t="shared" si="42"/>
        <v>30.042562383299433</v>
      </c>
      <c r="E604" s="47">
        <f t="shared" si="42"/>
        <v>442.87298830220828</v>
      </c>
      <c r="F604" s="47">
        <f t="shared" si="42"/>
        <v>128.66681654281876</v>
      </c>
      <c r="G604" s="47">
        <f t="shared" si="42"/>
        <v>234.30633129310883</v>
      </c>
      <c r="H604" s="47">
        <f t="shared" si="42"/>
        <v>3.1925497000000003</v>
      </c>
      <c r="I604" s="47">
        <f t="shared" si="42"/>
        <v>334.04092385191825</v>
      </c>
      <c r="J604" s="47">
        <f t="shared" si="42"/>
        <v>276.22224606518029</v>
      </c>
      <c r="K604" s="48">
        <f>MAX(K605:K613)</f>
        <v>14.08898015058179</v>
      </c>
    </row>
    <row r="605" spans="1:11" x14ac:dyDescent="0.2">
      <c r="A605" t="s">
        <v>17</v>
      </c>
      <c r="B605" t="s">
        <v>1</v>
      </c>
      <c r="C605" s="50">
        <v>0</v>
      </c>
      <c r="D605" s="50">
        <v>0</v>
      </c>
      <c r="E605" s="50">
        <v>0</v>
      </c>
      <c r="F605" s="50">
        <v>0</v>
      </c>
      <c r="G605" s="50">
        <v>0</v>
      </c>
      <c r="H605" s="50">
        <v>1.33125</v>
      </c>
      <c r="I605" s="50">
        <v>-1.33125</v>
      </c>
      <c r="J605" s="50">
        <v>-1.2672345877192357</v>
      </c>
      <c r="K605" s="51">
        <v>0</v>
      </c>
    </row>
    <row r="606" spans="1:11" x14ac:dyDescent="0.2">
      <c r="A606" t="s">
        <v>331</v>
      </c>
      <c r="B606" t="s">
        <v>1</v>
      </c>
      <c r="C606" s="50">
        <v>0.64234332231044278</v>
      </c>
      <c r="D606" s="50">
        <v>1.9805039517012362</v>
      </c>
      <c r="E606" s="50">
        <v>53.346612917882254</v>
      </c>
      <c r="F606" s="50">
        <v>7.9418208463219573</v>
      </c>
      <c r="G606" s="50">
        <v>22.500906859234355</v>
      </c>
      <c r="H606" s="50">
        <v>0.267291</v>
      </c>
      <c r="I606" s="50">
        <v>38.520235904969866</v>
      </c>
      <c r="J606" s="50">
        <v>31.877416904352089</v>
      </c>
      <c r="K606" s="51">
        <v>7.0362765229294997</v>
      </c>
    </row>
    <row r="607" spans="1:11" x14ac:dyDescent="0.2">
      <c r="A607" t="s">
        <v>296</v>
      </c>
      <c r="B607" t="s">
        <v>1</v>
      </c>
      <c r="C607" s="50">
        <v>1.0692158892074746</v>
      </c>
      <c r="D607" s="50">
        <v>2.7338185669265664</v>
      </c>
      <c r="E607" s="50">
        <v>88.798379598680725</v>
      </c>
      <c r="F607" s="50">
        <v>10.962612453375533</v>
      </c>
      <c r="G607" s="50">
        <v>32.22063933628332</v>
      </c>
      <c r="H607" s="50">
        <v>0.53333309999999989</v>
      </c>
      <c r="I607" s="50">
        <v>67.007019615772947</v>
      </c>
      <c r="J607" s="50">
        <v>60.058406659006181</v>
      </c>
      <c r="K607" s="51">
        <v>4.7091033538672136</v>
      </c>
    </row>
    <row r="608" spans="1:11" x14ac:dyDescent="0.2">
      <c r="A608" t="s">
        <v>293</v>
      </c>
      <c r="B608" t="s">
        <v>1</v>
      </c>
      <c r="C608" s="50">
        <v>1.4726467912844396</v>
      </c>
      <c r="D608" s="50">
        <v>5.3376511188470603</v>
      </c>
      <c r="E608" s="50">
        <v>122.30331601617267</v>
      </c>
      <c r="F608" s="50">
        <v>21.403980986576713</v>
      </c>
      <c r="G608" s="50">
        <v>53.102924927332467</v>
      </c>
      <c r="H608" s="50">
        <v>0.53333309999999989</v>
      </c>
      <c r="I608" s="50">
        <v>90.071038975416911</v>
      </c>
      <c r="J608" s="50">
        <v>75.666708803390577</v>
      </c>
      <c r="K608" s="51">
        <v>8.3449691991786441</v>
      </c>
    </row>
    <row r="609" spans="1:11" x14ac:dyDescent="0.2">
      <c r="A609" t="s">
        <v>377</v>
      </c>
      <c r="B609" t="s">
        <v>1</v>
      </c>
      <c r="C609" s="50">
        <v>0.51611626698714486</v>
      </c>
      <c r="D609" s="50">
        <v>2.7040310081440295</v>
      </c>
      <c r="E609" s="50">
        <v>41.903479716686292</v>
      </c>
      <c r="F609" s="50">
        <v>11.951817055996607</v>
      </c>
      <c r="G609" s="50">
        <v>24.904504691323108</v>
      </c>
      <c r="H609" s="50">
        <v>0</v>
      </c>
      <c r="I609" s="50">
        <v>28.950792081359797</v>
      </c>
      <c r="J609" s="50">
        <v>23.859337541537581</v>
      </c>
      <c r="K609" s="51">
        <v>7.6276522929500343</v>
      </c>
    </row>
    <row r="610" spans="1:11" x14ac:dyDescent="0.2">
      <c r="A610" t="s">
        <v>378</v>
      </c>
      <c r="B610" t="s">
        <v>1</v>
      </c>
      <c r="C610" s="50">
        <v>0.28055591409939812</v>
      </c>
      <c r="D610" s="50">
        <v>0.82611448125001408</v>
      </c>
      <c r="E610" s="50">
        <v>22.778334665730135</v>
      </c>
      <c r="F610" s="50">
        <v>3.6514260071250617</v>
      </c>
      <c r="G610" s="50">
        <v>14.337988381480624</v>
      </c>
      <c r="H610" s="50">
        <v>0</v>
      </c>
      <c r="I610" s="50">
        <v>12.091772291374573</v>
      </c>
      <c r="J610" s="50">
        <v>10.652662994774614</v>
      </c>
      <c r="K610" s="51">
        <v>4.6351813826146469</v>
      </c>
    </row>
    <row r="611" spans="1:11" x14ac:dyDescent="0.2">
      <c r="A611" t="s">
        <v>379</v>
      </c>
      <c r="B611" t="s">
        <v>1</v>
      </c>
      <c r="C611" s="50">
        <v>0.31244229373931953</v>
      </c>
      <c r="D611" s="50">
        <v>9.2567878827695882</v>
      </c>
      <c r="E611" s="50">
        <v>25.367189828695349</v>
      </c>
      <c r="F611" s="50">
        <v>40.91500244184158</v>
      </c>
      <c r="G611" s="50">
        <v>31.244936695295824</v>
      </c>
      <c r="H611" s="50">
        <v>0</v>
      </c>
      <c r="I611" s="50">
        <v>35.03725557524109</v>
      </c>
      <c r="J611" s="50">
        <v>27.637936989831882</v>
      </c>
      <c r="K611" s="51">
        <v>9.5414099931553729</v>
      </c>
    </row>
    <row r="612" spans="1:11" x14ac:dyDescent="0.2">
      <c r="A612" t="s">
        <v>415</v>
      </c>
      <c r="B612" t="s">
        <v>1</v>
      </c>
      <c r="C612" s="50">
        <v>1.0318307767841126</v>
      </c>
      <c r="D612" s="50">
        <v>6.8589335772035893</v>
      </c>
      <c r="E612" s="50">
        <v>83.774340767102117</v>
      </c>
      <c r="F612" s="50">
        <v>30.316486411239865</v>
      </c>
      <c r="G612" s="50">
        <v>51.531325761275141</v>
      </c>
      <c r="H612" s="50">
        <v>0.27734499999999995</v>
      </c>
      <c r="I612" s="50">
        <v>62.282156417066851</v>
      </c>
      <c r="J612" s="50">
        <v>46.356495743939576</v>
      </c>
      <c r="K612" s="51">
        <v>14.08898015058179</v>
      </c>
    </row>
    <row r="613" spans="1:11" ht="12.75" customHeight="1" x14ac:dyDescent="0.2">
      <c r="A613" t="s">
        <v>365</v>
      </c>
      <c r="B613" t="s">
        <v>1</v>
      </c>
      <c r="C613" s="50">
        <v>5.6673664136701246E-2</v>
      </c>
      <c r="D613" s="50">
        <v>0.34472179645734441</v>
      </c>
      <c r="E613" s="50">
        <v>4.6013347912587736</v>
      </c>
      <c r="F613" s="50">
        <v>1.5236703403414622</v>
      </c>
      <c r="G613" s="50">
        <v>4.4631046408840156</v>
      </c>
      <c r="H613" s="50">
        <v>0.24999750000000001</v>
      </c>
      <c r="I613" s="50">
        <v>1.4119029907162202</v>
      </c>
      <c r="J613" s="50">
        <v>1.3805150160670192</v>
      </c>
      <c r="K613" s="51">
        <v>1.5523613963039009</v>
      </c>
    </row>
    <row r="614" spans="1:11" ht="12.75" customHeight="1" x14ac:dyDescent="0.2">
      <c r="A614"/>
      <c r="B614"/>
      <c r="C614" s="27"/>
      <c r="D614" s="27"/>
      <c r="E614" s="27"/>
      <c r="F614" s="27"/>
      <c r="G614" s="27"/>
      <c r="H614" s="27"/>
      <c r="I614" s="27"/>
      <c r="J614" s="27"/>
      <c r="K614" s="46"/>
    </row>
    <row r="615" spans="1:11" ht="12.75" customHeight="1" x14ac:dyDescent="0.2">
      <c r="A615" s="45" t="s">
        <v>279</v>
      </c>
      <c r="B615"/>
      <c r="C615"/>
      <c r="D615" s="27"/>
      <c r="E615" s="27"/>
      <c r="F615" s="27"/>
      <c r="G615" s="27"/>
      <c r="H615" s="27"/>
      <c r="I615" s="27"/>
      <c r="J615" s="27"/>
      <c r="K615" s="27"/>
    </row>
    <row r="616" spans="1:11" ht="12.75" customHeight="1" x14ac:dyDescent="0.2">
      <c r="A616" t="s">
        <v>272</v>
      </c>
      <c r="B616" t="s">
        <v>1</v>
      </c>
      <c r="C616" s="27">
        <v>0</v>
      </c>
      <c r="D616" s="27">
        <v>0</v>
      </c>
      <c r="E616" s="27">
        <v>0</v>
      </c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5" manualBreakCount="5">
    <brk id="48" max="10" man="1"/>
    <brk id="260" max="10" man="1"/>
    <brk id="309" max="10" man="1"/>
    <brk id="400" max="10" man="1"/>
    <brk id="548" max="10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1CF90-B101-4E05-AF1B-F4D02ABCA7A5}">
  <sheetPr>
    <pageSetUpPr fitToPage="1"/>
  </sheetPr>
  <dimension ref="A1:L612"/>
  <sheetViews>
    <sheetView showOutlineSymbols="0" zoomScale="90" zoomScaleNormal="90" workbookViewId="0">
      <pane ySplit="7" topLeftCell="A8" activePane="bottomLeft" state="frozen"/>
      <selection activeCell="F552" sqref="F552"/>
      <selection pane="bottomLeft" activeCell="C10" sqref="C10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587</v>
      </c>
      <c r="B1" s="31"/>
      <c r="C1" s="31"/>
      <c r="D1" s="32"/>
      <c r="F1" s="61" t="s">
        <v>197</v>
      </c>
      <c r="G1" s="61"/>
      <c r="K1" s="33">
        <v>45022</v>
      </c>
    </row>
    <row r="2" spans="1:11" ht="12.75" customHeight="1" x14ac:dyDescent="0.2">
      <c r="A2" s="34" t="s">
        <v>2</v>
      </c>
      <c r="B2" s="35">
        <v>45017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 t="shared" ref="C7:J7" si="0">C10+C25+C28+C34+C54+C59+C61+C68+C71+C74+C79+C92+C98+C103+C113+C116+C123+C484+C125+C152+C163+C170+C177+C189+C202+C208+C214+C230+C241+C247+C249+C302+C315+C318+C328+C331+C333+C338+C340+C517+C534+C540+C545+C560+C568+C573+C586+C589+C597+C600+C205+C325+C95+C110+C563+C12+C612+C477+C444+C566+C101+C82+C87+C118+C237+C475+C532+C577+C30+C197+C523+C77+C161+C154+C210</f>
        <v>1124.8961514201112</v>
      </c>
      <c r="D7" s="42">
        <f t="shared" si="0"/>
        <v>2816.5249012894915</v>
      </c>
      <c r="E7" s="42">
        <f t="shared" si="0"/>
        <v>79005.158659094945</v>
      </c>
      <c r="F7" s="42">
        <f t="shared" si="0"/>
        <v>15466.076304516033</v>
      </c>
      <c r="G7" s="42">
        <f t="shared" si="0"/>
        <v>40359.400144209198</v>
      </c>
      <c r="H7" s="42">
        <f t="shared" si="0"/>
        <v>0</v>
      </c>
      <c r="I7" s="42">
        <f t="shared" si="0"/>
        <v>54111.834819401804</v>
      </c>
      <c r="J7" s="42">
        <f t="shared" si="0"/>
        <v>38353.697478291244</v>
      </c>
      <c r="K7" s="43">
        <f>MAX(K9:K612)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</row>
    <row r="10" spans="1:11" ht="12.75" customHeight="1" x14ac:dyDescent="0.2">
      <c r="A10" t="s">
        <v>61</v>
      </c>
      <c r="B10" t="s">
        <v>1</v>
      </c>
      <c r="C10" s="50">
        <v>8.0893320290927176E-2</v>
      </c>
      <c r="D10" s="50">
        <v>2.3256321071465358E-3</v>
      </c>
      <c r="E10" s="50">
        <v>5.688660705803918</v>
      </c>
      <c r="F10" s="50">
        <v>8.9998569687911503E-3</v>
      </c>
      <c r="G10" s="50">
        <v>0.40545378197879606</v>
      </c>
      <c r="H10" s="50">
        <v>0</v>
      </c>
      <c r="I10" s="50">
        <v>5.2922067807939115</v>
      </c>
      <c r="J10" s="50">
        <v>3.089130170966421</v>
      </c>
      <c r="K10" s="51">
        <v>20.00821355236139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18.168181695792459</v>
      </c>
      <c r="D12" s="47">
        <f t="shared" si="1"/>
        <v>44.213120052180386</v>
      </c>
      <c r="E12" s="47">
        <f t="shared" si="1"/>
        <v>1267.7099183211608</v>
      </c>
      <c r="F12" s="47">
        <f t="shared" si="1"/>
        <v>261.92247931975078</v>
      </c>
      <c r="G12" s="47">
        <f t="shared" si="1"/>
        <v>554.90863089563436</v>
      </c>
      <c r="H12" s="47">
        <f t="shared" si="1"/>
        <v>0</v>
      </c>
      <c r="I12" s="47">
        <f t="shared" si="1"/>
        <v>974.72376674527732</v>
      </c>
      <c r="J12" s="47">
        <f t="shared" si="1"/>
        <v>638.44697676803162</v>
      </c>
      <c r="K12" s="48">
        <f>MAX(K13:K22)</f>
        <v>39.876796714579051</v>
      </c>
    </row>
    <row r="13" spans="1:11" ht="12.75" customHeight="1" x14ac:dyDescent="0.2">
      <c r="A13" t="s">
        <v>423</v>
      </c>
      <c r="B13" t="s">
        <v>1</v>
      </c>
      <c r="C13" s="50">
        <v>1.9663518574422098E-2</v>
      </c>
      <c r="D13" s="50">
        <v>2.5938235889998884E-2</v>
      </c>
      <c r="E13" s="50">
        <v>1.3965253105652247</v>
      </c>
      <c r="F13" s="50">
        <v>0.12308901408930578</v>
      </c>
      <c r="G13" s="50">
        <v>0.1116401213126017</v>
      </c>
      <c r="H13" s="50">
        <v>0</v>
      </c>
      <c r="I13" s="50">
        <v>1.4079742033419287</v>
      </c>
      <c r="J13" s="50">
        <v>0.99957547576246797</v>
      </c>
      <c r="K13" s="51">
        <v>14.242299794661189</v>
      </c>
    </row>
    <row r="14" spans="1:11" ht="12.75" customHeight="1" x14ac:dyDescent="0.2">
      <c r="A14" t="s">
        <v>391</v>
      </c>
      <c r="B14" t="s">
        <v>1</v>
      </c>
      <c r="C14" s="50">
        <v>2.1567814974707358</v>
      </c>
      <c r="D14" s="50">
        <v>2.528946768359952</v>
      </c>
      <c r="E14" s="50">
        <v>150.29039834426439</v>
      </c>
      <c r="F14" s="50">
        <v>12.652184244090353</v>
      </c>
      <c r="G14" s="50">
        <v>53.774481719891163</v>
      </c>
      <c r="H14" s="50">
        <v>0</v>
      </c>
      <c r="I14" s="50">
        <v>109.16810086846358</v>
      </c>
      <c r="J14" s="50">
        <v>70.661013368713284</v>
      </c>
      <c r="K14" s="51">
        <v>21.51403148528405</v>
      </c>
    </row>
    <row r="15" spans="1:11" ht="12.75" customHeight="1" x14ac:dyDescent="0.2">
      <c r="A15" t="s">
        <v>392</v>
      </c>
      <c r="B15" t="s">
        <v>1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1">
        <v>0</v>
      </c>
    </row>
    <row r="16" spans="1:11" ht="12.75" customHeight="1" x14ac:dyDescent="0.2">
      <c r="A16" t="s">
        <v>455</v>
      </c>
      <c r="B16" t="s">
        <v>1</v>
      </c>
      <c r="C16" s="50">
        <v>4.6803159146775659</v>
      </c>
      <c r="D16" s="50">
        <v>25.609193693258479</v>
      </c>
      <c r="E16" s="50">
        <v>323.85135222408428</v>
      </c>
      <c r="F16" s="50">
        <v>168.75579382419397</v>
      </c>
      <c r="G16" s="50">
        <v>258.56115156202662</v>
      </c>
      <c r="H16" s="50">
        <v>0</v>
      </c>
      <c r="I16" s="50">
        <v>234.04599448625157</v>
      </c>
      <c r="J16" s="50">
        <v>165.86648450560281</v>
      </c>
      <c r="K16" s="51">
        <v>14.551676933607109</v>
      </c>
    </row>
    <row r="17" spans="1:12" ht="12.75" customHeight="1" x14ac:dyDescent="0.2">
      <c r="A17" t="s">
        <v>302</v>
      </c>
      <c r="B17" t="s">
        <v>1</v>
      </c>
      <c r="C17" s="50">
        <v>5.8963715539020169</v>
      </c>
      <c r="D17" s="50">
        <v>6.3011471454617292</v>
      </c>
      <c r="E17" s="50">
        <v>408.71423075089945</v>
      </c>
      <c r="F17" s="50">
        <v>32.738753903341589</v>
      </c>
      <c r="G17" s="50">
        <v>119.89192489617211</v>
      </c>
      <c r="H17" s="50">
        <v>0</v>
      </c>
      <c r="I17" s="50">
        <v>321.56105975806895</v>
      </c>
      <c r="J17" s="50">
        <v>179.00264426162707</v>
      </c>
      <c r="K17" s="51">
        <v>39.876796714579051</v>
      </c>
    </row>
    <row r="18" spans="1:12" ht="12.75" customHeight="1" x14ac:dyDescent="0.2">
      <c r="A18" t="s">
        <v>288</v>
      </c>
      <c r="B18" t="s">
        <v>1</v>
      </c>
      <c r="C18" s="50">
        <v>0.20041688912541203</v>
      </c>
      <c r="D18" s="50">
        <v>0.70539298175896026</v>
      </c>
      <c r="E18" s="50">
        <v>14.378697305261111</v>
      </c>
      <c r="F18" s="50">
        <v>3.279210260471773</v>
      </c>
      <c r="G18" s="50">
        <v>10.33398073060499</v>
      </c>
      <c r="H18" s="50">
        <v>0</v>
      </c>
      <c r="I18" s="50">
        <v>7.3239268351278985</v>
      </c>
      <c r="J18" s="50">
        <v>6.1702692396929111</v>
      </c>
      <c r="K18" s="51">
        <v>6.4585900068446271</v>
      </c>
    </row>
    <row r="19" spans="1:12" ht="12.75" customHeight="1" x14ac:dyDescent="0.2">
      <c r="A19" t="s">
        <v>267</v>
      </c>
      <c r="B19" t="s">
        <v>1</v>
      </c>
      <c r="C19" s="50">
        <v>0.27877667578167709</v>
      </c>
      <c r="D19" s="50">
        <v>0.23610315112543159</v>
      </c>
      <c r="E19" s="50">
        <v>19.372460603645298</v>
      </c>
      <c r="F19" s="50">
        <v>1.1687334946139436</v>
      </c>
      <c r="G19" s="50">
        <v>8.6393203218996817</v>
      </c>
      <c r="H19" s="50">
        <v>0</v>
      </c>
      <c r="I19" s="50">
        <v>11.901873776359558</v>
      </c>
      <c r="J19" s="50">
        <v>7.7832449409619322</v>
      </c>
      <c r="K19" s="51">
        <v>20.427104722792599</v>
      </c>
    </row>
    <row r="20" spans="1:12" ht="12.75" customHeight="1" x14ac:dyDescent="0.2">
      <c r="A20" t="s">
        <v>382</v>
      </c>
      <c r="B20" t="s">
        <v>1</v>
      </c>
      <c r="C20" s="50">
        <v>0.86981754888077001</v>
      </c>
      <c r="D20" s="50">
        <v>1.2031689164426949</v>
      </c>
      <c r="E20" s="50">
        <v>62.206704148763095</v>
      </c>
      <c r="F20" s="50">
        <v>5.5203253300362345</v>
      </c>
      <c r="G20" s="50">
        <v>21.670378276994008</v>
      </c>
      <c r="H20" s="50">
        <v>0</v>
      </c>
      <c r="I20" s="50">
        <v>46.056651201805337</v>
      </c>
      <c r="J20" s="50">
        <v>36.642241958047805</v>
      </c>
      <c r="K20" s="51">
        <v>11.36481861738535</v>
      </c>
    </row>
    <row r="21" spans="1:12" ht="12.75" customHeight="1" x14ac:dyDescent="0.2">
      <c r="A21" t="s">
        <v>256</v>
      </c>
      <c r="B21" t="s">
        <v>1</v>
      </c>
      <c r="C21" s="50">
        <v>2.7228686322075415</v>
      </c>
      <c r="D21" s="50">
        <v>6.3963999804394298</v>
      </c>
      <c r="E21" s="50">
        <v>191.84932372659605</v>
      </c>
      <c r="F21" s="50">
        <v>32.198340685109059</v>
      </c>
      <c r="G21" s="50">
        <v>54.287474689625924</v>
      </c>
      <c r="H21" s="50">
        <v>0</v>
      </c>
      <c r="I21" s="50">
        <v>169.76018972207916</v>
      </c>
      <c r="J21" s="50">
        <v>114.70223214734831</v>
      </c>
      <c r="K21" s="51">
        <v>23.967145790554415</v>
      </c>
    </row>
    <row r="22" spans="1:12" ht="12.75" customHeight="1" x14ac:dyDescent="0.2">
      <c r="A22" t="s">
        <v>383</v>
      </c>
      <c r="B22" t="s">
        <v>1</v>
      </c>
      <c r="C22" s="50">
        <v>1.3431694651723205</v>
      </c>
      <c r="D22" s="50">
        <v>1.2068291794437171</v>
      </c>
      <c r="E22" s="50">
        <v>95.650225907081989</v>
      </c>
      <c r="F22" s="50">
        <v>5.4860485638045304</v>
      </c>
      <c r="G22" s="50">
        <v>27.638278577107261</v>
      </c>
      <c r="H22" s="50">
        <v>0</v>
      </c>
      <c r="I22" s="50">
        <v>73.49799589377929</v>
      </c>
      <c r="J22" s="50">
        <v>56.619270870274924</v>
      </c>
      <c r="K22" s="51">
        <v>11.18959616700889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t="s">
        <v>55</v>
      </c>
      <c r="B25" t="s">
        <v>1</v>
      </c>
      <c r="C25" s="50">
        <v>3.7025004226285692</v>
      </c>
      <c r="D25" s="50">
        <v>0</v>
      </c>
      <c r="E25" s="50">
        <v>257.85512923994736</v>
      </c>
      <c r="F25" s="50">
        <v>0</v>
      </c>
      <c r="G25" s="50">
        <v>132.4933404338571</v>
      </c>
      <c r="H25" s="50">
        <v>0</v>
      </c>
      <c r="I25" s="50">
        <v>125.3617888060902</v>
      </c>
      <c r="J25" s="50">
        <v>91.627172874022094</v>
      </c>
      <c r="K25" s="51">
        <v>12.870636550307999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t="s">
        <v>49</v>
      </c>
      <c r="B28" t="s">
        <v>1</v>
      </c>
      <c r="C28" s="50">
        <v>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1">
        <v>0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1.5256942281387853</v>
      </c>
      <c r="D30" s="47">
        <f t="shared" si="2"/>
        <v>3.8126119182226472</v>
      </c>
      <c r="E30" s="47">
        <f t="shared" si="2"/>
        <v>117.0800039110344</v>
      </c>
      <c r="F30" s="47">
        <f t="shared" si="2"/>
        <v>11.332790029110596</v>
      </c>
      <c r="G30" s="47">
        <f t="shared" si="2"/>
        <v>43.535992874804123</v>
      </c>
      <c r="H30" s="47">
        <f t="shared" si="2"/>
        <v>0</v>
      </c>
      <c r="I30" s="47">
        <f t="shared" si="2"/>
        <v>84.876801065340885</v>
      </c>
      <c r="J30" s="47">
        <f t="shared" si="2"/>
        <v>74.72302461491941</v>
      </c>
      <c r="K30" s="48">
        <f>MAX(K31:K32)</f>
        <v>7.523613963039014</v>
      </c>
    </row>
    <row r="31" spans="1:12" x14ac:dyDescent="0.2">
      <c r="A31" t="s">
        <v>516</v>
      </c>
      <c r="B31" t="s">
        <v>1</v>
      </c>
      <c r="C31" s="50">
        <v>0.5400309146007608</v>
      </c>
      <c r="D31" s="50">
        <v>1.9778896921353526</v>
      </c>
      <c r="E31" s="50">
        <v>41.940442771699097</v>
      </c>
      <c r="F31" s="50">
        <v>5.6262010667207356</v>
      </c>
      <c r="G31" s="50">
        <v>16.869505533420355</v>
      </c>
      <c r="H31" s="50">
        <v>0</v>
      </c>
      <c r="I31" s="50">
        <v>30.697138304999477</v>
      </c>
      <c r="J31" s="50">
        <v>27.743618986675198</v>
      </c>
      <c r="K31" s="51">
        <v>4.941820670773442</v>
      </c>
    </row>
    <row r="32" spans="1:12" x14ac:dyDescent="0.2">
      <c r="A32" t="s">
        <v>517</v>
      </c>
      <c r="B32" t="s">
        <v>1</v>
      </c>
      <c r="C32" s="50">
        <v>0.9856633135380245</v>
      </c>
      <c r="D32" s="50">
        <v>1.8347222260872946</v>
      </c>
      <c r="E32" s="50">
        <v>75.139561139335299</v>
      </c>
      <c r="F32" s="50">
        <v>5.7065889623898602</v>
      </c>
      <c r="G32" s="50">
        <v>26.666487341383771</v>
      </c>
      <c r="H32" s="50">
        <v>0</v>
      </c>
      <c r="I32" s="50">
        <v>54.179662760341401</v>
      </c>
      <c r="J32" s="50">
        <v>46.979405628244216</v>
      </c>
      <c r="K32" s="51">
        <v>7.523613963039014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3.3107016150192168</v>
      </c>
      <c r="D34" s="47">
        <f t="shared" si="3"/>
        <v>0</v>
      </c>
      <c r="E34" s="47">
        <f t="shared" si="3"/>
        <v>229.23330759359064</v>
      </c>
      <c r="F34" s="47">
        <f t="shared" si="3"/>
        <v>0</v>
      </c>
      <c r="G34" s="47">
        <f t="shared" si="3"/>
        <v>16.302464289766966</v>
      </c>
      <c r="H34" s="47">
        <f t="shared" si="3"/>
        <v>0</v>
      </c>
      <c r="I34" s="47">
        <f t="shared" si="3"/>
        <v>212.93084330382365</v>
      </c>
      <c r="J34" s="47">
        <f t="shared" si="3"/>
        <v>148.12756962491204</v>
      </c>
      <c r="K34" s="48">
        <f>MAX(K35:K52)</f>
        <v>19.156741957563309</v>
      </c>
    </row>
    <row r="35" spans="1:11" x14ac:dyDescent="0.2">
      <c r="A35" t="s">
        <v>204</v>
      </c>
      <c r="B35" t="s">
        <v>1</v>
      </c>
      <c r="C35" s="50">
        <v>0.11691624401712404</v>
      </c>
      <c r="D35" s="50">
        <v>0</v>
      </c>
      <c r="E35" s="50">
        <v>8.1677203174503745</v>
      </c>
      <c r="F35" s="50">
        <v>0</v>
      </c>
      <c r="G35" s="50">
        <v>0.58085808702161568</v>
      </c>
      <c r="H35" s="50">
        <v>0</v>
      </c>
      <c r="I35" s="50">
        <v>7.5868622304287587</v>
      </c>
      <c r="J35" s="50">
        <v>5.7209719893140178</v>
      </c>
      <c r="K35" s="51">
        <v>9.0075290896646116</v>
      </c>
    </row>
    <row r="36" spans="1:11" x14ac:dyDescent="0.2">
      <c r="A36" t="s">
        <v>205</v>
      </c>
      <c r="B36" t="s">
        <v>1</v>
      </c>
      <c r="C36" s="50">
        <v>0.19449531827232491</v>
      </c>
      <c r="D36" s="50">
        <v>0</v>
      </c>
      <c r="E36" s="50">
        <v>13.487608645302489</v>
      </c>
      <c r="F36" s="50">
        <v>0</v>
      </c>
      <c r="G36" s="50">
        <v>0.95920048827743931</v>
      </c>
      <c r="H36" s="50">
        <v>0</v>
      </c>
      <c r="I36" s="50">
        <v>12.528408157025048</v>
      </c>
      <c r="J36" s="50">
        <v>8.9622001029880458</v>
      </c>
      <c r="K36" s="51">
        <v>11.331964407939758</v>
      </c>
    </row>
    <row r="37" spans="1:11" x14ac:dyDescent="0.2">
      <c r="A37" t="s">
        <v>206</v>
      </c>
      <c r="B37" t="s">
        <v>1</v>
      </c>
      <c r="C37" s="50">
        <v>0.56229921668830662</v>
      </c>
      <c r="D37" s="50">
        <v>0</v>
      </c>
      <c r="E37" s="50">
        <v>38.446152724310963</v>
      </c>
      <c r="F37" s="50">
        <v>0</v>
      </c>
      <c r="G37" s="50">
        <v>2.7342455245616706</v>
      </c>
      <c r="H37" s="50">
        <v>0</v>
      </c>
      <c r="I37" s="50">
        <v>35.711907199749291</v>
      </c>
      <c r="J37" s="50">
        <v>21.822225912810339</v>
      </c>
      <c r="K37" s="51">
        <v>19.156741957563309</v>
      </c>
    </row>
    <row r="38" spans="1:11" x14ac:dyDescent="0.2">
      <c r="A38" t="s">
        <v>214</v>
      </c>
      <c r="B38" t="s">
        <v>1</v>
      </c>
      <c r="C38" s="50">
        <v>0.13135510008258872</v>
      </c>
      <c r="D38" s="50">
        <v>0</v>
      </c>
      <c r="E38" s="50">
        <v>9.1769578057529451</v>
      </c>
      <c r="F38" s="50">
        <v>0</v>
      </c>
      <c r="G38" s="50">
        <v>0.65263126439663044</v>
      </c>
      <c r="H38" s="50">
        <v>0</v>
      </c>
      <c r="I38" s="50">
        <v>8.524326541356313</v>
      </c>
      <c r="J38" s="50">
        <v>6.4686003738957494</v>
      </c>
      <c r="K38" s="51">
        <v>8.3531827515400412</v>
      </c>
    </row>
    <row r="39" spans="1:11" x14ac:dyDescent="0.2">
      <c r="A39" t="s">
        <v>215</v>
      </c>
      <c r="B39" t="s">
        <v>1</v>
      </c>
      <c r="C39" s="50">
        <v>0.34516576394645304</v>
      </c>
      <c r="D39" s="50">
        <v>0</v>
      </c>
      <c r="E39" s="50">
        <v>23.885539330576659</v>
      </c>
      <c r="F39" s="50">
        <v>0</v>
      </c>
      <c r="G39" s="50">
        <v>1.698677764303008</v>
      </c>
      <c r="H39" s="50">
        <v>0</v>
      </c>
      <c r="I39" s="50">
        <v>22.186861566273656</v>
      </c>
      <c r="J39" s="50">
        <v>15.596747667089851</v>
      </c>
      <c r="K39" s="51">
        <v>12.10677618069815</v>
      </c>
    </row>
    <row r="40" spans="1:11" x14ac:dyDescent="0.2">
      <c r="A40" t="s">
        <v>179</v>
      </c>
      <c r="B40" t="s">
        <v>1</v>
      </c>
      <c r="C40" s="50">
        <v>1.7394072398758426E-2</v>
      </c>
      <c r="D40" s="50">
        <v>0</v>
      </c>
      <c r="E40" s="50">
        <v>1.3633792722434463</v>
      </c>
      <c r="F40" s="50">
        <v>0</v>
      </c>
      <c r="G40" s="50">
        <v>9.6941255167524623E-2</v>
      </c>
      <c r="H40" s="50">
        <v>0</v>
      </c>
      <c r="I40" s="50">
        <v>1.266438017075922</v>
      </c>
      <c r="J40" s="50">
        <v>1.2122582141074079</v>
      </c>
      <c r="K40" s="51">
        <v>0.91991786447638602</v>
      </c>
    </row>
    <row r="41" spans="1:11" x14ac:dyDescent="0.2">
      <c r="A41" t="s">
        <v>188</v>
      </c>
      <c r="B41" t="s">
        <v>1</v>
      </c>
      <c r="C41" s="50">
        <v>0.35918796457908736</v>
      </c>
      <c r="D41" s="50">
        <v>0</v>
      </c>
      <c r="E41" s="50">
        <v>24.881422377934182</v>
      </c>
      <c r="F41" s="50">
        <v>0</v>
      </c>
      <c r="G41" s="50">
        <v>1.7694993910455319</v>
      </c>
      <c r="H41" s="50">
        <v>0</v>
      </c>
      <c r="I41" s="50">
        <v>23.111922986888647</v>
      </c>
      <c r="J41" s="50">
        <v>16.514727137225922</v>
      </c>
      <c r="K41" s="51">
        <v>10.765229295003421</v>
      </c>
    </row>
    <row r="42" spans="1:11" x14ac:dyDescent="0.2">
      <c r="A42" t="s">
        <v>218</v>
      </c>
      <c r="B4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t="s">
        <v>269</v>
      </c>
      <c r="B43" t="s">
        <v>1</v>
      </c>
      <c r="C43" s="50">
        <v>5.2410857449946863E-2</v>
      </c>
      <c r="D43" s="50">
        <v>0</v>
      </c>
      <c r="E43" s="50">
        <v>3.6052963159346985</v>
      </c>
      <c r="F43" s="50">
        <v>0</v>
      </c>
      <c r="G43" s="50">
        <v>0.2564018766481444</v>
      </c>
      <c r="H43" s="50">
        <v>0</v>
      </c>
      <c r="I43" s="50">
        <v>3.3488944392865547</v>
      </c>
      <c r="J43" s="50">
        <v>2.2813814249987221</v>
      </c>
      <c r="K43" s="51">
        <v>11.57289527720739</v>
      </c>
    </row>
    <row r="44" spans="1:11" x14ac:dyDescent="0.2">
      <c r="A44" t="s">
        <v>207</v>
      </c>
      <c r="B44" t="s">
        <v>1</v>
      </c>
      <c r="C44" s="50">
        <v>4.0820906858544221E-4</v>
      </c>
      <c r="D44" s="50">
        <v>0</v>
      </c>
      <c r="E44" s="50">
        <v>2.8713045065292001E-2</v>
      </c>
      <c r="F44" s="50">
        <v>0</v>
      </c>
      <c r="G44" s="50">
        <v>2.0419428983179896E-3</v>
      </c>
      <c r="H44" s="50">
        <v>0</v>
      </c>
      <c r="I44" s="50">
        <v>2.667110216697402E-2</v>
      </c>
      <c r="J44" s="50">
        <v>2.133383504691749E-2</v>
      </c>
      <c r="K44" s="51">
        <v>5.6563997262149197</v>
      </c>
    </row>
    <row r="45" spans="1:11" x14ac:dyDescent="0.2">
      <c r="A45" t="s">
        <v>456</v>
      </c>
      <c r="B45" t="s">
        <v>1</v>
      </c>
      <c r="C45" s="50">
        <v>1.6469068480203613E-2</v>
      </c>
      <c r="D45" s="50">
        <v>0</v>
      </c>
      <c r="E45" s="50">
        <v>1.2607985909381263</v>
      </c>
      <c r="F45" s="50">
        <v>0</v>
      </c>
      <c r="G45" s="50">
        <v>8.9650511138008648E-2</v>
      </c>
      <c r="H45" s="50">
        <v>0</v>
      </c>
      <c r="I45" s="50">
        <v>1.1711480798001179</v>
      </c>
      <c r="J45" s="50">
        <v>1.0921445834481274</v>
      </c>
      <c r="K45" s="51">
        <v>1.503080082135523</v>
      </c>
    </row>
    <row r="46" spans="1:11" x14ac:dyDescent="0.2">
      <c r="A46" t="s">
        <v>457</v>
      </c>
      <c r="B46" t="s">
        <v>1</v>
      </c>
      <c r="C46" s="50">
        <v>9.8064018205089504E-2</v>
      </c>
      <c r="D46" s="50">
        <v>0</v>
      </c>
      <c r="E46" s="50">
        <v>7.0695687248037693</v>
      </c>
      <c r="F46" s="50">
        <v>0</v>
      </c>
      <c r="G46" s="50">
        <v>0.50273614960898405</v>
      </c>
      <c r="H46" s="50">
        <v>0</v>
      </c>
      <c r="I46" s="50">
        <v>6.5668325751947858</v>
      </c>
      <c r="J46" s="50">
        <v>5.58939881759468</v>
      </c>
      <c r="K46" s="51">
        <v>4.7200547570157418</v>
      </c>
    </row>
    <row r="47" spans="1:11" x14ac:dyDescent="0.2">
      <c r="A47" t="s">
        <v>236</v>
      </c>
      <c r="B47" t="s">
        <v>1</v>
      </c>
      <c r="C47" s="50">
        <v>8.9572783781609044E-2</v>
      </c>
      <c r="D47" s="50">
        <v>0</v>
      </c>
      <c r="E47" s="50">
        <v>6.3535936981901981</v>
      </c>
      <c r="F47" s="50">
        <v>0</v>
      </c>
      <c r="G47" s="50">
        <v>0.45183293143972952</v>
      </c>
      <c r="H47" s="50">
        <v>0</v>
      </c>
      <c r="I47" s="50">
        <v>5.9017607667504679</v>
      </c>
      <c r="J47" s="50">
        <v>4.7961442152744018</v>
      </c>
      <c r="K47" s="51">
        <v>6.0725530458590002</v>
      </c>
    </row>
    <row r="48" spans="1:11" x14ac:dyDescent="0.2">
      <c r="A48" t="s">
        <v>184</v>
      </c>
      <c r="B48" t="s">
        <v>1</v>
      </c>
      <c r="C48" s="50">
        <v>0.18687494258057175</v>
      </c>
      <c r="D48" s="50">
        <v>0</v>
      </c>
      <c r="E48" s="50">
        <v>13.015315815511363</v>
      </c>
      <c r="F48" s="50">
        <v>0</v>
      </c>
      <c r="G48" s="50">
        <v>0.92560578180977415</v>
      </c>
      <c r="H48" s="50">
        <v>0</v>
      </c>
      <c r="I48" s="50">
        <v>12.089710033701589</v>
      </c>
      <c r="J48" s="50">
        <v>9.0671146603083539</v>
      </c>
      <c r="K48" s="51">
        <v>8.2765229295003415</v>
      </c>
    </row>
    <row r="49" spans="1:11" x14ac:dyDescent="0.2">
      <c r="A49" t="s">
        <v>278</v>
      </c>
      <c r="B49" t="s">
        <v>1</v>
      </c>
      <c r="C49" s="50">
        <v>0.58701868001139756</v>
      </c>
      <c r="D49" s="50">
        <v>0</v>
      </c>
      <c r="E49" s="50">
        <v>40.268472631316001</v>
      </c>
      <c r="F49" s="50">
        <v>0</v>
      </c>
      <c r="G49" s="50">
        <v>2.8638310835985283</v>
      </c>
      <c r="H49" s="50">
        <v>0</v>
      </c>
      <c r="I49" s="50">
        <v>37.404641547717468</v>
      </c>
      <c r="J49" s="50">
        <v>24.318544189257658</v>
      </c>
      <c r="K49" s="51">
        <v>14.636550308008211</v>
      </c>
    </row>
    <row r="50" spans="1:11" x14ac:dyDescent="0.2">
      <c r="A50" t="s">
        <v>239</v>
      </c>
      <c r="B50" t="s">
        <v>1</v>
      </c>
      <c r="C50" s="50">
        <v>0.42270595234038472</v>
      </c>
      <c r="D50" s="50">
        <v>0</v>
      </c>
      <c r="E50" s="50">
        <v>29.046139035373688</v>
      </c>
      <c r="F50" s="50">
        <v>0</v>
      </c>
      <c r="G50" s="50">
        <v>2.0657103573742974</v>
      </c>
      <c r="H50" s="50">
        <v>0</v>
      </c>
      <c r="I50" s="50">
        <v>26.980428677999384</v>
      </c>
      <c r="J50" s="50">
        <v>17.840136769521585</v>
      </c>
      <c r="K50" s="51">
        <v>13.538672142368238</v>
      </c>
    </row>
    <row r="51" spans="1:11" x14ac:dyDescent="0.2">
      <c r="A51" t="s">
        <v>376</v>
      </c>
      <c r="B51" t="s">
        <v>1</v>
      </c>
      <c r="C51" s="50">
        <v>1.1917871549706232E-2</v>
      </c>
      <c r="D51" s="50">
        <v>0</v>
      </c>
      <c r="E51" s="50">
        <v>0.84589143219562846</v>
      </c>
      <c r="F51" s="50">
        <v>0</v>
      </c>
      <c r="G51" s="50">
        <v>6.0155124392231002E-2</v>
      </c>
      <c r="H51" s="50">
        <v>0</v>
      </c>
      <c r="I51" s="50">
        <v>0.78573630780339743</v>
      </c>
      <c r="J51" s="50">
        <v>0.64718205199431311</v>
      </c>
      <c r="K51" s="51">
        <v>4.988364134154688</v>
      </c>
    </row>
    <row r="52" spans="1:11" x14ac:dyDescent="0.2">
      <c r="A52" t="s">
        <v>251</v>
      </c>
      <c r="B52" t="s">
        <v>1</v>
      </c>
      <c r="C52" s="50">
        <v>0.11844555156707867</v>
      </c>
      <c r="D52" s="50">
        <v>0</v>
      </c>
      <c r="E52" s="50">
        <v>8.3307378306908042</v>
      </c>
      <c r="F52" s="50">
        <v>0</v>
      </c>
      <c r="G52" s="50">
        <v>0.59244475608552982</v>
      </c>
      <c r="H52" s="50">
        <v>0</v>
      </c>
      <c r="I52" s="50">
        <v>7.7382930746052754</v>
      </c>
      <c r="J52" s="50">
        <v>6.176457680035921</v>
      </c>
      <c r="K52" s="51">
        <v>5.7878165639972625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t="s">
        <v>491</v>
      </c>
      <c r="B55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1" x14ac:dyDescent="0.2">
      <c r="A56" t="s">
        <v>140</v>
      </c>
      <c r="B56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t="s">
        <v>230</v>
      </c>
      <c r="B59" t="s">
        <v>1</v>
      </c>
      <c r="C59" s="50">
        <v>2.8284537551026774</v>
      </c>
      <c r="D59" s="50">
        <v>0</v>
      </c>
      <c r="E59" s="50">
        <v>200.76868079118645</v>
      </c>
      <c r="F59" s="50">
        <v>0</v>
      </c>
      <c r="G59" s="50">
        <v>127.36082922724654</v>
      </c>
      <c r="H59" s="50">
        <v>0</v>
      </c>
      <c r="I59" s="50">
        <v>73.4078515639399</v>
      </c>
      <c r="J59" s="50">
        <v>61.64728408745637</v>
      </c>
      <c r="K59" s="51">
        <v>6.4832306639288149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t="s">
        <v>59</v>
      </c>
      <c r="B68" t="s">
        <v>1</v>
      </c>
      <c r="C68" s="50">
        <v>0.36245609916069954</v>
      </c>
      <c r="D68" s="50">
        <v>0</v>
      </c>
      <c r="E68" s="50">
        <v>23.364160986838787</v>
      </c>
      <c r="F68" s="50">
        <v>0</v>
      </c>
      <c r="G68" s="50">
        <v>2.8247270633088091</v>
      </c>
      <c r="H68" s="50">
        <v>0</v>
      </c>
      <c r="I68" s="50">
        <v>20.539433923529977</v>
      </c>
      <c r="J68" s="50">
        <v>14.319696166045492</v>
      </c>
      <c r="K68" s="51">
        <v>11.789185489390821</v>
      </c>
    </row>
    <row r="70" spans="1:11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1" x14ac:dyDescent="0.2">
      <c r="A71" t="s">
        <v>238</v>
      </c>
      <c r="B71" t="s">
        <v>1</v>
      </c>
      <c r="C71" s="50">
        <v>0</v>
      </c>
      <c r="D71" s="50">
        <v>0</v>
      </c>
      <c r="E71" s="50">
        <v>0</v>
      </c>
      <c r="F71" s="50">
        <v>0</v>
      </c>
      <c r="G71" s="50">
        <v>0</v>
      </c>
      <c r="H71" s="50">
        <v>0</v>
      </c>
      <c r="I71" s="50">
        <v>0</v>
      </c>
      <c r="J71" s="50">
        <v>0</v>
      </c>
      <c r="K71" s="51">
        <v>0</v>
      </c>
    </row>
    <row r="72" spans="1:11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1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1" x14ac:dyDescent="0.2">
      <c r="A74" t="s">
        <v>264</v>
      </c>
      <c r="B74" t="s">
        <v>1</v>
      </c>
      <c r="C74" s="50">
        <v>0</v>
      </c>
      <c r="D74" s="50">
        <v>0</v>
      </c>
      <c r="E74" s="50">
        <v>0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1">
        <v>0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1" x14ac:dyDescent="0.2">
      <c r="A77" t="s">
        <v>546</v>
      </c>
      <c r="B77" t="s">
        <v>1</v>
      </c>
      <c r="C77" s="50">
        <v>2.8680434815328044</v>
      </c>
      <c r="D77" s="50">
        <v>0</v>
      </c>
      <c r="E77" s="50">
        <v>206.01961654479462</v>
      </c>
      <c r="F77" s="50">
        <v>0</v>
      </c>
      <c r="G77" s="50">
        <v>14.650695627967876</v>
      </c>
      <c r="H77" s="50">
        <v>0</v>
      </c>
      <c r="I77" s="50">
        <v>191.36892091682682</v>
      </c>
      <c r="J77" s="50">
        <v>168.2347480799686</v>
      </c>
      <c r="K77" s="51">
        <v>5.1307323750855574</v>
      </c>
    </row>
    <row r="78" spans="1:11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1" x14ac:dyDescent="0.2">
      <c r="A79" s="45" t="s">
        <v>97</v>
      </c>
      <c r="C79" s="47">
        <f t="shared" ref="C79:J79" si="6">SUM(C80:C80)</f>
        <v>2.4010371565121091</v>
      </c>
      <c r="D79" s="47">
        <f t="shared" si="6"/>
        <v>3.3040618910032373</v>
      </c>
      <c r="E79" s="47">
        <f t="shared" si="6"/>
        <v>174.34177383500182</v>
      </c>
      <c r="F79" s="47">
        <f t="shared" si="6"/>
        <v>15.149549947767154</v>
      </c>
      <c r="G79" s="47">
        <f t="shared" si="6"/>
        <v>131.59625818595438</v>
      </c>
      <c r="H79" s="47">
        <f t="shared" si="6"/>
        <v>0</v>
      </c>
      <c r="I79" s="47">
        <f t="shared" si="6"/>
        <v>57.89506559681459</v>
      </c>
      <c r="J79" s="47">
        <f t="shared" si="6"/>
        <v>51.501019513933073</v>
      </c>
      <c r="K79" s="48">
        <f>MAX(K80:K80)</f>
        <v>4.2381930184804917</v>
      </c>
    </row>
    <row r="80" spans="1:11" x14ac:dyDescent="0.2">
      <c r="A80" t="s">
        <v>323</v>
      </c>
      <c r="B80" t="s">
        <v>1</v>
      </c>
      <c r="C80" s="50">
        <v>2.4010371565121091</v>
      </c>
      <c r="D80" s="50">
        <v>3.3040618910032373</v>
      </c>
      <c r="E80" s="50">
        <v>174.34177383500182</v>
      </c>
      <c r="F80" s="50">
        <v>15.149549947767154</v>
      </c>
      <c r="G80" s="50">
        <v>131.59625818595438</v>
      </c>
      <c r="H80" s="50">
        <v>0</v>
      </c>
      <c r="I80" s="50">
        <v>57.89506559681459</v>
      </c>
      <c r="J80" s="50">
        <v>51.501019513933073</v>
      </c>
      <c r="K80" s="51">
        <v>4.2381930184804917</v>
      </c>
    </row>
    <row r="81" spans="1:11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1" x14ac:dyDescent="0.2">
      <c r="A82" s="45" t="s">
        <v>393</v>
      </c>
      <c r="C82" s="47">
        <f t="shared" ref="C82:J82" si="7">SUM(C83:C85)</f>
        <v>0.48674622321677014</v>
      </c>
      <c r="D82" s="47">
        <f t="shared" si="7"/>
        <v>3.3108714013702163</v>
      </c>
      <c r="E82" s="47">
        <f t="shared" si="7"/>
        <v>35.10558898293614</v>
      </c>
      <c r="F82" s="47">
        <f t="shared" si="7"/>
        <v>11.064841378828866</v>
      </c>
      <c r="G82" s="47">
        <f t="shared" si="7"/>
        <v>5.6760561824574349</v>
      </c>
      <c r="H82" s="47">
        <f t="shared" si="7"/>
        <v>0</v>
      </c>
      <c r="I82" s="47">
        <f t="shared" si="7"/>
        <v>40.494374179307577</v>
      </c>
      <c r="J82" s="47">
        <f t="shared" si="7"/>
        <v>30.29026410676374</v>
      </c>
      <c r="K82" s="48">
        <f>MAX(K83:K85)</f>
        <v>11.162217659137571</v>
      </c>
    </row>
    <row r="83" spans="1:11" x14ac:dyDescent="0.2">
      <c r="A83" t="s">
        <v>394</v>
      </c>
      <c r="B83" t="s">
        <v>1</v>
      </c>
      <c r="C83" s="50">
        <v>7.041519866514441E-2</v>
      </c>
      <c r="D83" s="50">
        <v>0.45787149323121418</v>
      </c>
      <c r="E83" s="50">
        <v>5.2004134144295202</v>
      </c>
      <c r="F83" s="50">
        <v>1.3681988240507024</v>
      </c>
      <c r="G83" s="50">
        <v>0.80577490963668974</v>
      </c>
      <c r="H83" s="50">
        <v>0</v>
      </c>
      <c r="I83" s="50">
        <v>5.7628373288435304</v>
      </c>
      <c r="J83" s="50">
        <v>4.8286893604500536</v>
      </c>
      <c r="K83" s="51">
        <v>4.9171800136892534</v>
      </c>
    </row>
    <row r="84" spans="1:11" x14ac:dyDescent="0.2">
      <c r="A84" t="s">
        <v>395</v>
      </c>
      <c r="B84" t="s">
        <v>1</v>
      </c>
      <c r="C84" s="50">
        <v>0.22361122748924075</v>
      </c>
      <c r="D84" s="50">
        <v>1.6152603034821689</v>
      </c>
      <c r="E84" s="50">
        <v>15.997455517104278</v>
      </c>
      <c r="F84" s="50">
        <v>5.5688650757874116</v>
      </c>
      <c r="G84" s="50">
        <v>2.6547035128247982</v>
      </c>
      <c r="H84" s="50">
        <v>0</v>
      </c>
      <c r="I84" s="50">
        <v>18.911617080066893</v>
      </c>
      <c r="J84" s="50">
        <v>13.520834501425259</v>
      </c>
      <c r="K84" s="51">
        <v>11.162217659137571</v>
      </c>
    </row>
    <row r="85" spans="1:11" x14ac:dyDescent="0.2">
      <c r="A85" t="s">
        <v>396</v>
      </c>
      <c r="B85" t="s">
        <v>1</v>
      </c>
      <c r="C85" s="50">
        <v>0.19271979706238496</v>
      </c>
      <c r="D85" s="50">
        <v>1.2377396046568334</v>
      </c>
      <c r="E85" s="50">
        <v>13.907720051402343</v>
      </c>
      <c r="F85" s="50">
        <v>4.127777478990752</v>
      </c>
      <c r="G85" s="50">
        <v>2.2155777599959467</v>
      </c>
      <c r="H85" s="50">
        <v>0</v>
      </c>
      <c r="I85" s="50">
        <v>15.819919770397151</v>
      </c>
      <c r="J85" s="50">
        <v>11.940740244888428</v>
      </c>
      <c r="K85" s="51">
        <v>9.2484599589322372</v>
      </c>
    </row>
    <row r="86" spans="1:11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1" x14ac:dyDescent="0.2">
      <c r="A87" s="45" t="s">
        <v>427</v>
      </c>
      <c r="C87" s="47">
        <f t="shared" ref="C87:J87" si="8">SUM(C88:C89)</f>
        <v>3.4459586507152413</v>
      </c>
      <c r="D87" s="47">
        <f t="shared" si="8"/>
        <v>17.624896707017445</v>
      </c>
      <c r="E87" s="47">
        <f t="shared" si="8"/>
        <v>246.98780488610271</v>
      </c>
      <c r="F87" s="47">
        <f t="shared" si="8"/>
        <v>69.491468138318652</v>
      </c>
      <c r="G87" s="47">
        <f t="shared" si="8"/>
        <v>38.853021587828252</v>
      </c>
      <c r="H87" s="47">
        <f t="shared" si="8"/>
        <v>0</v>
      </c>
      <c r="I87" s="47">
        <f t="shared" si="8"/>
        <v>277.62625143659312</v>
      </c>
      <c r="J87" s="47">
        <f t="shared" si="8"/>
        <v>216.14911314046032</v>
      </c>
      <c r="K87" s="48">
        <f>MAX(K88:K90)</f>
        <v>18.565366187542772</v>
      </c>
    </row>
    <row r="88" spans="1:11" x14ac:dyDescent="0.2">
      <c r="A88" t="s">
        <v>428</v>
      </c>
      <c r="B88" t="s">
        <v>1</v>
      </c>
      <c r="C88" s="50">
        <v>1.203035082605397</v>
      </c>
      <c r="D88" s="50">
        <v>4.9648335254140221</v>
      </c>
      <c r="E88" s="50">
        <v>86.841976180958881</v>
      </c>
      <c r="F88" s="50">
        <v>17.977883479087573</v>
      </c>
      <c r="G88" s="50">
        <v>12.825533042471854</v>
      </c>
      <c r="H88" s="50">
        <v>0</v>
      </c>
      <c r="I88" s="50">
        <v>91.994326617574586</v>
      </c>
      <c r="J88" s="50">
        <v>75.603036289490106</v>
      </c>
      <c r="K88" s="51">
        <v>8.4271047227926061</v>
      </c>
    </row>
    <row r="89" spans="1:11" x14ac:dyDescent="0.2">
      <c r="A89" t="s">
        <v>429</v>
      </c>
      <c r="B89" t="s">
        <v>1</v>
      </c>
      <c r="C89" s="50">
        <v>2.2429235681098443</v>
      </c>
      <c r="D89" s="50">
        <v>12.660063181603423</v>
      </c>
      <c r="E89" s="50">
        <v>160.14582870514383</v>
      </c>
      <c r="F89" s="50">
        <v>51.513584659231086</v>
      </c>
      <c r="G89" s="50">
        <v>26.027488545356395</v>
      </c>
      <c r="H89" s="50">
        <v>0</v>
      </c>
      <c r="I89" s="50">
        <v>185.63192481901854</v>
      </c>
      <c r="J89" s="50">
        <v>140.54607685097022</v>
      </c>
      <c r="K89" s="51">
        <v>18.565366187542772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t="s">
        <v>431</v>
      </c>
      <c r="B95" t="s">
        <v>1</v>
      </c>
      <c r="C95" s="50">
        <v>0</v>
      </c>
      <c r="D95" s="50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51">
        <v>0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1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1" x14ac:dyDescent="0.2">
      <c r="A98" t="s">
        <v>234</v>
      </c>
      <c r="B98" t="s">
        <v>1</v>
      </c>
      <c r="C98" s="50">
        <v>0</v>
      </c>
      <c r="D98" s="50">
        <v>0</v>
      </c>
      <c r="E98" s="50">
        <v>0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51">
        <v>0</v>
      </c>
    </row>
    <row r="99" spans="1:11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1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1" x14ac:dyDescent="0.2">
      <c r="A101" t="s">
        <v>342</v>
      </c>
      <c r="B101" t="s">
        <v>1</v>
      </c>
      <c r="C101" s="50">
        <v>5.5823483340150405E-3</v>
      </c>
      <c r="D101" s="50">
        <v>0</v>
      </c>
      <c r="E101" s="50">
        <v>0.44826433236415125</v>
      </c>
      <c r="F101" s="50">
        <v>0</v>
      </c>
      <c r="G101" s="50">
        <v>0.43522487920886943</v>
      </c>
      <c r="H101" s="50">
        <v>0</v>
      </c>
      <c r="I101" s="50">
        <v>1.303945315528182E-2</v>
      </c>
      <c r="J101" s="50">
        <v>1.2934284875103291E-2</v>
      </c>
      <c r="K101" s="51">
        <v>0.16974674880219021</v>
      </c>
    </row>
    <row r="102" spans="1:11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1" x14ac:dyDescent="0.2">
      <c r="A103" s="45" t="s">
        <v>101</v>
      </c>
      <c r="C103" s="47">
        <f t="shared" ref="C103:J103" si="9">SUM(C104:C107)</f>
        <v>5.0624253584244387</v>
      </c>
      <c r="D103" s="47">
        <f t="shared" si="9"/>
        <v>9.0866156043354742</v>
      </c>
      <c r="E103" s="47">
        <f t="shared" si="9"/>
        <v>348.7973037748622</v>
      </c>
      <c r="F103" s="47">
        <f t="shared" si="9"/>
        <v>62.743943902297801</v>
      </c>
      <c r="G103" s="47">
        <f t="shared" si="9"/>
        <v>144.98624570283545</v>
      </c>
      <c r="H103" s="47">
        <f t="shared" si="9"/>
        <v>0</v>
      </c>
      <c r="I103" s="47">
        <f t="shared" si="9"/>
        <v>266.55500197432457</v>
      </c>
      <c r="J103" s="47">
        <f t="shared" si="9"/>
        <v>149.97772032578513</v>
      </c>
      <c r="K103" s="48">
        <f>MAX(K104:K107)</f>
        <v>26.042436687200539</v>
      </c>
    </row>
    <row r="104" spans="1:11" x14ac:dyDescent="0.2">
      <c r="A104" t="s">
        <v>458</v>
      </c>
      <c r="B104" t="s">
        <v>1</v>
      </c>
      <c r="C104" s="50">
        <v>7.4485343678419927E-2</v>
      </c>
      <c r="D104" s="50">
        <v>0</v>
      </c>
      <c r="E104" s="50">
        <v>5.8721016949259175</v>
      </c>
      <c r="F104" s="50">
        <v>0</v>
      </c>
      <c r="G104" s="50">
        <v>4.9594490812969036</v>
      </c>
      <c r="H104" s="50">
        <v>0</v>
      </c>
      <c r="I104" s="50">
        <v>0.91265261362901329</v>
      </c>
      <c r="J104" s="50">
        <v>0.87908112654758197</v>
      </c>
      <c r="K104" s="51">
        <v>1.1197809719370291</v>
      </c>
    </row>
    <row r="105" spans="1:11" x14ac:dyDescent="0.2">
      <c r="A105" t="s">
        <v>459</v>
      </c>
      <c r="B105" t="s">
        <v>1</v>
      </c>
      <c r="C105" s="50">
        <v>4.886718265986663</v>
      </c>
      <c r="D105" s="50">
        <v>4.147491666123555</v>
      </c>
      <c r="E105" s="50">
        <v>335.42209995298776</v>
      </c>
      <c r="F105" s="50">
        <v>30.004165582717111</v>
      </c>
      <c r="G105" s="50">
        <v>108.8909023553675</v>
      </c>
      <c r="H105" s="50">
        <v>0</v>
      </c>
      <c r="I105" s="50">
        <v>256.53536318033736</v>
      </c>
      <c r="J105" s="50">
        <v>140.929132670103</v>
      </c>
      <c r="K105" s="51">
        <v>26.042436687200539</v>
      </c>
    </row>
    <row r="106" spans="1:11" x14ac:dyDescent="0.2">
      <c r="A106" t="s">
        <v>497</v>
      </c>
      <c r="B106" t="s">
        <v>1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0</v>
      </c>
      <c r="I106" s="50">
        <v>0</v>
      </c>
      <c r="J106" s="50">
        <v>0</v>
      </c>
      <c r="K106" s="51">
        <v>0</v>
      </c>
    </row>
    <row r="107" spans="1:11" x14ac:dyDescent="0.2">
      <c r="A107" t="s">
        <v>221</v>
      </c>
      <c r="B107" t="s">
        <v>1</v>
      </c>
      <c r="C107" s="50">
        <v>0.10122174875935523</v>
      </c>
      <c r="D107" s="50">
        <v>4.9391239382119192</v>
      </c>
      <c r="E107" s="50">
        <v>7.5031021269485336</v>
      </c>
      <c r="F107" s="50">
        <v>32.739778319580687</v>
      </c>
      <c r="G107" s="50">
        <v>31.135894266171039</v>
      </c>
      <c r="H107" s="50">
        <v>0</v>
      </c>
      <c r="I107" s="50">
        <v>9.1069861803581844</v>
      </c>
      <c r="J107" s="50">
        <v>8.1695065291345408</v>
      </c>
      <c r="K107" s="51">
        <v>3.378507871321013</v>
      </c>
    </row>
    <row r="108" spans="1:11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1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1" x14ac:dyDescent="0.2">
      <c r="A110" t="s">
        <v>210</v>
      </c>
      <c r="B110" t="s">
        <v>1</v>
      </c>
      <c r="C110" s="50">
        <v>2.2985216827497323</v>
      </c>
      <c r="D110" s="50">
        <v>0</v>
      </c>
      <c r="E110" s="50">
        <v>161.77238063610028</v>
      </c>
      <c r="F110" s="50">
        <v>0</v>
      </c>
      <c r="G110" s="50">
        <v>82.141129175788635</v>
      </c>
      <c r="H110" s="50">
        <v>0</v>
      </c>
      <c r="I110" s="50">
        <v>79.63125146031166</v>
      </c>
      <c r="J110" s="50">
        <v>65.321736411508823</v>
      </c>
      <c r="K110" s="51">
        <v>7.6440793976728267</v>
      </c>
    </row>
    <row r="111" spans="1:11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1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t="s">
        <v>47</v>
      </c>
      <c r="B113" t="s">
        <v>1</v>
      </c>
      <c r="C113" s="50">
        <v>0</v>
      </c>
      <c r="D113" s="50">
        <v>0</v>
      </c>
      <c r="E113" s="50">
        <v>0</v>
      </c>
      <c r="F113" s="50">
        <v>0</v>
      </c>
      <c r="G113" s="50">
        <v>0</v>
      </c>
      <c r="H113" s="50">
        <v>0</v>
      </c>
      <c r="I113" s="50">
        <v>0</v>
      </c>
      <c r="J113" s="50">
        <v>0</v>
      </c>
      <c r="K113" s="51">
        <v>0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t="s">
        <v>245</v>
      </c>
      <c r="B116" t="s">
        <v>1</v>
      </c>
      <c r="C116" s="50">
        <v>0</v>
      </c>
      <c r="D116" s="50">
        <v>0.25660781763940227</v>
      </c>
      <c r="E116" s="50">
        <v>0</v>
      </c>
      <c r="F116" s="50">
        <v>0.84724463402811478</v>
      </c>
      <c r="G116" s="50">
        <v>0.10446526337566654</v>
      </c>
      <c r="H116" s="50">
        <v>0</v>
      </c>
      <c r="I116" s="50">
        <v>0.74277937065244815</v>
      </c>
      <c r="J116" s="50">
        <v>0.56551776738506088</v>
      </c>
      <c r="K116" s="51">
        <v>6.4613278576317592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t="s">
        <v>461</v>
      </c>
      <c r="B123" t="s">
        <v>1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46">
        <v>0</v>
      </c>
    </row>
    <row r="124" spans="1:11" x14ac:dyDescent="0.2">
      <c r="C124" s="49"/>
      <c r="D124" s="49"/>
      <c r="E124" s="49"/>
      <c r="F124" s="49"/>
      <c r="G124" s="49"/>
      <c r="H124" s="49"/>
      <c r="I124" s="49"/>
      <c r="J124" s="49"/>
      <c r="K124" s="49"/>
    </row>
    <row r="125" spans="1:11" x14ac:dyDescent="0.2">
      <c r="A125" s="45" t="s">
        <v>105</v>
      </c>
      <c r="C125" s="47">
        <f t="shared" ref="C125:J125" si="11">SUM(C126:C149)</f>
        <v>9.3526745165950089</v>
      </c>
      <c r="D125" s="47">
        <f t="shared" si="11"/>
        <v>61.283935940945277</v>
      </c>
      <c r="E125" s="47">
        <f t="shared" si="11"/>
        <v>670.51532031958641</v>
      </c>
      <c r="F125" s="47">
        <f t="shared" si="11"/>
        <v>278.70192214971172</v>
      </c>
      <c r="G125" s="47">
        <f t="shared" si="11"/>
        <v>95.007189156417269</v>
      </c>
      <c r="H125" s="47">
        <f t="shared" si="11"/>
        <v>0</v>
      </c>
      <c r="I125" s="47">
        <f t="shared" si="11"/>
        <v>854.21005331288097</v>
      </c>
      <c r="J125" s="47">
        <f t="shared" si="11"/>
        <v>638.86025805853853</v>
      </c>
      <c r="K125" s="48">
        <f>MAX(K126:K149)</f>
        <v>16.958247775496229</v>
      </c>
    </row>
    <row r="126" spans="1:11" x14ac:dyDescent="0.2">
      <c r="A126" t="s">
        <v>400</v>
      </c>
      <c r="B126" t="s">
        <v>1</v>
      </c>
      <c r="C126" s="50">
        <v>2.5451453775455057E-3</v>
      </c>
      <c r="D126" s="50">
        <v>3.0729458676608236E-2</v>
      </c>
      <c r="E126" s="50">
        <v>0.20041631291865997</v>
      </c>
      <c r="F126" s="50">
        <v>9.6626077002927371E-2</v>
      </c>
      <c r="G126" s="50">
        <v>2.3934355844783775E-2</v>
      </c>
      <c r="H126" s="50">
        <v>0</v>
      </c>
      <c r="I126" s="50">
        <v>0.27310803407680356</v>
      </c>
      <c r="J126" s="50">
        <v>0.26147404101379834</v>
      </c>
      <c r="K126" s="51">
        <v>0.90075290896646121</v>
      </c>
    </row>
    <row r="127" spans="1:11" x14ac:dyDescent="0.2">
      <c r="A127" t="s">
        <v>401</v>
      </c>
      <c r="B127" t="s">
        <v>1</v>
      </c>
      <c r="C127" s="50">
        <v>0.34233111252348492</v>
      </c>
      <c r="D127" s="50">
        <v>4.3769083338326915</v>
      </c>
      <c r="E127" s="50">
        <v>24.600308621579444</v>
      </c>
      <c r="F127" s="50">
        <v>17.877840349356404</v>
      </c>
      <c r="G127" s="50">
        <v>3.5402512231907171</v>
      </c>
      <c r="H127" s="50">
        <v>0</v>
      </c>
      <c r="I127" s="50">
        <v>38.937897747745119</v>
      </c>
      <c r="J127" s="50">
        <v>32.064260145422132</v>
      </c>
      <c r="K127" s="51">
        <v>5.7056810403832996</v>
      </c>
    </row>
    <row r="128" spans="1:11" x14ac:dyDescent="0.2">
      <c r="A128" t="s">
        <v>402</v>
      </c>
      <c r="B128" t="s">
        <v>1</v>
      </c>
      <c r="C128" s="50">
        <v>0</v>
      </c>
      <c r="D128" s="50">
        <v>0</v>
      </c>
      <c r="E128" s="50">
        <v>0</v>
      </c>
      <c r="F128" s="50">
        <v>0</v>
      </c>
      <c r="G128" s="50">
        <v>0</v>
      </c>
      <c r="H128" s="50">
        <v>0</v>
      </c>
      <c r="I128" s="50">
        <v>0</v>
      </c>
      <c r="J128" s="50">
        <v>0</v>
      </c>
      <c r="K128" s="51">
        <v>0</v>
      </c>
    </row>
    <row r="129" spans="1:11" x14ac:dyDescent="0.2">
      <c r="A129" t="s">
        <v>307</v>
      </c>
      <c r="B129" t="s">
        <v>1</v>
      </c>
      <c r="C129" s="50">
        <v>0.30788349132355619</v>
      </c>
      <c r="D129" s="50">
        <v>4.2624121926145051</v>
      </c>
      <c r="E129" s="50">
        <v>21.698070010000738</v>
      </c>
      <c r="F129" s="50">
        <v>19.659885728014864</v>
      </c>
      <c r="G129" s="50">
        <v>3.5120367854133723</v>
      </c>
      <c r="H129" s="50">
        <v>0</v>
      </c>
      <c r="I129" s="50">
        <v>37.845918952602226</v>
      </c>
      <c r="J129" s="50">
        <v>27.606749733687607</v>
      </c>
      <c r="K129" s="51">
        <v>9.2347707049965759</v>
      </c>
    </row>
    <row r="130" spans="1:11" x14ac:dyDescent="0.2">
      <c r="A130" t="s">
        <v>403</v>
      </c>
      <c r="B130" t="s">
        <v>1</v>
      </c>
      <c r="C130" s="50">
        <v>0.67393399258238385</v>
      </c>
      <c r="D130" s="50">
        <v>3.8964744913374303</v>
      </c>
      <c r="E130" s="50">
        <v>47.019423221469488</v>
      </c>
      <c r="F130" s="50">
        <v>17.988976047888357</v>
      </c>
      <c r="G130" s="50">
        <v>5.1454798993468378</v>
      </c>
      <c r="H130" s="50">
        <v>0</v>
      </c>
      <c r="I130" s="50">
        <v>59.862919370011014</v>
      </c>
      <c r="J130" s="50">
        <v>42.061322671731823</v>
      </c>
      <c r="K130" s="51">
        <v>11.70978781656399</v>
      </c>
    </row>
    <row r="131" spans="1:11" x14ac:dyDescent="0.2">
      <c r="A131" t="s">
        <v>404</v>
      </c>
      <c r="B131" t="s">
        <v>1</v>
      </c>
      <c r="C131" s="50">
        <v>1.2244703493982041</v>
      </c>
      <c r="D131" s="50">
        <v>10.75533278060762</v>
      </c>
      <c r="E131" s="50">
        <v>87.031295217742269</v>
      </c>
      <c r="F131" s="50">
        <v>50.501148254587143</v>
      </c>
      <c r="G131" s="50">
        <v>11.2468143404537</v>
      </c>
      <c r="H131" s="50">
        <v>0</v>
      </c>
      <c r="I131" s="50">
        <v>126.28562913187571</v>
      </c>
      <c r="J131" s="50">
        <v>83.319944071843366</v>
      </c>
      <c r="K131" s="51">
        <v>16.958247775496229</v>
      </c>
    </row>
    <row r="132" spans="1:11" x14ac:dyDescent="0.2">
      <c r="A132" t="s">
        <v>405</v>
      </c>
      <c r="B132" t="s">
        <v>1</v>
      </c>
      <c r="C132" s="50">
        <v>0.45766011662671502</v>
      </c>
      <c r="D132" s="50">
        <v>4.0694500489105767</v>
      </c>
      <c r="E132" s="50">
        <v>32.889089166504441</v>
      </c>
      <c r="F132" s="50">
        <v>19.215754959430189</v>
      </c>
      <c r="G132" s="50">
        <v>4.2632679302466636</v>
      </c>
      <c r="H132" s="50">
        <v>0</v>
      </c>
      <c r="I132" s="50">
        <v>47.841576195687963</v>
      </c>
      <c r="J132" s="50">
        <v>35.001629643894198</v>
      </c>
      <c r="K132" s="51">
        <v>9.9274469541410006</v>
      </c>
    </row>
    <row r="133" spans="1:11" x14ac:dyDescent="0.2">
      <c r="A133" t="s">
        <v>406</v>
      </c>
      <c r="B133" t="s">
        <v>1</v>
      </c>
      <c r="C133" s="50">
        <v>1.0775360259868856</v>
      </c>
      <c r="D133" s="50">
        <v>10.754804728591445</v>
      </c>
      <c r="E133" s="50">
        <v>76.515843445729914</v>
      </c>
      <c r="F133" s="50">
        <v>50.980736180483845</v>
      </c>
      <c r="G133" s="50">
        <v>10.546981846216365</v>
      </c>
      <c r="H133" s="50">
        <v>0</v>
      </c>
      <c r="I133" s="50">
        <v>116.94959777999739</v>
      </c>
      <c r="J133" s="50">
        <v>78.991883797568349</v>
      </c>
      <c r="K133" s="51">
        <v>14.23408624229979</v>
      </c>
    </row>
    <row r="134" spans="1:11" x14ac:dyDescent="0.2">
      <c r="A134" t="s">
        <v>225</v>
      </c>
      <c r="B134" t="s">
        <v>1</v>
      </c>
      <c r="C134" s="50">
        <v>0</v>
      </c>
      <c r="D134" s="50">
        <v>0</v>
      </c>
      <c r="E134" s="50">
        <v>0</v>
      </c>
      <c r="F134" s="50">
        <v>0</v>
      </c>
      <c r="G134" s="50">
        <v>0</v>
      </c>
      <c r="H134" s="50">
        <v>0</v>
      </c>
      <c r="I134" s="50">
        <v>0</v>
      </c>
      <c r="J134" s="50">
        <v>0</v>
      </c>
      <c r="K134" s="51">
        <v>0</v>
      </c>
    </row>
    <row r="135" spans="1:11" x14ac:dyDescent="0.2">
      <c r="A135" t="s">
        <v>387</v>
      </c>
      <c r="B135" t="s">
        <v>1</v>
      </c>
      <c r="C135" s="50">
        <v>2.2347771426608612E-2</v>
      </c>
      <c r="D135" s="50">
        <v>0.12358951311685251</v>
      </c>
      <c r="E135" s="50">
        <v>1.6937570423428945</v>
      </c>
      <c r="F135" s="50">
        <v>0.4364037233466278</v>
      </c>
      <c r="G135" s="50">
        <v>0.16416521064303133</v>
      </c>
      <c r="H135" s="50">
        <v>0</v>
      </c>
      <c r="I135" s="50">
        <v>1.9659955550464912</v>
      </c>
      <c r="J135" s="50">
        <v>1.8012438532115569</v>
      </c>
      <c r="K135" s="51">
        <v>1.9603011635865841</v>
      </c>
    </row>
    <row r="136" spans="1:11" x14ac:dyDescent="0.2">
      <c r="A136" t="s">
        <v>407</v>
      </c>
      <c r="B136" t="s">
        <v>1</v>
      </c>
      <c r="C136" s="50">
        <v>4.8358970739041697E-2</v>
      </c>
      <c r="D136" s="50">
        <v>0</v>
      </c>
      <c r="E136" s="50">
        <v>3.7170501490544066</v>
      </c>
      <c r="F136" s="50">
        <v>0</v>
      </c>
      <c r="G136" s="50">
        <v>2.5831201707889062</v>
      </c>
      <c r="H136" s="50">
        <v>0</v>
      </c>
      <c r="I136" s="50">
        <v>1.1339299782655003</v>
      </c>
      <c r="J136" s="50">
        <v>1.0485478864845141</v>
      </c>
      <c r="K136" s="51">
        <v>2.0424366872005471</v>
      </c>
    </row>
    <row r="137" spans="1:11" x14ac:dyDescent="0.2">
      <c r="A137" t="s">
        <v>408</v>
      </c>
      <c r="B137" t="s">
        <v>1</v>
      </c>
      <c r="C137" s="50">
        <v>0.49917639871596137</v>
      </c>
      <c r="D137" s="50">
        <v>4.29311476433121</v>
      </c>
      <c r="E137" s="50">
        <v>34.537982610549449</v>
      </c>
      <c r="F137" s="50">
        <v>20.145662388279781</v>
      </c>
      <c r="G137" s="50">
        <v>4.4738239927515897</v>
      </c>
      <c r="H137" s="50">
        <v>0</v>
      </c>
      <c r="I137" s="50">
        <v>50.209821006077647</v>
      </c>
      <c r="J137" s="50">
        <v>32.939588665935887</v>
      </c>
      <c r="K137" s="51">
        <v>14.00136892539356</v>
      </c>
    </row>
    <row r="138" spans="1:11" x14ac:dyDescent="0.2">
      <c r="A138" t="s">
        <v>409</v>
      </c>
      <c r="B138" t="s">
        <v>1</v>
      </c>
      <c r="C138" s="50">
        <v>0.30781823231985161</v>
      </c>
      <c r="D138" s="50">
        <v>2.7231286424773775</v>
      </c>
      <c r="E138" s="50">
        <v>21.467741389759951</v>
      </c>
      <c r="F138" s="50">
        <v>12.543211614300587</v>
      </c>
      <c r="G138" s="50">
        <v>2.7829380132903485</v>
      </c>
      <c r="H138" s="50">
        <v>0</v>
      </c>
      <c r="I138" s="50">
        <v>31.228014990770188</v>
      </c>
      <c r="J138" s="50">
        <v>22.466259450558667</v>
      </c>
      <c r="K138" s="51">
        <v>9.1444216290212186</v>
      </c>
    </row>
    <row r="139" spans="1:11" x14ac:dyDescent="0.2">
      <c r="A139" t="s">
        <v>311</v>
      </c>
      <c r="B139" t="s">
        <v>1</v>
      </c>
      <c r="C139" s="50">
        <v>3.53865839381413E-2</v>
      </c>
      <c r="D139" s="50">
        <v>0.45246518437352634</v>
      </c>
      <c r="E139" s="50">
        <v>2.487825823822956</v>
      </c>
      <c r="F139" s="50">
        <v>1.9743808882478975</v>
      </c>
      <c r="G139" s="50">
        <v>0.37467796393977848</v>
      </c>
      <c r="H139" s="50">
        <v>0</v>
      </c>
      <c r="I139" s="50">
        <v>4.0875287481310751</v>
      </c>
      <c r="J139" s="50">
        <v>3.1166764571233667</v>
      </c>
      <c r="K139" s="51">
        <v>7.6358658453114296</v>
      </c>
    </row>
    <row r="140" spans="1:11" x14ac:dyDescent="0.2">
      <c r="A140" t="s">
        <v>312</v>
      </c>
      <c r="B140" t="s">
        <v>1</v>
      </c>
      <c r="C140" s="50">
        <v>1.4481133129253438E-2</v>
      </c>
      <c r="D140" s="50">
        <v>0.1033301191205295</v>
      </c>
      <c r="E140" s="50">
        <v>1.0965336658723863</v>
      </c>
      <c r="F140" s="50">
        <v>0.36888272562639118</v>
      </c>
      <c r="G140" s="50">
        <v>0.11493215312963813</v>
      </c>
      <c r="H140" s="50">
        <v>0</v>
      </c>
      <c r="I140" s="50">
        <v>1.3504842383691393</v>
      </c>
      <c r="J140" s="50">
        <v>1.2344503846060091</v>
      </c>
      <c r="K140" s="51">
        <v>2.001368925393566</v>
      </c>
    </row>
    <row r="141" spans="1:11" x14ac:dyDescent="0.2">
      <c r="A141" t="s">
        <v>410</v>
      </c>
      <c r="B141" t="s">
        <v>1</v>
      </c>
      <c r="C141" s="50">
        <v>0</v>
      </c>
      <c r="D141" s="50">
        <v>0</v>
      </c>
      <c r="E141" s="50">
        <v>0</v>
      </c>
      <c r="F141" s="50">
        <v>0</v>
      </c>
      <c r="G141" s="50">
        <v>0</v>
      </c>
      <c r="H141" s="50">
        <v>0</v>
      </c>
      <c r="I141" s="50">
        <v>0</v>
      </c>
      <c r="J141" s="50">
        <v>0</v>
      </c>
      <c r="K141" s="51">
        <v>0</v>
      </c>
    </row>
    <row r="142" spans="1:11" x14ac:dyDescent="0.2">
      <c r="A142" t="s">
        <v>343</v>
      </c>
      <c r="B142" t="s">
        <v>1</v>
      </c>
      <c r="C142" s="50">
        <v>8.1507616085784995E-2</v>
      </c>
      <c r="D142" s="50">
        <v>0.90525256562664069</v>
      </c>
      <c r="E142" s="50">
        <v>5.7735137475969012</v>
      </c>
      <c r="F142" s="50">
        <v>3.9994625634291738</v>
      </c>
      <c r="G142" s="50">
        <v>0.81116165859893319</v>
      </c>
      <c r="H142" s="50">
        <v>0</v>
      </c>
      <c r="I142" s="50">
        <v>8.961814652427142</v>
      </c>
      <c r="J142" s="50">
        <v>6.9361958672063739</v>
      </c>
      <c r="K142" s="51">
        <v>7.2142368240930868</v>
      </c>
    </row>
    <row r="143" spans="1:11" x14ac:dyDescent="0.2">
      <c r="A143" t="s">
        <v>411</v>
      </c>
      <c r="B143" t="s">
        <v>1</v>
      </c>
      <c r="C143" s="50">
        <v>1.6400958629591532E-2</v>
      </c>
      <c r="D143" s="50">
        <v>0.26848831977451892</v>
      </c>
      <c r="E143" s="50">
        <v>1.2308634117599262</v>
      </c>
      <c r="F143" s="50">
        <v>0.97824427858919993</v>
      </c>
      <c r="G143" s="50">
        <v>0.18553692970658234</v>
      </c>
      <c r="H143" s="50">
        <v>0</v>
      </c>
      <c r="I143" s="50">
        <v>2.0235707606425439</v>
      </c>
      <c r="J143" s="50">
        <v>1.8209554906768008</v>
      </c>
      <c r="K143" s="51">
        <v>2.409308692676249</v>
      </c>
    </row>
    <row r="144" spans="1:11" x14ac:dyDescent="0.2">
      <c r="A144" t="s">
        <v>412</v>
      </c>
      <c r="B144" t="s">
        <v>1</v>
      </c>
      <c r="C144" s="50">
        <v>0.38675591690039307</v>
      </c>
      <c r="D144" s="50">
        <v>3.9949435745811273</v>
      </c>
      <c r="E144" s="50">
        <v>27.205990069461681</v>
      </c>
      <c r="F144" s="50">
        <v>17.940951610300512</v>
      </c>
      <c r="G144" s="50">
        <v>3.7316593082888532</v>
      </c>
      <c r="H144" s="50">
        <v>0</v>
      </c>
      <c r="I144" s="50">
        <v>41.415282371473339</v>
      </c>
      <c r="J144" s="50">
        <v>31.312731513069238</v>
      </c>
      <c r="K144" s="51">
        <v>7.611225188227241</v>
      </c>
    </row>
    <row r="145" spans="1:11" x14ac:dyDescent="0.2">
      <c r="A145" t="s">
        <v>313</v>
      </c>
      <c r="B145" t="s">
        <v>1</v>
      </c>
      <c r="C145" s="50">
        <v>0.49631932866681006</v>
      </c>
      <c r="D145" s="50">
        <v>4.4672025702233951</v>
      </c>
      <c r="E145" s="50">
        <v>34.717762772598924</v>
      </c>
      <c r="F145" s="50">
        <v>20.394307750549306</v>
      </c>
      <c r="G145" s="50">
        <v>4.5115515682540295</v>
      </c>
      <c r="H145" s="50">
        <v>0</v>
      </c>
      <c r="I145" s="50">
        <v>50.600518954894198</v>
      </c>
      <c r="J145" s="50">
        <v>36.979102327657657</v>
      </c>
      <c r="K145" s="51">
        <v>8.8377823408624216</v>
      </c>
    </row>
    <row r="146" spans="1:11" x14ac:dyDescent="0.2">
      <c r="A146" t="s">
        <v>547</v>
      </c>
      <c r="B146" t="s">
        <v>1</v>
      </c>
      <c r="C146" s="50">
        <v>1.3049737760105939</v>
      </c>
      <c r="D146" s="50">
        <v>1.797482727910535</v>
      </c>
      <c r="E146" s="50">
        <v>96.239210310922644</v>
      </c>
      <c r="F146" s="50">
        <v>6.9327883111395261</v>
      </c>
      <c r="G146" s="50">
        <v>14.074561513029082</v>
      </c>
      <c r="H146" s="50">
        <v>0</v>
      </c>
      <c r="I146" s="50">
        <v>89.097437109033095</v>
      </c>
      <c r="J146" s="50">
        <v>78.061821172278783</v>
      </c>
      <c r="K146" s="51">
        <v>9.6700889801505792</v>
      </c>
    </row>
    <row r="147" spans="1:11" x14ac:dyDescent="0.2">
      <c r="A147" t="s">
        <v>548</v>
      </c>
      <c r="B147" t="s">
        <v>1</v>
      </c>
      <c r="C147" s="50">
        <v>1.794151362326164</v>
      </c>
      <c r="D147" s="50">
        <v>2.2779559501653748</v>
      </c>
      <c r="E147" s="50">
        <v>132.2743714429827</v>
      </c>
      <c r="F147" s="50">
        <v>8.8222471986726791</v>
      </c>
      <c r="G147" s="50">
        <v>17.618897718715779</v>
      </c>
      <c r="H147" s="50">
        <v>0</v>
      </c>
      <c r="I147" s="50">
        <v>123.47772092293958</v>
      </c>
      <c r="J147" s="50">
        <v>107.68794993121682</v>
      </c>
      <c r="K147" s="51">
        <v>10.84462696783025</v>
      </c>
    </row>
    <row r="148" spans="1:11" x14ac:dyDescent="0.2">
      <c r="A148" t="s">
        <v>388</v>
      </c>
      <c r="B148" t="s">
        <v>1</v>
      </c>
      <c r="C148" s="50">
        <v>6.4077463768331441E-2</v>
      </c>
      <c r="D148" s="50">
        <v>0.45795379840776512</v>
      </c>
      <c r="E148" s="50">
        <v>4.6683955138276332</v>
      </c>
      <c r="F148" s="50">
        <v>1.8240863798749565</v>
      </c>
      <c r="G148" s="50">
        <v>3.7419510086892274</v>
      </c>
      <c r="H148" s="50">
        <v>0</v>
      </c>
      <c r="I148" s="50">
        <v>2.750530885013363</v>
      </c>
      <c r="J148" s="50">
        <v>2.4343574553240579</v>
      </c>
      <c r="K148" s="51">
        <v>3.463381245722108</v>
      </c>
    </row>
    <row r="149" spans="1:11" x14ac:dyDescent="0.2">
      <c r="A149" t="s">
        <v>413</v>
      </c>
      <c r="B149" t="s">
        <v>1</v>
      </c>
      <c r="C149" s="50">
        <v>0.19455877011970574</v>
      </c>
      <c r="D149" s="50">
        <v>1.2729161762655565</v>
      </c>
      <c r="E149" s="50">
        <v>13.449876373089026</v>
      </c>
      <c r="F149" s="50">
        <v>6.0203251205913286</v>
      </c>
      <c r="G149" s="50">
        <v>1.5594455658790622</v>
      </c>
      <c r="H149" s="50">
        <v>0</v>
      </c>
      <c r="I149" s="50">
        <v>17.910755927801294</v>
      </c>
      <c r="J149" s="50">
        <v>11.71311349802747</v>
      </c>
      <c r="K149" s="51">
        <v>13.771389459274459</v>
      </c>
    </row>
    <row r="150" spans="1:11" x14ac:dyDescent="0.2">
      <c r="A150"/>
      <c r="B150"/>
      <c r="C150" s="27"/>
      <c r="D150" s="27"/>
      <c r="E150" s="27"/>
      <c r="F150" s="27"/>
      <c r="G150" s="27"/>
      <c r="H150" s="27"/>
      <c r="I150" s="27"/>
      <c r="J150" s="27"/>
      <c r="K150" s="46"/>
    </row>
    <row r="151" spans="1:11" x14ac:dyDescent="0.2">
      <c r="A151" s="45" t="s">
        <v>106</v>
      </c>
      <c r="C151" s="47"/>
      <c r="D151" s="47"/>
      <c r="E151" s="47"/>
      <c r="F151" s="47"/>
      <c r="G151" s="47"/>
      <c r="H151" s="47"/>
      <c r="I151" s="47"/>
      <c r="J151" s="47"/>
      <c r="K151" s="48"/>
    </row>
    <row r="152" spans="1:11" x14ac:dyDescent="0.2">
      <c r="A152" t="s">
        <v>246</v>
      </c>
      <c r="B152" t="s">
        <v>1</v>
      </c>
      <c r="C152" s="50">
        <v>0</v>
      </c>
      <c r="D152" s="50">
        <v>0</v>
      </c>
      <c r="E152" s="50">
        <v>0</v>
      </c>
      <c r="F152" s="50">
        <v>0</v>
      </c>
      <c r="G152" s="50">
        <v>0</v>
      </c>
      <c r="H152" s="50">
        <v>0</v>
      </c>
      <c r="I152" s="50">
        <v>0</v>
      </c>
      <c r="J152" s="50">
        <v>0</v>
      </c>
      <c r="K152" s="51">
        <v>0</v>
      </c>
    </row>
    <row r="153" spans="1:11" x14ac:dyDescent="0.2">
      <c r="A153"/>
      <c r="B153"/>
      <c r="C153" s="27"/>
      <c r="D153" s="27"/>
      <c r="E153" s="27"/>
      <c r="F153" s="27"/>
      <c r="G153" s="27"/>
      <c r="H153" s="27"/>
      <c r="I153" s="27"/>
      <c r="J153" s="27"/>
      <c r="K153" s="46"/>
    </row>
    <row r="154" spans="1:11" x14ac:dyDescent="0.2">
      <c r="A154" s="45" t="s">
        <v>554</v>
      </c>
      <c r="B154"/>
      <c r="C154" s="47">
        <f t="shared" ref="C154:J154" si="12">SUM(C155:C158)</f>
        <v>15.732215462942035</v>
      </c>
      <c r="D154" s="47">
        <f t="shared" si="12"/>
        <v>16.793187675930334</v>
      </c>
      <c r="E154" s="47">
        <f t="shared" si="12"/>
        <v>1111.7670163920645</v>
      </c>
      <c r="F154" s="47">
        <f t="shared" si="12"/>
        <v>70.386457822600534</v>
      </c>
      <c r="G154" s="47">
        <f t="shared" si="12"/>
        <v>143.52063992404513</v>
      </c>
      <c r="H154" s="47">
        <f t="shared" si="12"/>
        <v>0</v>
      </c>
      <c r="I154" s="47">
        <f t="shared" si="12"/>
        <v>1038.6328342906195</v>
      </c>
      <c r="J154" s="47">
        <f t="shared" si="12"/>
        <v>753.67161752419133</v>
      </c>
      <c r="K154" s="48">
        <f>MAX(K155:K158)</f>
        <v>24.183436002737849</v>
      </c>
    </row>
    <row r="155" spans="1:11" x14ac:dyDescent="0.2">
      <c r="A155" t="s">
        <v>555</v>
      </c>
      <c r="B155" t="s">
        <v>1</v>
      </c>
      <c r="C155" s="50">
        <v>0.49813201387851086</v>
      </c>
      <c r="D155" s="50">
        <v>0.81630834041443412</v>
      </c>
      <c r="E155" s="50">
        <v>34.849070058398738</v>
      </c>
      <c r="F155" s="50">
        <v>3.5296750127021168</v>
      </c>
      <c r="G155" s="50">
        <v>4.6699925167040623</v>
      </c>
      <c r="H155" s="50">
        <v>0</v>
      </c>
      <c r="I155" s="50">
        <v>33.708752554396796</v>
      </c>
      <c r="J155" s="50">
        <v>22.805901473278194</v>
      </c>
      <c r="K155" s="51">
        <v>23.167693360711841</v>
      </c>
    </row>
    <row r="156" spans="1:11" x14ac:dyDescent="0.2">
      <c r="A156" t="s">
        <v>556</v>
      </c>
      <c r="B156" t="s">
        <v>1</v>
      </c>
      <c r="C156" s="50">
        <v>5.8902745496488151</v>
      </c>
      <c r="D156" s="50">
        <v>7.0478176268152755</v>
      </c>
      <c r="E156" s="50">
        <v>414.70655704094827</v>
      </c>
      <c r="F156" s="50">
        <v>29.794674673300207</v>
      </c>
      <c r="G156" s="50">
        <v>53.993453648975681</v>
      </c>
      <c r="H156" s="50">
        <v>0</v>
      </c>
      <c r="I156" s="50">
        <v>390.50777806527259</v>
      </c>
      <c r="J156" s="50">
        <v>277.1562413527339</v>
      </c>
      <c r="K156" s="51">
        <v>24.183436002737849</v>
      </c>
    </row>
    <row r="157" spans="1:11" x14ac:dyDescent="0.2">
      <c r="A157" t="s">
        <v>557</v>
      </c>
      <c r="B157" t="s">
        <v>1</v>
      </c>
      <c r="C157" s="50">
        <v>3.8314077143237522</v>
      </c>
      <c r="D157" s="50">
        <v>3.3100326045032151</v>
      </c>
      <c r="E157" s="50">
        <v>273.59258668332666</v>
      </c>
      <c r="F157" s="50">
        <v>13.258712518978804</v>
      </c>
      <c r="G157" s="50">
        <v>34.793021129970064</v>
      </c>
      <c r="H157" s="50">
        <v>0</v>
      </c>
      <c r="I157" s="50">
        <v>252.0582780723355</v>
      </c>
      <c r="J157" s="50">
        <v>194.16570309394641</v>
      </c>
      <c r="K157" s="51">
        <v>16.83504449007529</v>
      </c>
    </row>
    <row r="158" spans="1:11" x14ac:dyDescent="0.2">
      <c r="A158" t="s">
        <v>558</v>
      </c>
      <c r="B158" t="s">
        <v>1</v>
      </c>
      <c r="C158" s="50">
        <v>5.5124011850909564</v>
      </c>
      <c r="D158" s="50">
        <v>5.6190291041974083</v>
      </c>
      <c r="E158" s="50">
        <v>388.61880260939085</v>
      </c>
      <c r="F158" s="50">
        <v>23.803395617619408</v>
      </c>
      <c r="G158" s="50">
        <v>50.064172628395319</v>
      </c>
      <c r="H158" s="50">
        <v>0</v>
      </c>
      <c r="I158" s="50">
        <v>362.35802559861474</v>
      </c>
      <c r="J158" s="50">
        <v>259.5437716042328</v>
      </c>
      <c r="K158" s="51">
        <v>23.099247091033529</v>
      </c>
    </row>
    <row r="159" spans="1:11" x14ac:dyDescent="0.2">
      <c r="A159"/>
      <c r="B159"/>
      <c r="C159" s="27"/>
      <c r="D159" s="27"/>
      <c r="E159" s="27"/>
      <c r="F159" s="27"/>
      <c r="G159" s="27"/>
      <c r="H159" s="27"/>
      <c r="I159" s="27"/>
      <c r="J159" s="27"/>
      <c r="K159" s="46"/>
    </row>
    <row r="160" spans="1:11" x14ac:dyDescent="0.2">
      <c r="A160" s="45" t="s">
        <v>198</v>
      </c>
      <c r="B160"/>
      <c r="C160" s="27"/>
      <c r="D160" s="27"/>
      <c r="E160" s="27"/>
      <c r="F160" s="27"/>
      <c r="G160" s="27"/>
      <c r="H160" s="27"/>
      <c r="I160" s="27"/>
      <c r="J160" s="27"/>
      <c r="K160" s="46"/>
    </row>
    <row r="161" spans="1:11" x14ac:dyDescent="0.2">
      <c r="A161" t="s">
        <v>196</v>
      </c>
      <c r="B161" t="s">
        <v>1</v>
      </c>
      <c r="C161" s="50">
        <v>1.074505822409642</v>
      </c>
      <c r="D161" s="50">
        <v>28.487281928073447</v>
      </c>
      <c r="E161" s="50">
        <v>75.379531889935564</v>
      </c>
      <c r="F161" s="50">
        <v>128.94445840375664</v>
      </c>
      <c r="G161" s="50">
        <v>88.822824061717824</v>
      </c>
      <c r="H161" s="50">
        <v>0</v>
      </c>
      <c r="I161" s="50">
        <v>115.50116623197437</v>
      </c>
      <c r="J161" s="50">
        <v>90.404559407530201</v>
      </c>
      <c r="K161" s="51">
        <v>7.7043121149897331</v>
      </c>
    </row>
    <row r="162" spans="1:11" x14ac:dyDescent="0.2">
      <c r="A162"/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s="45" t="s">
        <v>107</v>
      </c>
      <c r="C163" s="47">
        <f t="shared" ref="C163:J163" si="13">SUM(C164:C168)</f>
        <v>0</v>
      </c>
      <c r="D163" s="47">
        <f t="shared" si="13"/>
        <v>0</v>
      </c>
      <c r="E163" s="47">
        <f t="shared" si="13"/>
        <v>0</v>
      </c>
      <c r="F163" s="47">
        <f t="shared" si="13"/>
        <v>0</v>
      </c>
      <c r="G163" s="47">
        <f t="shared" si="13"/>
        <v>0</v>
      </c>
      <c r="H163" s="47">
        <f t="shared" si="13"/>
        <v>0</v>
      </c>
      <c r="I163" s="47">
        <f t="shared" si="13"/>
        <v>0</v>
      </c>
      <c r="J163" s="47">
        <f t="shared" si="13"/>
        <v>0</v>
      </c>
      <c r="K163" s="48">
        <f>MAX(K164:K168)</f>
        <v>0</v>
      </c>
    </row>
    <row r="164" spans="1:11" x14ac:dyDescent="0.2">
      <c r="A164" t="s">
        <v>72</v>
      </c>
      <c r="B164" t="s">
        <v>1</v>
      </c>
      <c r="C164" s="50">
        <v>0</v>
      </c>
      <c r="D164" s="50">
        <v>0</v>
      </c>
      <c r="E164" s="50">
        <v>0</v>
      </c>
      <c r="F164" s="50">
        <v>0</v>
      </c>
      <c r="G164" s="50">
        <v>0</v>
      </c>
      <c r="H164" s="50">
        <v>0</v>
      </c>
      <c r="I164" s="50">
        <v>0</v>
      </c>
      <c r="J164" s="50">
        <v>0</v>
      </c>
      <c r="K164" s="51">
        <v>0</v>
      </c>
    </row>
    <row r="165" spans="1:11" x14ac:dyDescent="0.2">
      <c r="A165" t="s">
        <v>222</v>
      </c>
      <c r="B165" t="s">
        <v>1</v>
      </c>
      <c r="C165" s="50">
        <v>0</v>
      </c>
      <c r="D165" s="50">
        <v>0</v>
      </c>
      <c r="E165" s="50">
        <v>0</v>
      </c>
      <c r="F165" s="50">
        <v>0</v>
      </c>
      <c r="G165" s="50">
        <v>0</v>
      </c>
      <c r="H165" s="50">
        <v>0</v>
      </c>
      <c r="I165" s="50">
        <v>0</v>
      </c>
      <c r="J165" s="50">
        <v>0</v>
      </c>
      <c r="K165" s="51">
        <v>0</v>
      </c>
    </row>
    <row r="166" spans="1:11" x14ac:dyDescent="0.2">
      <c r="A166" t="s">
        <v>223</v>
      </c>
      <c r="B166" t="s">
        <v>1</v>
      </c>
      <c r="C166" s="50">
        <v>0</v>
      </c>
      <c r="D166" s="50">
        <v>0</v>
      </c>
      <c r="E166" s="50">
        <v>0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1">
        <v>0</v>
      </c>
    </row>
    <row r="167" spans="1:11" x14ac:dyDescent="0.2">
      <c r="A167" t="s">
        <v>79</v>
      </c>
      <c r="B167" t="s">
        <v>1</v>
      </c>
      <c r="C167" s="50">
        <v>0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51">
        <v>0</v>
      </c>
    </row>
    <row r="168" spans="1:11" x14ac:dyDescent="0.2">
      <c r="A168" t="s">
        <v>80</v>
      </c>
      <c r="B168" t="s">
        <v>1</v>
      </c>
      <c r="C168" s="50">
        <v>0</v>
      </c>
      <c r="D168" s="50">
        <v>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1">
        <v>0</v>
      </c>
    </row>
    <row r="169" spans="1:11" x14ac:dyDescent="0.2">
      <c r="A169"/>
      <c r="B169"/>
      <c r="C169" s="27"/>
      <c r="D169" s="27"/>
      <c r="E169" s="27"/>
      <c r="F169" s="27"/>
      <c r="G169" s="27"/>
      <c r="H169" s="27"/>
      <c r="I169" s="27"/>
      <c r="J169" s="27"/>
      <c r="K169" s="46"/>
    </row>
    <row r="170" spans="1:11" x14ac:dyDescent="0.2">
      <c r="A170" s="45" t="s">
        <v>108</v>
      </c>
      <c r="C170" s="47">
        <f t="shared" ref="C170:J170" si="14">SUM(C171:C175)</f>
        <v>183.12706952455494</v>
      </c>
      <c r="D170" s="47">
        <f t="shared" si="14"/>
        <v>18.325169488645876</v>
      </c>
      <c r="E170" s="47">
        <f t="shared" si="14"/>
        <v>12565.227630977381</v>
      </c>
      <c r="F170" s="47">
        <f t="shared" si="14"/>
        <v>135.80503983689229</v>
      </c>
      <c r="G170" s="47">
        <f t="shared" si="14"/>
        <v>7434.5190427312782</v>
      </c>
      <c r="H170" s="47">
        <f t="shared" si="14"/>
        <v>0</v>
      </c>
      <c r="I170" s="47">
        <f t="shared" si="14"/>
        <v>5266.5136280829984</v>
      </c>
      <c r="J170" s="47">
        <f t="shared" si="14"/>
        <v>3431.0853945911717</v>
      </c>
      <c r="K170" s="48">
        <f>MAX(K171:K175)</f>
        <v>20.668035592060232</v>
      </c>
    </row>
    <row r="171" spans="1:11" x14ac:dyDescent="0.2">
      <c r="A171" t="s">
        <v>86</v>
      </c>
      <c r="B171" t="s">
        <v>1</v>
      </c>
      <c r="C171" s="50">
        <v>2.9907272177546811</v>
      </c>
      <c r="D171" s="50">
        <v>0.32212713693728062</v>
      </c>
      <c r="E171" s="50">
        <v>212.96391652466164</v>
      </c>
      <c r="F171" s="50">
        <v>2.2184222902926249</v>
      </c>
      <c r="G171" s="50">
        <v>151.16910376335852</v>
      </c>
      <c r="H171" s="50">
        <v>0</v>
      </c>
      <c r="I171" s="50">
        <v>64.013235051595828</v>
      </c>
      <c r="J171" s="50">
        <v>55.364192451514448</v>
      </c>
      <c r="K171" s="51">
        <v>5.3251197809719368</v>
      </c>
    </row>
    <row r="172" spans="1:11" x14ac:dyDescent="0.2">
      <c r="A172" t="s">
        <v>462</v>
      </c>
      <c r="B172" t="s">
        <v>1</v>
      </c>
      <c r="C172" s="50">
        <v>5.7178619665450405</v>
      </c>
      <c r="D172" s="50">
        <v>0</v>
      </c>
      <c r="E172" s="50">
        <v>392.87895491113284</v>
      </c>
      <c r="F172" s="50">
        <v>0</v>
      </c>
      <c r="G172" s="50">
        <v>168.75137597756861</v>
      </c>
      <c r="H172" s="50">
        <v>0</v>
      </c>
      <c r="I172" s="50">
        <v>224.12757893356419</v>
      </c>
      <c r="J172" s="50">
        <v>142.38660039259813</v>
      </c>
      <c r="K172" s="51">
        <v>20.668035592060232</v>
      </c>
    </row>
    <row r="173" spans="1:11" x14ac:dyDescent="0.2">
      <c r="A173" t="s">
        <v>34</v>
      </c>
      <c r="B173" t="s">
        <v>1</v>
      </c>
      <c r="C173" s="50">
        <v>163.66402137916904</v>
      </c>
      <c r="D173" s="50">
        <v>18.003042351708597</v>
      </c>
      <c r="E173" s="50">
        <v>11210.148902855284</v>
      </c>
      <c r="F173" s="50">
        <v>133.58661754659965</v>
      </c>
      <c r="G173" s="50">
        <v>6639.4415504077342</v>
      </c>
      <c r="H173" s="50">
        <v>0</v>
      </c>
      <c r="I173" s="50">
        <v>4704.2939699941526</v>
      </c>
      <c r="J173" s="50">
        <v>3025.3490310095326</v>
      </c>
      <c r="K173" s="51">
        <v>18.891170431211489</v>
      </c>
    </row>
    <row r="174" spans="1:11" x14ac:dyDescent="0.2">
      <c r="A174" t="s">
        <v>88</v>
      </c>
      <c r="B174" t="s">
        <v>1</v>
      </c>
      <c r="C174" s="50">
        <v>6.2467785150658948</v>
      </c>
      <c r="D174" s="50">
        <v>0</v>
      </c>
      <c r="E174" s="50">
        <v>431.98447346601881</v>
      </c>
      <c r="F174" s="50">
        <v>0</v>
      </c>
      <c r="G174" s="50">
        <v>242.1803453523159</v>
      </c>
      <c r="H174" s="50">
        <v>0</v>
      </c>
      <c r="I174" s="50">
        <v>189.80412811370306</v>
      </c>
      <c r="J174" s="50">
        <v>137.33291705935744</v>
      </c>
      <c r="K174" s="51">
        <v>12.928131416837779</v>
      </c>
    </row>
    <row r="175" spans="1:11" x14ac:dyDescent="0.2">
      <c r="A175" t="s">
        <v>237</v>
      </c>
      <c r="B175" t="s">
        <v>1</v>
      </c>
      <c r="C175" s="50">
        <v>4.5076804460202915</v>
      </c>
      <c r="D175" s="50">
        <v>0</v>
      </c>
      <c r="E175" s="50">
        <v>317.25138322028323</v>
      </c>
      <c r="F175" s="50">
        <v>0</v>
      </c>
      <c r="G175" s="50">
        <v>232.97666723030073</v>
      </c>
      <c r="H175" s="50">
        <v>0</v>
      </c>
      <c r="I175" s="50">
        <v>84.274715989982525</v>
      </c>
      <c r="J175" s="50">
        <v>70.652653678168733</v>
      </c>
      <c r="K175" s="51">
        <v>6.5188227241615326</v>
      </c>
    </row>
    <row r="176" spans="1:11" x14ac:dyDescent="0.2">
      <c r="C176" s="49"/>
      <c r="D176" s="49"/>
      <c r="E176" s="49"/>
      <c r="F176" s="49"/>
      <c r="G176" s="49"/>
      <c r="H176" s="49"/>
      <c r="I176" s="49"/>
      <c r="J176" s="49"/>
      <c r="K176" s="49"/>
    </row>
    <row r="177" spans="1:11" x14ac:dyDescent="0.2">
      <c r="A177" s="45" t="s">
        <v>109</v>
      </c>
      <c r="C177" s="47">
        <f t="shared" ref="C177:J177" si="15">SUM(C178:C187)</f>
        <v>12.906155853055695</v>
      </c>
      <c r="D177" s="47">
        <f t="shared" si="15"/>
        <v>0</v>
      </c>
      <c r="E177" s="47">
        <f t="shared" si="15"/>
        <v>894.27168734874988</v>
      </c>
      <c r="F177" s="47">
        <f t="shared" si="15"/>
        <v>0</v>
      </c>
      <c r="G177" s="47">
        <f t="shared" si="15"/>
        <v>504.2980893015739</v>
      </c>
      <c r="H177" s="47">
        <f t="shared" si="15"/>
        <v>0</v>
      </c>
      <c r="I177" s="47">
        <f t="shared" si="15"/>
        <v>389.97359804717598</v>
      </c>
      <c r="J177" s="47">
        <f t="shared" si="15"/>
        <v>279.10825454313169</v>
      </c>
      <c r="K177" s="48">
        <f>MAX(K178:K187)</f>
        <v>15.52908966461327</v>
      </c>
    </row>
    <row r="178" spans="1:11" x14ac:dyDescent="0.2">
      <c r="A178" t="s">
        <v>27</v>
      </c>
      <c r="B178" t="s">
        <v>1</v>
      </c>
      <c r="C178" s="50">
        <v>4.3859660904493616</v>
      </c>
      <c r="D178" s="50">
        <v>0</v>
      </c>
      <c r="E178" s="50">
        <v>303.16348374485261</v>
      </c>
      <c r="F178" s="50">
        <v>0</v>
      </c>
      <c r="G178" s="50">
        <v>165.39816924141337</v>
      </c>
      <c r="H178" s="50">
        <v>0</v>
      </c>
      <c r="I178" s="50">
        <v>137.76531450343921</v>
      </c>
      <c r="J178" s="50">
        <v>100.70618705214433</v>
      </c>
      <c r="K178" s="51">
        <v>12.536618754277891</v>
      </c>
    </row>
    <row r="179" spans="1:11" x14ac:dyDescent="0.2">
      <c r="A179" t="s">
        <v>35</v>
      </c>
      <c r="B179" t="s">
        <v>1</v>
      </c>
      <c r="C179" s="50">
        <v>0</v>
      </c>
      <c r="D179" s="50">
        <v>0</v>
      </c>
      <c r="E179" s="50">
        <v>0</v>
      </c>
      <c r="F179" s="50">
        <v>0</v>
      </c>
      <c r="G179" s="50">
        <v>0</v>
      </c>
      <c r="H179" s="50">
        <v>0</v>
      </c>
      <c r="I179" s="50">
        <v>0</v>
      </c>
      <c r="J179" s="50">
        <v>0</v>
      </c>
      <c r="K179" s="51">
        <v>0</v>
      </c>
    </row>
    <row r="180" spans="1:11" x14ac:dyDescent="0.2">
      <c r="A180" t="s">
        <v>36</v>
      </c>
      <c r="B180" t="s">
        <v>1</v>
      </c>
      <c r="C180" s="50">
        <v>0.34745704503087721</v>
      </c>
      <c r="D180" s="50">
        <v>0</v>
      </c>
      <c r="E180" s="50">
        <v>25.878430827433334</v>
      </c>
      <c r="F180" s="50">
        <v>0</v>
      </c>
      <c r="G180" s="50">
        <v>20.113998261328199</v>
      </c>
      <c r="H180" s="50">
        <v>0</v>
      </c>
      <c r="I180" s="50">
        <v>5.7644325661051372</v>
      </c>
      <c r="J180" s="50">
        <v>5.3203873709742107</v>
      </c>
      <c r="K180" s="51">
        <v>2.5735797399041744</v>
      </c>
    </row>
    <row r="181" spans="1:11" x14ac:dyDescent="0.2">
      <c r="A181" t="s">
        <v>43</v>
      </c>
      <c r="B181" t="s">
        <v>1</v>
      </c>
      <c r="C181" s="50">
        <v>0.64853665822692586</v>
      </c>
      <c r="D181" s="50">
        <v>0</v>
      </c>
      <c r="E181" s="50">
        <v>45.722821557134296</v>
      </c>
      <c r="F181" s="50">
        <v>0</v>
      </c>
      <c r="G181" s="50">
        <v>30.902999878359093</v>
      </c>
      <c r="H181" s="50">
        <v>0</v>
      </c>
      <c r="I181" s="50">
        <v>14.819821678775204</v>
      </c>
      <c r="J181" s="50">
        <v>12.477338841654543</v>
      </c>
      <c r="K181" s="51">
        <v>6.403832991101984</v>
      </c>
    </row>
    <row r="182" spans="1:11" x14ac:dyDescent="0.2">
      <c r="A182" t="s">
        <v>51</v>
      </c>
      <c r="B182" t="s">
        <v>1</v>
      </c>
      <c r="C182" s="50">
        <v>7.3197158173480128</v>
      </c>
      <c r="D182" s="50">
        <v>0</v>
      </c>
      <c r="E182" s="50">
        <v>503.3590864965243</v>
      </c>
      <c r="F182" s="50">
        <v>0</v>
      </c>
      <c r="G182" s="50">
        <v>273.40466578881677</v>
      </c>
      <c r="H182" s="50">
        <v>0</v>
      </c>
      <c r="I182" s="50">
        <v>229.95442070770753</v>
      </c>
      <c r="J182" s="50">
        <v>159.01099772246525</v>
      </c>
      <c r="K182" s="51">
        <v>15.52908966461327</v>
      </c>
    </row>
    <row r="183" spans="1:11" x14ac:dyDescent="0.2">
      <c r="A183" t="s">
        <v>463</v>
      </c>
      <c r="B183" t="s">
        <v>1</v>
      </c>
      <c r="C183" s="50">
        <v>5.1934456315992916E-2</v>
      </c>
      <c r="D183" s="50">
        <v>0</v>
      </c>
      <c r="E183" s="50">
        <v>4.1457374316538482</v>
      </c>
      <c r="F183" s="50">
        <v>0</v>
      </c>
      <c r="G183" s="50">
        <v>3.8393104541372476</v>
      </c>
      <c r="H183" s="50">
        <v>0</v>
      </c>
      <c r="I183" s="50">
        <v>0.30642697751660036</v>
      </c>
      <c r="J183" s="50">
        <v>0.29902391631899672</v>
      </c>
      <c r="K183" s="51">
        <v>0.68720054757015736</v>
      </c>
    </row>
    <row r="184" spans="1:11" x14ac:dyDescent="0.2">
      <c r="A184" t="s">
        <v>52</v>
      </c>
      <c r="B184" t="s">
        <v>1</v>
      </c>
      <c r="C184" s="50">
        <v>1.6449732765415009E-3</v>
      </c>
      <c r="D184" s="50">
        <v>0</v>
      </c>
      <c r="E184" s="50">
        <v>0.11515039339873548</v>
      </c>
      <c r="F184" s="50">
        <v>0</v>
      </c>
      <c r="G184" s="50">
        <v>8.1890433391821182E-3</v>
      </c>
      <c r="H184" s="50">
        <v>0</v>
      </c>
      <c r="I184" s="50">
        <v>0.10696135005955335</v>
      </c>
      <c r="J184" s="50">
        <v>8.1700008996042281E-2</v>
      </c>
      <c r="K184" s="51">
        <v>7.0171115674195752</v>
      </c>
    </row>
    <row r="185" spans="1:11" x14ac:dyDescent="0.2">
      <c r="A185" t="s">
        <v>53</v>
      </c>
      <c r="B185" t="s">
        <v>1</v>
      </c>
      <c r="C185" s="50">
        <v>0</v>
      </c>
      <c r="D185" s="50">
        <v>0</v>
      </c>
      <c r="E185" s="50">
        <v>0</v>
      </c>
      <c r="F185" s="50">
        <v>0</v>
      </c>
      <c r="G185" s="50">
        <v>0</v>
      </c>
      <c r="H185" s="50">
        <v>0</v>
      </c>
      <c r="I185" s="50">
        <v>0</v>
      </c>
      <c r="J185" s="50">
        <v>0</v>
      </c>
      <c r="K185" s="51">
        <v>0</v>
      </c>
    </row>
    <row r="186" spans="1:11" x14ac:dyDescent="0.2">
      <c r="A186" t="s">
        <v>54</v>
      </c>
      <c r="B186" t="s">
        <v>1</v>
      </c>
      <c r="C186" s="50">
        <v>0</v>
      </c>
      <c r="D186" s="50">
        <v>0</v>
      </c>
      <c r="E186" s="50">
        <v>0</v>
      </c>
      <c r="F186" s="50">
        <v>0</v>
      </c>
      <c r="G186" s="50">
        <v>0</v>
      </c>
      <c r="H186" s="50">
        <v>0</v>
      </c>
      <c r="I186" s="50">
        <v>0</v>
      </c>
      <c r="J186" s="50">
        <v>0</v>
      </c>
      <c r="K186" s="51">
        <v>0</v>
      </c>
    </row>
    <row r="187" spans="1:11" x14ac:dyDescent="0.2">
      <c r="A187" t="s">
        <v>240</v>
      </c>
      <c r="B187" t="s">
        <v>1</v>
      </c>
      <c r="C187" s="50">
        <v>0.15090081240798681</v>
      </c>
      <c r="D187" s="50">
        <v>0</v>
      </c>
      <c r="E187" s="50">
        <v>11.886976897752755</v>
      </c>
      <c r="F187" s="50">
        <v>0</v>
      </c>
      <c r="G187" s="50">
        <v>10.630756634180068</v>
      </c>
      <c r="H187" s="50">
        <v>0</v>
      </c>
      <c r="I187" s="50">
        <v>1.2562202635726862</v>
      </c>
      <c r="J187" s="50">
        <v>1.2126196305782915</v>
      </c>
      <c r="K187" s="51">
        <v>1.0020533880903491</v>
      </c>
    </row>
    <row r="189" spans="1:11" x14ac:dyDescent="0.2">
      <c r="A189" s="45" t="s">
        <v>110</v>
      </c>
      <c r="C189" s="47">
        <f t="shared" ref="C189:J189" si="16">SUM(C190:C195)</f>
        <v>2.3026406654909208</v>
      </c>
      <c r="D189" s="47">
        <f t="shared" si="16"/>
        <v>8.5271703846451619</v>
      </c>
      <c r="E189" s="47">
        <f t="shared" si="16"/>
        <v>166.27893513968814</v>
      </c>
      <c r="F189" s="47">
        <f t="shared" si="16"/>
        <v>49.548799591165306</v>
      </c>
      <c r="G189" s="47">
        <f t="shared" si="16"/>
        <v>169.1688915588449</v>
      </c>
      <c r="H189" s="47">
        <f t="shared" si="16"/>
        <v>0</v>
      </c>
      <c r="I189" s="47">
        <f t="shared" si="16"/>
        <v>46.658843172008559</v>
      </c>
      <c r="J189" s="47">
        <f t="shared" si="16"/>
        <v>41.572425073660085</v>
      </c>
      <c r="K189" s="48">
        <f>MAX(K190:K195)</f>
        <v>4.1204654346338119</v>
      </c>
    </row>
    <row r="190" spans="1:11" customFormat="1" x14ac:dyDescent="0.2">
      <c r="A190" t="s">
        <v>226</v>
      </c>
      <c r="B190" t="s">
        <v>1</v>
      </c>
      <c r="C190" s="50">
        <v>0</v>
      </c>
      <c r="D190" s="50">
        <v>0</v>
      </c>
      <c r="E190" s="50">
        <v>0</v>
      </c>
      <c r="F190" s="50">
        <v>0</v>
      </c>
      <c r="G190" s="50">
        <v>0</v>
      </c>
      <c r="H190" s="50">
        <v>0</v>
      </c>
      <c r="I190" s="50">
        <v>0</v>
      </c>
      <c r="J190" s="50">
        <v>0</v>
      </c>
      <c r="K190" s="51">
        <v>0</v>
      </c>
    </row>
    <row r="191" spans="1:11" customFormat="1" x14ac:dyDescent="0.2">
      <c r="A191" t="s">
        <v>228</v>
      </c>
      <c r="B191" t="s">
        <v>1</v>
      </c>
      <c r="C191" s="50">
        <v>0</v>
      </c>
      <c r="D191" s="50">
        <v>0</v>
      </c>
      <c r="E191" s="50">
        <v>0</v>
      </c>
      <c r="F191" s="50">
        <v>0</v>
      </c>
      <c r="G191" s="50">
        <v>0</v>
      </c>
      <c r="H191" s="50">
        <v>0</v>
      </c>
      <c r="I191" s="50">
        <v>0</v>
      </c>
      <c r="J191" s="50">
        <v>0</v>
      </c>
      <c r="K191" s="51">
        <v>0</v>
      </c>
    </row>
    <row r="192" spans="1:11" customFormat="1" x14ac:dyDescent="0.2">
      <c r="A192" t="s">
        <v>229</v>
      </c>
      <c r="B192" t="s">
        <v>1</v>
      </c>
      <c r="C192" s="50">
        <v>1.8142066811143898</v>
      </c>
      <c r="D192" s="50">
        <v>5.3183909763652908</v>
      </c>
      <c r="E192" s="50">
        <v>130.91104059146784</v>
      </c>
      <c r="F192" s="50">
        <v>32.713261759417861</v>
      </c>
      <c r="G192" s="50">
        <v>131.3162667592608</v>
      </c>
      <c r="H192" s="50">
        <v>0</v>
      </c>
      <c r="I192" s="50">
        <v>32.308035591624936</v>
      </c>
      <c r="J192" s="50">
        <v>28.831160843705561</v>
      </c>
      <c r="K192" s="51">
        <v>3.8767967145790552</v>
      </c>
    </row>
    <row r="193" spans="1:12" customFormat="1" x14ac:dyDescent="0.2">
      <c r="A193" t="s">
        <v>498</v>
      </c>
      <c r="B193" t="s">
        <v>1</v>
      </c>
      <c r="C193" s="50">
        <v>0.48843398437653124</v>
      </c>
      <c r="D193" s="50">
        <v>3.2087794082798711</v>
      </c>
      <c r="E193" s="50">
        <v>35.367894548220299</v>
      </c>
      <c r="F193" s="50">
        <v>16.835537831747441</v>
      </c>
      <c r="G193" s="50">
        <v>37.852624799584106</v>
      </c>
      <c r="H193" s="50">
        <v>0</v>
      </c>
      <c r="I193" s="50">
        <v>14.350807580383627</v>
      </c>
      <c r="J193" s="50">
        <v>12.74126422995452</v>
      </c>
      <c r="K193" s="51">
        <v>4.1204654346338119</v>
      </c>
    </row>
    <row r="194" spans="1:12" customFormat="1" x14ac:dyDescent="0.2">
      <c r="A194" t="s">
        <v>44</v>
      </c>
      <c r="B194" t="s">
        <v>1</v>
      </c>
      <c r="C194" s="50">
        <v>0</v>
      </c>
      <c r="D194" s="50">
        <v>0</v>
      </c>
      <c r="E194" s="50">
        <v>0</v>
      </c>
      <c r="F194" s="50">
        <v>0</v>
      </c>
      <c r="G194" s="50">
        <v>0</v>
      </c>
      <c r="H194" s="50">
        <v>0</v>
      </c>
      <c r="I194" s="50">
        <v>0</v>
      </c>
      <c r="J194" s="50">
        <v>0</v>
      </c>
      <c r="K194" s="51">
        <v>0</v>
      </c>
    </row>
    <row r="195" spans="1:12" customFormat="1" x14ac:dyDescent="0.2">
      <c r="A195" t="s">
        <v>56</v>
      </c>
      <c r="B195" t="s">
        <v>1</v>
      </c>
      <c r="C195" s="50">
        <v>0</v>
      </c>
      <c r="D195" s="50">
        <v>0</v>
      </c>
      <c r="E195" s="50">
        <v>0</v>
      </c>
      <c r="F195" s="50">
        <v>0</v>
      </c>
      <c r="G195" s="50">
        <v>0</v>
      </c>
      <c r="H195" s="50">
        <v>0</v>
      </c>
      <c r="I195" s="50">
        <v>0</v>
      </c>
      <c r="J195" s="50">
        <v>0</v>
      </c>
      <c r="K195" s="51">
        <v>0</v>
      </c>
    </row>
    <row r="196" spans="1:12" x14ac:dyDescent="0.2">
      <c r="C196" s="49"/>
      <c r="D196" s="49"/>
      <c r="E196" s="49"/>
      <c r="F196" s="49"/>
      <c r="G196" s="49"/>
      <c r="H196" s="49"/>
      <c r="I196" s="49"/>
      <c r="J196" s="49"/>
      <c r="K196" s="49"/>
    </row>
    <row r="197" spans="1:12" x14ac:dyDescent="0.2">
      <c r="A197" s="45" t="s">
        <v>518</v>
      </c>
      <c r="C197" s="47">
        <f t="shared" ref="C197:J197" si="17">SUM(C198:C199)</f>
        <v>1.4139457105773114</v>
      </c>
      <c r="D197" s="47">
        <f t="shared" si="17"/>
        <v>2.0129087841337081</v>
      </c>
      <c r="E197" s="47">
        <f t="shared" si="17"/>
        <v>108.6237150584568</v>
      </c>
      <c r="F197" s="47">
        <f t="shared" si="17"/>
        <v>6.0847405262021406</v>
      </c>
      <c r="G197" s="47">
        <f t="shared" si="17"/>
        <v>39.178922491595117</v>
      </c>
      <c r="H197" s="47">
        <f t="shared" si="17"/>
        <v>0</v>
      </c>
      <c r="I197" s="47">
        <f t="shared" si="17"/>
        <v>75.529533093063804</v>
      </c>
      <c r="J197" s="47">
        <f t="shared" si="17"/>
        <v>66.536555749374926</v>
      </c>
      <c r="K197" s="48">
        <f>MAX(K198:K199)</f>
        <v>7.5838466803559212</v>
      </c>
    </row>
    <row r="198" spans="1:12" x14ac:dyDescent="0.2">
      <c r="A198" t="s">
        <v>519</v>
      </c>
      <c r="B198" t="s">
        <v>1</v>
      </c>
      <c r="C198" s="50">
        <v>0.36207410522231526</v>
      </c>
      <c r="D198" s="50">
        <v>0.48821517973134865</v>
      </c>
      <c r="E198" s="50">
        <v>28.345469757789662</v>
      </c>
      <c r="F198" s="50">
        <v>1.3324629519991067</v>
      </c>
      <c r="G198" s="50">
        <v>11.882037290028038</v>
      </c>
      <c r="H198" s="50">
        <v>0</v>
      </c>
      <c r="I198" s="50">
        <v>17.795895419760726</v>
      </c>
      <c r="J198" s="50">
        <v>16.386400867258001</v>
      </c>
      <c r="K198" s="51">
        <v>3.696098562628336</v>
      </c>
    </row>
    <row r="199" spans="1:12" x14ac:dyDescent="0.2">
      <c r="A199" t="s">
        <v>520</v>
      </c>
      <c r="B199" t="s">
        <v>1</v>
      </c>
      <c r="C199" s="50">
        <v>1.0518716053549961</v>
      </c>
      <c r="D199" s="50">
        <v>1.5246936044023593</v>
      </c>
      <c r="E199" s="50">
        <v>80.278245300667137</v>
      </c>
      <c r="F199" s="50">
        <v>4.7522775742030339</v>
      </c>
      <c r="G199" s="50">
        <v>27.296885201567083</v>
      </c>
      <c r="H199" s="50">
        <v>0</v>
      </c>
      <c r="I199" s="50">
        <v>57.733637673303072</v>
      </c>
      <c r="J199" s="50">
        <v>50.150154882116929</v>
      </c>
      <c r="K199" s="51">
        <v>7.5838466803559212</v>
      </c>
    </row>
    <row r="200" spans="1:12" x14ac:dyDescent="0.2">
      <c r="C200" s="49"/>
      <c r="D200" s="49"/>
      <c r="E200" s="49"/>
      <c r="F200" s="49"/>
      <c r="G200" s="49"/>
      <c r="H200" s="49"/>
      <c r="I200" s="49"/>
      <c r="J200" s="49"/>
      <c r="K200" s="49"/>
    </row>
    <row r="201" spans="1:12" x14ac:dyDescent="0.2">
      <c r="A201" s="45" t="s">
        <v>111</v>
      </c>
      <c r="C201" s="49"/>
      <c r="D201" s="49"/>
      <c r="E201" s="49"/>
      <c r="F201" s="49"/>
      <c r="G201" s="49"/>
      <c r="H201" s="49"/>
      <c r="I201" s="49"/>
      <c r="J201" s="49"/>
      <c r="K201" s="49"/>
    </row>
    <row r="202" spans="1:12" x14ac:dyDescent="0.2">
      <c r="A202" t="s">
        <v>81</v>
      </c>
      <c r="B202" t="s">
        <v>1</v>
      </c>
      <c r="C202" s="50">
        <v>0</v>
      </c>
      <c r="D202" s="50">
        <v>0.99624216427992029</v>
      </c>
      <c r="E202" s="50">
        <v>0</v>
      </c>
      <c r="F202" s="50">
        <v>4.301372842237269</v>
      </c>
      <c r="G202" s="50">
        <v>0.43083465373872265</v>
      </c>
      <c r="H202" s="50">
        <v>0</v>
      </c>
      <c r="I202" s="50">
        <v>3.8705381884985455</v>
      </c>
      <c r="J202" s="50">
        <v>2.5240772486829761</v>
      </c>
      <c r="K202" s="51">
        <v>11.54277891854893</v>
      </c>
    </row>
    <row r="203" spans="1:12" x14ac:dyDescent="0.2">
      <c r="A203"/>
      <c r="B203"/>
      <c r="C203" s="27"/>
      <c r="D203" s="27"/>
      <c r="E203" s="27"/>
      <c r="F203" s="27"/>
      <c r="G203" s="27"/>
      <c r="H203" s="27"/>
      <c r="I203" s="27"/>
      <c r="J203" s="27"/>
      <c r="K203"/>
    </row>
    <row r="204" spans="1:12" x14ac:dyDescent="0.2">
      <c r="A204" s="45" t="s">
        <v>281</v>
      </c>
      <c r="B204"/>
      <c r="C204" s="27"/>
      <c r="D204" s="27"/>
      <c r="E204" s="27"/>
      <c r="F204" s="27"/>
      <c r="G204" s="27"/>
      <c r="H204" s="27"/>
      <c r="I204" s="27"/>
      <c r="J204" s="27"/>
      <c r="K204" s="46"/>
    </row>
    <row r="205" spans="1:12" x14ac:dyDescent="0.2">
      <c r="A205" t="s">
        <v>270</v>
      </c>
      <c r="B205" t="s">
        <v>1</v>
      </c>
      <c r="C205" s="27">
        <v>0</v>
      </c>
      <c r="D205" s="27">
        <v>0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46">
        <v>0</v>
      </c>
    </row>
    <row r="206" spans="1:12" x14ac:dyDescent="0.2">
      <c r="C206" s="49"/>
      <c r="D206" s="49"/>
      <c r="E206" s="49"/>
      <c r="F206" s="49"/>
      <c r="G206" s="49"/>
      <c r="H206" s="49"/>
      <c r="I206" s="49"/>
      <c r="J206" s="49"/>
      <c r="K206" s="49"/>
    </row>
    <row r="207" spans="1:12" x14ac:dyDescent="0.2">
      <c r="A207" s="45" t="s">
        <v>112</v>
      </c>
      <c r="C207" s="47"/>
      <c r="D207" s="47"/>
      <c r="E207" s="47"/>
      <c r="F207" s="47"/>
      <c r="G207" s="47"/>
      <c r="H207" s="47"/>
      <c r="I207" s="47"/>
      <c r="J207" s="47"/>
      <c r="K207" s="48"/>
    </row>
    <row r="208" spans="1:12" x14ac:dyDescent="0.2">
      <c r="A208" t="s">
        <v>465</v>
      </c>
      <c r="B208" t="s">
        <v>1</v>
      </c>
      <c r="C208" s="50">
        <v>4.5947463446279419E-3</v>
      </c>
      <c r="D208" s="50">
        <v>1.1173656614791748E-4</v>
      </c>
      <c r="E208" s="50">
        <v>0.32290334399431664</v>
      </c>
      <c r="F208" s="50">
        <v>5.2433108282827782E-4</v>
      </c>
      <c r="G208" s="50">
        <v>2.3015981061525713E-2</v>
      </c>
      <c r="H208" s="50">
        <v>0</v>
      </c>
      <c r="I208" s="50">
        <v>0.30041169401561929</v>
      </c>
      <c r="J208" s="50">
        <v>0.16426722386623446</v>
      </c>
      <c r="K208" s="51">
        <v>25.656399726214921</v>
      </c>
      <c r="L208"/>
    </row>
    <row r="209" spans="1:11" x14ac:dyDescent="0.2">
      <c r="C209" s="49"/>
      <c r="D209" s="49"/>
      <c r="E209" s="49"/>
      <c r="F209" s="49"/>
      <c r="G209" s="49"/>
      <c r="H209" s="49"/>
      <c r="I209" s="49"/>
      <c r="J209" s="49"/>
      <c r="K209" s="49"/>
    </row>
    <row r="210" spans="1:11" x14ac:dyDescent="0.2">
      <c r="A210" s="45" t="s">
        <v>559</v>
      </c>
      <c r="C210" s="47">
        <f t="shared" ref="C210:J210" si="18">SUM(C211:C212)</f>
        <v>6.123339385836907</v>
      </c>
      <c r="D210" s="47">
        <f t="shared" si="18"/>
        <v>0.76895761072892865</v>
      </c>
      <c r="E210" s="47">
        <f t="shared" si="18"/>
        <v>425.3409484078926</v>
      </c>
      <c r="F210" s="47">
        <f t="shared" si="18"/>
        <v>3.5453597976341089</v>
      </c>
      <c r="G210" s="47">
        <f t="shared" si="18"/>
        <v>51.882490220328073</v>
      </c>
      <c r="H210" s="47">
        <f t="shared" si="18"/>
        <v>0</v>
      </c>
      <c r="I210" s="47">
        <f t="shared" si="18"/>
        <v>377.00381798519868</v>
      </c>
      <c r="J210" s="47">
        <f t="shared" si="18"/>
        <v>262.5793499008085</v>
      </c>
      <c r="K210" s="48">
        <f>MAX(K211:K212)</f>
        <v>13.17453798767967</v>
      </c>
    </row>
    <row r="211" spans="1:11" x14ac:dyDescent="0.2">
      <c r="A211" t="s">
        <v>560</v>
      </c>
      <c r="B211" t="s">
        <v>1</v>
      </c>
      <c r="C211" s="50">
        <v>3.3273545130592934</v>
      </c>
      <c r="D211" s="50">
        <v>0.43782965609344843</v>
      </c>
      <c r="E211" s="50">
        <v>230.76705918509393</v>
      </c>
      <c r="F211" s="50">
        <v>2.0202402514090041</v>
      </c>
      <c r="G211" s="50">
        <v>28.161156544010179</v>
      </c>
      <c r="H211" s="50">
        <v>0</v>
      </c>
      <c r="I211" s="50">
        <v>204.62614289249277</v>
      </c>
      <c r="J211" s="50">
        <v>140.51932277695363</v>
      </c>
      <c r="K211" s="51">
        <v>13.17453798767967</v>
      </c>
    </row>
    <row r="212" spans="1:11" x14ac:dyDescent="0.2">
      <c r="A212" t="s">
        <v>561</v>
      </c>
      <c r="B212" t="s">
        <v>1</v>
      </c>
      <c r="C212" s="50">
        <v>2.7959848727776131</v>
      </c>
      <c r="D212" s="50">
        <v>0.33112795463548023</v>
      </c>
      <c r="E212" s="50">
        <v>194.57388922279864</v>
      </c>
      <c r="F212" s="50">
        <v>1.5251195462251048</v>
      </c>
      <c r="G212" s="50">
        <v>23.721333676317894</v>
      </c>
      <c r="H212" s="50">
        <v>0</v>
      </c>
      <c r="I212" s="50">
        <v>172.37767509270594</v>
      </c>
      <c r="J212" s="50">
        <v>122.06002712385487</v>
      </c>
      <c r="K212" s="51">
        <v>11.739904175222451</v>
      </c>
    </row>
    <row r="213" spans="1:11" x14ac:dyDescent="0.2">
      <c r="C213" s="49"/>
      <c r="D213" s="49"/>
      <c r="E213" s="49"/>
      <c r="F213" s="49"/>
      <c r="G213" s="49"/>
      <c r="H213" s="49"/>
      <c r="I213" s="49"/>
      <c r="J213" s="49"/>
      <c r="K213" s="49"/>
    </row>
    <row r="214" spans="1:11" x14ac:dyDescent="0.2">
      <c r="A214" s="45" t="s">
        <v>113</v>
      </c>
      <c r="C214" s="47">
        <f t="shared" ref="C214:J214" si="19">SUM(C215:C228)</f>
        <v>31.248392179180108</v>
      </c>
      <c r="D214" s="47">
        <f t="shared" si="19"/>
        <v>62.434231385323287</v>
      </c>
      <c r="E214" s="47">
        <f t="shared" si="19"/>
        <v>2181.1364531263121</v>
      </c>
      <c r="F214" s="47">
        <f t="shared" si="19"/>
        <v>387.43696094894415</v>
      </c>
      <c r="G214" s="47">
        <f t="shared" si="19"/>
        <v>1228.1648291571141</v>
      </c>
      <c r="H214" s="47">
        <f t="shared" si="19"/>
        <v>0</v>
      </c>
      <c r="I214" s="47">
        <f t="shared" si="19"/>
        <v>1340.408584918142</v>
      </c>
      <c r="J214" s="47">
        <f t="shared" si="19"/>
        <v>986.90879226186064</v>
      </c>
      <c r="K214" s="48">
        <f>MAX(K215:K228)</f>
        <v>16.06570841889117</v>
      </c>
    </row>
    <row r="215" spans="1:11" x14ac:dyDescent="0.2">
      <c r="A215" t="s">
        <v>549</v>
      </c>
      <c r="B215" t="s">
        <v>1</v>
      </c>
      <c r="C215" s="50">
        <v>0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1">
        <v>0</v>
      </c>
    </row>
    <row r="216" spans="1:11" x14ac:dyDescent="0.2">
      <c r="A216" t="s">
        <v>20</v>
      </c>
      <c r="B216" t="s">
        <v>1</v>
      </c>
      <c r="C216" s="50">
        <v>0</v>
      </c>
      <c r="D216" s="50">
        <v>0</v>
      </c>
      <c r="E216" s="50">
        <v>0</v>
      </c>
      <c r="F216" s="50">
        <v>0</v>
      </c>
      <c r="G216" s="50">
        <v>0</v>
      </c>
      <c r="H216" s="50">
        <v>0</v>
      </c>
      <c r="I216" s="50">
        <v>0</v>
      </c>
      <c r="J216" s="50">
        <v>0</v>
      </c>
      <c r="K216" s="51">
        <v>0</v>
      </c>
    </row>
    <row r="217" spans="1:11" x14ac:dyDescent="0.2">
      <c r="A217" t="s">
        <v>22</v>
      </c>
      <c r="B217" t="s">
        <v>1</v>
      </c>
      <c r="C217" s="50">
        <v>2.2730954857167691</v>
      </c>
      <c r="D217" s="50">
        <v>11.214253548909737</v>
      </c>
      <c r="E217" s="50">
        <v>161.11181049755368</v>
      </c>
      <c r="F217" s="50">
        <v>61.106337224997887</v>
      </c>
      <c r="G217" s="50">
        <v>133.27463652600858</v>
      </c>
      <c r="H217" s="50">
        <v>0</v>
      </c>
      <c r="I217" s="50">
        <v>88.943511196542943</v>
      </c>
      <c r="J217" s="50">
        <v>74.052423228007157</v>
      </c>
      <c r="K217" s="51">
        <v>6.4339493497604368</v>
      </c>
    </row>
    <row r="218" spans="1:11" x14ac:dyDescent="0.2">
      <c r="A218" t="s">
        <v>165</v>
      </c>
      <c r="B218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1">
        <v>0</v>
      </c>
    </row>
    <row r="219" spans="1:11" x14ac:dyDescent="0.2">
      <c r="A219" t="s">
        <v>64</v>
      </c>
      <c r="B219" t="s">
        <v>1</v>
      </c>
      <c r="C219" s="50">
        <v>0</v>
      </c>
      <c r="D219" s="50">
        <v>0</v>
      </c>
      <c r="E219" s="50">
        <v>0</v>
      </c>
      <c r="F219" s="50">
        <v>0</v>
      </c>
      <c r="G219" s="50">
        <v>0</v>
      </c>
      <c r="H219" s="50">
        <v>0</v>
      </c>
      <c r="I219" s="50">
        <v>0</v>
      </c>
      <c r="J219" s="50">
        <v>0</v>
      </c>
      <c r="K219" s="51">
        <v>0</v>
      </c>
    </row>
    <row r="220" spans="1:11" x14ac:dyDescent="0.2">
      <c r="A220" t="s">
        <v>28</v>
      </c>
      <c r="B220" t="s">
        <v>1</v>
      </c>
      <c r="C220" s="50">
        <v>7.6828206089196041</v>
      </c>
      <c r="D220" s="50">
        <v>9.5838626156111975</v>
      </c>
      <c r="E220" s="50">
        <v>531.024328143346</v>
      </c>
      <c r="F220" s="50">
        <v>62.102085957926803</v>
      </c>
      <c r="G220" s="50">
        <v>245.00331661534199</v>
      </c>
      <c r="H220" s="50">
        <v>0</v>
      </c>
      <c r="I220" s="50">
        <v>348.12309748593094</v>
      </c>
      <c r="J220" s="50">
        <v>241.52226464014564</v>
      </c>
      <c r="K220" s="51">
        <v>16.06570841889117</v>
      </c>
    </row>
    <row r="221" spans="1:11" x14ac:dyDescent="0.2">
      <c r="A221" t="s">
        <v>30</v>
      </c>
      <c r="B221" t="s">
        <v>1</v>
      </c>
      <c r="C221" s="50">
        <v>0</v>
      </c>
      <c r="D221" s="50">
        <v>0</v>
      </c>
      <c r="E221" s="50">
        <v>0</v>
      </c>
      <c r="F221" s="50">
        <v>0</v>
      </c>
      <c r="G221" s="50">
        <v>0</v>
      </c>
      <c r="H221" s="50">
        <v>0</v>
      </c>
      <c r="I221" s="50">
        <v>0</v>
      </c>
      <c r="J221" s="50">
        <v>0</v>
      </c>
      <c r="K221" s="51">
        <v>0</v>
      </c>
    </row>
    <row r="222" spans="1:11" x14ac:dyDescent="0.2">
      <c r="A222" t="s">
        <v>550</v>
      </c>
      <c r="B222" t="s">
        <v>1</v>
      </c>
      <c r="C222" s="50">
        <v>0.15576488144843256</v>
      </c>
      <c r="D222" s="50">
        <v>0</v>
      </c>
      <c r="E222" s="50">
        <v>11.229130118823239</v>
      </c>
      <c r="F222" s="50">
        <v>0</v>
      </c>
      <c r="G222" s="50">
        <v>8.62067474942031</v>
      </c>
      <c r="H222" s="50">
        <v>0</v>
      </c>
      <c r="I222" s="50">
        <v>2.6084553694029289</v>
      </c>
      <c r="J222" s="50">
        <v>2.3353810664604966</v>
      </c>
      <c r="K222" s="51">
        <v>3.9452429842573569</v>
      </c>
    </row>
    <row r="223" spans="1:11" x14ac:dyDescent="0.2">
      <c r="A223" t="s">
        <v>37</v>
      </c>
      <c r="B223" t="s">
        <v>1</v>
      </c>
      <c r="C223" s="50">
        <v>0</v>
      </c>
      <c r="D223" s="50">
        <v>0</v>
      </c>
      <c r="E223" s="50">
        <v>0</v>
      </c>
      <c r="F223" s="50">
        <v>0</v>
      </c>
      <c r="G223" s="50">
        <v>0</v>
      </c>
      <c r="H223" s="50">
        <v>0</v>
      </c>
      <c r="I223" s="50">
        <v>0</v>
      </c>
      <c r="J223" s="50">
        <v>0</v>
      </c>
      <c r="K223" s="51">
        <v>0</v>
      </c>
    </row>
    <row r="224" spans="1:11" x14ac:dyDescent="0.2">
      <c r="A224" t="s">
        <v>39</v>
      </c>
      <c r="B224" t="s">
        <v>1</v>
      </c>
      <c r="C224" s="50">
        <v>3.7623646043612275</v>
      </c>
      <c r="D224" s="50">
        <v>9.275469716035289</v>
      </c>
      <c r="E224" s="50">
        <v>262.75061526645561</v>
      </c>
      <c r="F224" s="50">
        <v>65.35360987305836</v>
      </c>
      <c r="G224" s="50">
        <v>157.7620402442634</v>
      </c>
      <c r="H224" s="50">
        <v>0</v>
      </c>
      <c r="I224" s="50">
        <v>170.34218489525077</v>
      </c>
      <c r="J224" s="50">
        <v>130.20037153024737</v>
      </c>
      <c r="K224" s="51">
        <v>10.600958247775488</v>
      </c>
    </row>
    <row r="225" spans="1:11" x14ac:dyDescent="0.2">
      <c r="A225" t="s">
        <v>41</v>
      </c>
      <c r="B225" t="s">
        <v>1</v>
      </c>
      <c r="C225" s="50">
        <v>1.5678092211062966</v>
      </c>
      <c r="D225" s="50">
        <v>4.3931725182409629</v>
      </c>
      <c r="E225" s="50">
        <v>113.42502647973851</v>
      </c>
      <c r="F225" s="50">
        <v>26.355351199340877</v>
      </c>
      <c r="G225" s="50">
        <v>82.752284151049807</v>
      </c>
      <c r="H225" s="50">
        <v>0</v>
      </c>
      <c r="I225" s="50">
        <v>57.028093528029579</v>
      </c>
      <c r="J225" s="50">
        <v>50.277823119977505</v>
      </c>
      <c r="K225" s="51">
        <v>4.6160164271047224</v>
      </c>
    </row>
    <row r="226" spans="1:11" x14ac:dyDescent="0.2">
      <c r="A226" t="s">
        <v>499</v>
      </c>
      <c r="B226" t="s">
        <v>1</v>
      </c>
      <c r="C226" s="50">
        <v>0.54111713184950305</v>
      </c>
      <c r="D226" s="50">
        <v>1.6244406178325606</v>
      </c>
      <c r="E226" s="50">
        <v>42.69181230720433</v>
      </c>
      <c r="F226" s="50">
        <v>8.5788416335303879</v>
      </c>
      <c r="G226" s="50">
        <v>44.947678555905803</v>
      </c>
      <c r="H226" s="50">
        <v>0</v>
      </c>
      <c r="I226" s="50">
        <v>6.3229753848289105</v>
      </c>
      <c r="J226" s="50">
        <v>6.1054248680919754</v>
      </c>
      <c r="K226" s="51">
        <v>0.98015058179329217</v>
      </c>
    </row>
    <row r="227" spans="1:11" x14ac:dyDescent="0.2">
      <c r="A227" t="s">
        <v>241</v>
      </c>
      <c r="B227" t="s">
        <v>1</v>
      </c>
      <c r="C227" s="50">
        <v>10.701601086523103</v>
      </c>
      <c r="D227" s="50">
        <v>17.523634007721942</v>
      </c>
      <c r="E227" s="50">
        <v>745.03060650785517</v>
      </c>
      <c r="F227" s="50">
        <v>106.61685937821613</v>
      </c>
      <c r="G227" s="50">
        <v>349.82404696686694</v>
      </c>
      <c r="H227" s="50">
        <v>0</v>
      </c>
      <c r="I227" s="50">
        <v>501.82341891920419</v>
      </c>
      <c r="J227" s="50">
        <v>368.39612431476655</v>
      </c>
      <c r="K227" s="51">
        <v>13.415468856947291</v>
      </c>
    </row>
    <row r="228" spans="1:11" ht="12.75" customHeight="1" x14ac:dyDescent="0.2">
      <c r="A228" t="s">
        <v>57</v>
      </c>
      <c r="B228" t="s">
        <v>1</v>
      </c>
      <c r="C228" s="50">
        <v>4.5638191592551713</v>
      </c>
      <c r="D228" s="50">
        <v>8.8193983609716078</v>
      </c>
      <c r="E228" s="50">
        <v>313.87312380533547</v>
      </c>
      <c r="F228" s="50">
        <v>57.323875681873695</v>
      </c>
      <c r="G228" s="50">
        <v>205.98015134825744</v>
      </c>
      <c r="H228" s="50">
        <v>0</v>
      </c>
      <c r="I228" s="50">
        <v>165.21684813895172</v>
      </c>
      <c r="J228" s="50">
        <v>114.01897949416397</v>
      </c>
      <c r="K228" s="51">
        <v>14.89117043121149</v>
      </c>
    </row>
    <row r="229" spans="1:11" ht="12.75" customHeight="1" x14ac:dyDescent="0.2">
      <c r="A229"/>
      <c r="B229"/>
      <c r="C229" s="27"/>
      <c r="D229" s="27"/>
      <c r="E229" s="27"/>
      <c r="F229" s="27"/>
      <c r="G229" s="27"/>
      <c r="H229" s="27"/>
      <c r="I229" s="27"/>
      <c r="J229" s="27"/>
      <c r="K229" s="46"/>
    </row>
    <row r="230" spans="1:11" x14ac:dyDescent="0.2">
      <c r="A230" s="45" t="s">
        <v>114</v>
      </c>
      <c r="C230" s="47">
        <f t="shared" ref="C230:J230" si="20">SUM(C231:C235)</f>
        <v>8.2717262949597981</v>
      </c>
      <c r="D230" s="47">
        <f t="shared" si="20"/>
        <v>0.78677765317724291</v>
      </c>
      <c r="E230" s="47">
        <f t="shared" si="20"/>
        <v>569.81402925285101</v>
      </c>
      <c r="F230" s="47">
        <f t="shared" si="20"/>
        <v>1.4995667343235701</v>
      </c>
      <c r="G230" s="47">
        <f t="shared" si="20"/>
        <v>286.21214481398539</v>
      </c>
      <c r="H230" s="47">
        <f t="shared" si="20"/>
        <v>0</v>
      </c>
      <c r="I230" s="47">
        <f t="shared" si="20"/>
        <v>285.10145117318922</v>
      </c>
      <c r="J230" s="47">
        <f t="shared" si="20"/>
        <v>171.44764146357588</v>
      </c>
      <c r="K230" s="48">
        <f>MAX(K231:K235)</f>
        <v>23.008898015058165</v>
      </c>
    </row>
    <row r="231" spans="1:11" x14ac:dyDescent="0.2">
      <c r="A231" t="s">
        <v>315</v>
      </c>
      <c r="B231" t="s">
        <v>1</v>
      </c>
      <c r="C231" s="50">
        <v>0</v>
      </c>
      <c r="D231" s="50">
        <v>0</v>
      </c>
      <c r="E231" s="50">
        <v>0</v>
      </c>
      <c r="F231" s="50">
        <v>0</v>
      </c>
      <c r="G231" s="50">
        <v>0</v>
      </c>
      <c r="H231" s="50">
        <v>0</v>
      </c>
      <c r="I231" s="50">
        <v>0</v>
      </c>
      <c r="J231" s="50">
        <v>0</v>
      </c>
      <c r="K231" s="51">
        <v>0</v>
      </c>
    </row>
    <row r="232" spans="1:11" x14ac:dyDescent="0.2">
      <c r="A232" t="s">
        <v>25</v>
      </c>
      <c r="B232" t="s">
        <v>1</v>
      </c>
      <c r="C232" s="50">
        <v>6.6791047748381821E-2</v>
      </c>
      <c r="D232" s="50">
        <v>0.78677765317724291</v>
      </c>
      <c r="E232" s="50">
        <v>4.9851413263739541</v>
      </c>
      <c r="F232" s="50">
        <v>1.4995667343235701</v>
      </c>
      <c r="G232" s="50">
        <v>5.946365904699384</v>
      </c>
      <c r="H232" s="50">
        <v>0</v>
      </c>
      <c r="I232" s="50">
        <v>0.53834215599814073</v>
      </c>
      <c r="J232" s="50">
        <v>0.51191768135362248</v>
      </c>
      <c r="K232" s="51">
        <v>1.0020533880903491</v>
      </c>
    </row>
    <row r="233" spans="1:11" x14ac:dyDescent="0.2">
      <c r="A233" t="s">
        <v>168</v>
      </c>
      <c r="B233" t="s">
        <v>1</v>
      </c>
      <c r="C233" s="50">
        <v>7.9750974214425669</v>
      </c>
      <c r="D233" s="50">
        <v>0</v>
      </c>
      <c r="E233" s="50">
        <v>547.62140461129854</v>
      </c>
      <c r="F233" s="50">
        <v>0</v>
      </c>
      <c r="G233" s="50">
        <v>266.83137512920041</v>
      </c>
      <c r="H233" s="50">
        <v>0</v>
      </c>
      <c r="I233" s="50">
        <v>280.79002948209819</v>
      </c>
      <c r="J233" s="50">
        <v>167.45370866812445</v>
      </c>
      <c r="K233" s="51">
        <v>23.008898015058165</v>
      </c>
    </row>
    <row r="234" spans="1:11" x14ac:dyDescent="0.2">
      <c r="A234" t="s">
        <v>177</v>
      </c>
      <c r="B234" t="s">
        <v>1</v>
      </c>
      <c r="C234" s="50">
        <v>0.22983782576884904</v>
      </c>
      <c r="D234" s="50">
        <v>0</v>
      </c>
      <c r="E234" s="50">
        <v>17.2074833151785</v>
      </c>
      <c r="F234" s="50">
        <v>0</v>
      </c>
      <c r="G234" s="50">
        <v>13.434403780085574</v>
      </c>
      <c r="H234" s="50">
        <v>0</v>
      </c>
      <c r="I234" s="50">
        <v>3.7730795350929212</v>
      </c>
      <c r="J234" s="50">
        <v>3.4820151140978117</v>
      </c>
      <c r="K234" s="51">
        <v>2.5872689938398357</v>
      </c>
    </row>
    <row r="235" spans="1:11" x14ac:dyDescent="0.2">
      <c r="A235" t="s">
        <v>277</v>
      </c>
      <c r="B235" t="s">
        <v>1</v>
      </c>
      <c r="C235" s="50">
        <v>0</v>
      </c>
      <c r="D235" s="50">
        <v>0</v>
      </c>
      <c r="E235" s="50">
        <v>0</v>
      </c>
      <c r="F235" s="50">
        <v>0</v>
      </c>
      <c r="G235" s="50">
        <v>0</v>
      </c>
      <c r="H235" s="50">
        <v>0</v>
      </c>
      <c r="I235" s="50">
        <v>0</v>
      </c>
      <c r="J235" s="50">
        <v>0</v>
      </c>
      <c r="K235" s="51">
        <v>0</v>
      </c>
    </row>
    <row r="236" spans="1:11" x14ac:dyDescent="0.2">
      <c r="C236" s="49"/>
      <c r="D236" s="49"/>
      <c r="E236" s="49"/>
      <c r="F236" s="49"/>
      <c r="G236" s="49"/>
      <c r="H236" s="49"/>
      <c r="I236" s="49"/>
      <c r="J236" s="49"/>
      <c r="K236" s="49"/>
    </row>
    <row r="237" spans="1:11" x14ac:dyDescent="0.2">
      <c r="A237" s="45" t="s">
        <v>435</v>
      </c>
      <c r="C237" s="47">
        <f t="shared" ref="C237:J237" si="21">SUM(C238:C239)</f>
        <v>0</v>
      </c>
      <c r="D237" s="47">
        <f t="shared" si="21"/>
        <v>0</v>
      </c>
      <c r="E237" s="47">
        <f t="shared" si="21"/>
        <v>0</v>
      </c>
      <c r="F237" s="47">
        <f t="shared" si="21"/>
        <v>0</v>
      </c>
      <c r="G237" s="47">
        <f t="shared" si="21"/>
        <v>0</v>
      </c>
      <c r="H237" s="47">
        <f t="shared" si="21"/>
        <v>0</v>
      </c>
      <c r="I237" s="47">
        <f t="shared" si="21"/>
        <v>0</v>
      </c>
      <c r="J237" s="47">
        <f t="shared" si="21"/>
        <v>0</v>
      </c>
      <c r="K237" s="48">
        <f>MAX(K238:K239)</f>
        <v>0</v>
      </c>
    </row>
    <row r="238" spans="1:11" x14ac:dyDescent="0.2">
      <c r="A238" t="s">
        <v>436</v>
      </c>
      <c r="B238" t="s">
        <v>1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46">
        <v>0</v>
      </c>
    </row>
    <row r="239" spans="1:11" x14ac:dyDescent="0.2">
      <c r="A239" t="s">
        <v>437</v>
      </c>
      <c r="B239" t="s">
        <v>1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46">
        <v>0</v>
      </c>
    </row>
    <row r="240" spans="1:11" x14ac:dyDescent="0.2">
      <c r="C240" s="49"/>
      <c r="D240" s="49"/>
      <c r="E240" s="49"/>
      <c r="F240" s="49"/>
      <c r="G240" s="49"/>
      <c r="H240" s="49"/>
      <c r="I240" s="49"/>
      <c r="J240" s="49"/>
      <c r="K240" s="49"/>
    </row>
    <row r="241" spans="1:11" x14ac:dyDescent="0.2">
      <c r="A241" s="45" t="s">
        <v>115</v>
      </c>
      <c r="C241" s="47">
        <f t="shared" ref="C241:J241" si="22">SUM(C242:C244)</f>
        <v>0</v>
      </c>
      <c r="D241" s="47">
        <f t="shared" si="22"/>
        <v>0</v>
      </c>
      <c r="E241" s="47">
        <f t="shared" si="22"/>
        <v>0</v>
      </c>
      <c r="F241" s="47">
        <f t="shared" si="22"/>
        <v>0</v>
      </c>
      <c r="G241" s="47">
        <f t="shared" si="22"/>
        <v>0</v>
      </c>
      <c r="H241" s="47">
        <f t="shared" si="22"/>
        <v>0</v>
      </c>
      <c r="I241" s="47">
        <f t="shared" si="22"/>
        <v>0</v>
      </c>
      <c r="J241" s="47">
        <f t="shared" si="22"/>
        <v>0</v>
      </c>
      <c r="K241" s="48">
        <f>MAX(K242:K244)</f>
        <v>0</v>
      </c>
    </row>
    <row r="242" spans="1:11" x14ac:dyDescent="0.2">
      <c r="A242" t="s">
        <v>19</v>
      </c>
      <c r="B242" t="s">
        <v>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46">
        <v>0</v>
      </c>
    </row>
    <row r="243" spans="1:11" x14ac:dyDescent="0.2">
      <c r="A243" t="s">
        <v>438</v>
      </c>
      <c r="B243" t="s">
        <v>1</v>
      </c>
      <c r="C243" s="27">
        <v>0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46">
        <v>0</v>
      </c>
    </row>
    <row r="244" spans="1:11" x14ac:dyDescent="0.2">
      <c r="A244" t="s">
        <v>29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C245" s="49"/>
      <c r="D245" s="49"/>
      <c r="E245" s="49"/>
      <c r="F245" s="49"/>
      <c r="G245" s="49"/>
      <c r="H245" s="49"/>
      <c r="I245" s="49"/>
      <c r="J245" s="49"/>
      <c r="K245" s="49"/>
    </row>
    <row r="246" spans="1:11" x14ac:dyDescent="0.2">
      <c r="A246" s="45" t="s">
        <v>116</v>
      </c>
      <c r="C246" s="47"/>
      <c r="D246" s="47"/>
      <c r="E246" s="47"/>
      <c r="F246" s="47"/>
      <c r="G246" s="47"/>
      <c r="H246" s="47"/>
      <c r="I246" s="47"/>
      <c r="J246" s="47"/>
      <c r="K246" s="48"/>
    </row>
    <row r="247" spans="1:11" x14ac:dyDescent="0.2">
      <c r="A247" t="s">
        <v>494</v>
      </c>
      <c r="B247" t="s">
        <v>1</v>
      </c>
      <c r="C247" s="50">
        <v>6.8278912965069267</v>
      </c>
      <c r="D247" s="50">
        <v>0</v>
      </c>
      <c r="E247" s="50">
        <v>486.01362903816317</v>
      </c>
      <c r="F247" s="50">
        <v>0</v>
      </c>
      <c r="G247" s="50">
        <v>245.77911484300992</v>
      </c>
      <c r="H247" s="50">
        <v>0</v>
      </c>
      <c r="I247" s="50">
        <v>240.23451419515334</v>
      </c>
      <c r="J247" s="50">
        <v>200.16700818387514</v>
      </c>
      <c r="K247" s="51">
        <v>7.6988364134154672</v>
      </c>
    </row>
    <row r="249" spans="1:11" x14ac:dyDescent="0.2">
      <c r="A249" s="45" t="s">
        <v>117</v>
      </c>
      <c r="C249" s="47">
        <f t="shared" ref="C249:J249" si="23">SUM(C250:C300)</f>
        <v>405.18376488667525</v>
      </c>
      <c r="D249" s="47">
        <f t="shared" si="23"/>
        <v>1282.3768972770963</v>
      </c>
      <c r="E249" s="47">
        <f t="shared" si="23"/>
        <v>27878.593342741591</v>
      </c>
      <c r="F249" s="47">
        <f t="shared" si="23"/>
        <v>8011.9570688344847</v>
      </c>
      <c r="G249" s="47">
        <f t="shared" si="23"/>
        <v>16479.282954475835</v>
      </c>
      <c r="H249" s="47">
        <f t="shared" si="23"/>
        <v>0</v>
      </c>
      <c r="I249" s="47">
        <f t="shared" si="23"/>
        <v>19411.267457100239</v>
      </c>
      <c r="J249" s="47">
        <f t="shared" si="23"/>
        <v>12253.645722405168</v>
      </c>
      <c r="K249" s="48">
        <f>MAX(K250:K300)</f>
        <v>50.001368925393557</v>
      </c>
    </row>
    <row r="250" spans="1:11" x14ac:dyDescent="0.2">
      <c r="A250" t="s">
        <v>298</v>
      </c>
      <c r="B250" t="s">
        <v>1</v>
      </c>
      <c r="C250" s="50">
        <v>0</v>
      </c>
      <c r="D250" s="50">
        <v>0</v>
      </c>
      <c r="E250" s="50">
        <v>0</v>
      </c>
      <c r="F250" s="50">
        <v>0</v>
      </c>
      <c r="G250" s="50">
        <v>0</v>
      </c>
      <c r="H250" s="50">
        <v>0</v>
      </c>
      <c r="I250" s="50">
        <v>0</v>
      </c>
      <c r="J250" s="50">
        <v>0</v>
      </c>
      <c r="K250" s="51">
        <v>0</v>
      </c>
    </row>
    <row r="251" spans="1:11" x14ac:dyDescent="0.2">
      <c r="A251" t="s">
        <v>157</v>
      </c>
      <c r="B251" t="s">
        <v>1</v>
      </c>
      <c r="C251" s="50">
        <v>10.082066526429623</v>
      </c>
      <c r="D251" s="50">
        <v>20.630752650888109</v>
      </c>
      <c r="E251" s="50">
        <v>694.36884277676791</v>
      </c>
      <c r="F251" s="50">
        <v>143.20730434418851</v>
      </c>
      <c r="G251" s="50">
        <v>377.64096731475877</v>
      </c>
      <c r="H251" s="50">
        <v>0</v>
      </c>
      <c r="I251" s="50">
        <v>459.93517980619765</v>
      </c>
      <c r="J251" s="50">
        <v>312.41288091434149</v>
      </c>
      <c r="K251" s="51">
        <v>15.791923340177959</v>
      </c>
    </row>
    <row r="252" spans="1:11" x14ac:dyDescent="0.2">
      <c r="A252" t="s">
        <v>82</v>
      </c>
      <c r="B252" t="s">
        <v>1</v>
      </c>
      <c r="C252" s="50">
        <v>7.722988380448867</v>
      </c>
      <c r="D252" s="50">
        <v>10.699445687291847</v>
      </c>
      <c r="E252" s="50">
        <v>531.08154593692791</v>
      </c>
      <c r="F252" s="50">
        <v>64.919873925646627</v>
      </c>
      <c r="G252" s="50">
        <v>305.78550893431861</v>
      </c>
      <c r="H252" s="50">
        <v>0</v>
      </c>
      <c r="I252" s="50">
        <v>290.21591092825582</v>
      </c>
      <c r="J252" s="50">
        <v>197.70641919181213</v>
      </c>
      <c r="K252" s="51">
        <v>15.323750855578369</v>
      </c>
    </row>
    <row r="253" spans="1:11" x14ac:dyDescent="0.2">
      <c r="A253" t="s">
        <v>268</v>
      </c>
      <c r="B253" t="s">
        <v>1</v>
      </c>
      <c r="C253" s="50">
        <v>8.9208940554502004E-3</v>
      </c>
      <c r="D253" s="50">
        <v>7.4995355433178326E-2</v>
      </c>
      <c r="E253" s="50">
        <v>0.6614926430194159</v>
      </c>
      <c r="F253" s="50">
        <v>0.21968407738126486</v>
      </c>
      <c r="G253" s="50">
        <v>6.9059364405508791E-2</v>
      </c>
      <c r="H253" s="50">
        <v>0</v>
      </c>
      <c r="I253" s="50">
        <v>0.81211735599517187</v>
      </c>
      <c r="J253" s="50">
        <v>0.71926723655342062</v>
      </c>
      <c r="K253" s="51">
        <v>2.8473648186173852</v>
      </c>
    </row>
    <row r="254" spans="1:11" x14ac:dyDescent="0.2">
      <c r="A254" t="s">
        <v>159</v>
      </c>
      <c r="B254" t="s">
        <v>1</v>
      </c>
      <c r="C254" s="50">
        <v>5.8145411142787138</v>
      </c>
      <c r="D254" s="50">
        <v>33.225353904468619</v>
      </c>
      <c r="E254" s="50">
        <v>402.7340275700962</v>
      </c>
      <c r="F254" s="50">
        <v>249.23847906909029</v>
      </c>
      <c r="G254" s="50">
        <v>355.40676871508765</v>
      </c>
      <c r="H254" s="50">
        <v>0</v>
      </c>
      <c r="I254" s="50">
        <v>296.56573792409881</v>
      </c>
      <c r="J254" s="50">
        <v>215.07484156893773</v>
      </c>
      <c r="K254" s="51">
        <v>11.94524298425735</v>
      </c>
    </row>
    <row r="255" spans="1:11" x14ac:dyDescent="0.2">
      <c r="A255" t="s">
        <v>178</v>
      </c>
      <c r="B255" t="s">
        <v>1</v>
      </c>
      <c r="C255" s="50">
        <v>1.3911609807678357E-4</v>
      </c>
      <c r="D255" s="50">
        <v>1.638041261756727E-4</v>
      </c>
      <c r="E255" s="50">
        <v>1.0981116812103847E-2</v>
      </c>
      <c r="F255" s="50">
        <v>3.8444257990952841E-4</v>
      </c>
      <c r="G255" s="50">
        <v>8.193485328355229E-4</v>
      </c>
      <c r="H255" s="50">
        <v>0</v>
      </c>
      <c r="I255" s="50">
        <v>1.0546210859177851E-2</v>
      </c>
      <c r="J255" s="50">
        <v>1.0107342772925822E-2</v>
      </c>
      <c r="K255" s="51">
        <v>0.91718001368925395</v>
      </c>
    </row>
    <row r="256" spans="1:11" x14ac:dyDescent="0.2">
      <c r="A256" t="s">
        <v>74</v>
      </c>
      <c r="B256" t="s">
        <v>1</v>
      </c>
      <c r="C256" s="50">
        <v>8.3722498454261309</v>
      </c>
      <c r="D256" s="50">
        <v>6.2092811323296653</v>
      </c>
      <c r="E256" s="50">
        <v>575.91683041753515</v>
      </c>
      <c r="F256" s="50">
        <v>41.05366304897894</v>
      </c>
      <c r="G256" s="50">
        <v>324.47393086422483</v>
      </c>
      <c r="H256" s="50">
        <v>0</v>
      </c>
      <c r="I256" s="50">
        <v>292.49656260228926</v>
      </c>
      <c r="J256" s="50">
        <v>200.82908758022742</v>
      </c>
      <c r="K256" s="51">
        <v>15.04175222450376</v>
      </c>
    </row>
    <row r="257" spans="1:11" x14ac:dyDescent="0.2">
      <c r="A257" t="s">
        <v>219</v>
      </c>
      <c r="B257" t="s">
        <v>1</v>
      </c>
      <c r="C257" s="50">
        <v>31.233901842823993</v>
      </c>
      <c r="D257" s="50">
        <v>35.076445629340185</v>
      </c>
      <c r="E257" s="50">
        <v>2125.360151094214</v>
      </c>
      <c r="F257" s="50">
        <v>251.1223983327551</v>
      </c>
      <c r="G257" s="50">
        <v>965.82728286614815</v>
      </c>
      <c r="H257" s="50">
        <v>0</v>
      </c>
      <c r="I257" s="50">
        <v>1410.6552665608224</v>
      </c>
      <c r="J257" s="50">
        <v>751.44741602250417</v>
      </c>
      <c r="K257" s="51">
        <v>32.12594113620807</v>
      </c>
    </row>
    <row r="258" spans="1:11" x14ac:dyDescent="0.2">
      <c r="A258" t="s">
        <v>253</v>
      </c>
      <c r="B258" t="s">
        <v>1</v>
      </c>
      <c r="C258" s="50">
        <v>13.56547199190245</v>
      </c>
      <c r="D258" s="50">
        <v>15.536371211639349</v>
      </c>
      <c r="E258" s="50">
        <v>933.52958063369135</v>
      </c>
      <c r="F258" s="50">
        <v>96.819727418822865</v>
      </c>
      <c r="G258" s="50">
        <v>462.0306293756941</v>
      </c>
      <c r="H258" s="50">
        <v>0</v>
      </c>
      <c r="I258" s="50">
        <v>568.31867867681979</v>
      </c>
      <c r="J258" s="50">
        <v>381.51814182562305</v>
      </c>
      <c r="K258" s="51">
        <v>16.506502395619432</v>
      </c>
    </row>
    <row r="259" spans="1:11" x14ac:dyDescent="0.2">
      <c r="A259" t="s">
        <v>467</v>
      </c>
      <c r="B259" t="s">
        <v>1</v>
      </c>
      <c r="C259" s="50">
        <v>16.024465479817039</v>
      </c>
      <c r="D259" s="50">
        <v>57.290834112160809</v>
      </c>
      <c r="E259" s="50">
        <v>1112.8686780618302</v>
      </c>
      <c r="F259" s="50">
        <v>575.34460816075284</v>
      </c>
      <c r="G259" s="50">
        <v>756.01963333054266</v>
      </c>
      <c r="H259" s="50">
        <v>0</v>
      </c>
      <c r="I259" s="50">
        <v>932.19365289204006</v>
      </c>
      <c r="J259" s="50">
        <v>677.98503068172943</v>
      </c>
      <c r="K259" s="51">
        <v>12.574948665297738</v>
      </c>
    </row>
    <row r="260" spans="1:11" x14ac:dyDescent="0.2">
      <c r="A260" t="s">
        <v>209</v>
      </c>
      <c r="B260" t="s">
        <v>1</v>
      </c>
      <c r="C260" s="50">
        <v>8.0541725097555563</v>
      </c>
      <c r="D260" s="50">
        <v>32.62371798316758</v>
      </c>
      <c r="E260" s="50">
        <v>556.38915301618124</v>
      </c>
      <c r="F260" s="50">
        <v>201.18459752781092</v>
      </c>
      <c r="G260" s="50">
        <v>367.61630390047026</v>
      </c>
      <c r="H260" s="50">
        <v>0</v>
      </c>
      <c r="I260" s="50">
        <v>389.95744664352173</v>
      </c>
      <c r="J260" s="50">
        <v>273.58845623090997</v>
      </c>
      <c r="K260" s="51">
        <v>13.921971252566729</v>
      </c>
    </row>
    <row r="261" spans="1:11" x14ac:dyDescent="0.2">
      <c r="A261" t="s">
        <v>150</v>
      </c>
      <c r="B261" t="s">
        <v>1</v>
      </c>
      <c r="C261" s="50">
        <v>6.8470154194753441</v>
      </c>
      <c r="D261" s="50">
        <v>13.596518182010804</v>
      </c>
      <c r="E261" s="50">
        <v>474.17351421984296</v>
      </c>
      <c r="F261" s="50">
        <v>105.92169360653135</v>
      </c>
      <c r="G261" s="50">
        <v>339.00178912926293</v>
      </c>
      <c r="H261" s="50">
        <v>0</v>
      </c>
      <c r="I261" s="50">
        <v>241.09341869711145</v>
      </c>
      <c r="J261" s="50">
        <v>178.89162990793969</v>
      </c>
      <c r="K261" s="51">
        <v>11.23066392881587</v>
      </c>
    </row>
    <row r="262" spans="1:11" x14ac:dyDescent="0.2">
      <c r="A262" t="s">
        <v>224</v>
      </c>
      <c r="B262" t="s">
        <v>1</v>
      </c>
      <c r="C262" s="50">
        <v>0.35441181110513853</v>
      </c>
      <c r="D262" s="50">
        <v>0.98486644658944822</v>
      </c>
      <c r="E262" s="50">
        <v>25.749334971460641</v>
      </c>
      <c r="F262" s="50">
        <v>3.2516922282049112</v>
      </c>
      <c r="G262" s="50">
        <v>16.809303751765878</v>
      </c>
      <c r="H262" s="50">
        <v>0</v>
      </c>
      <c r="I262" s="50">
        <v>12.191723447899676</v>
      </c>
      <c r="J262" s="50">
        <v>10.881421391014143</v>
      </c>
      <c r="K262" s="51">
        <v>4.0520191649555093</v>
      </c>
    </row>
    <row r="263" spans="1:11" x14ac:dyDescent="0.2">
      <c r="A263" t="s">
        <v>266</v>
      </c>
      <c r="B263" t="s">
        <v>1</v>
      </c>
      <c r="C263" s="50">
        <v>1.2303585614128545</v>
      </c>
      <c r="D263" s="50">
        <v>0.112957772406183</v>
      </c>
      <c r="E263" s="50">
        <v>85.033087180057379</v>
      </c>
      <c r="F263" s="50">
        <v>0.45386200681372346</v>
      </c>
      <c r="G263" s="50">
        <v>38.440158325217617</v>
      </c>
      <c r="H263" s="50">
        <v>0</v>
      </c>
      <c r="I263" s="50">
        <v>47.046790861653463</v>
      </c>
      <c r="J263" s="50">
        <v>35.977142235562702</v>
      </c>
      <c r="K263" s="51">
        <v>10.83915126625598</v>
      </c>
    </row>
    <row r="264" spans="1:11" x14ac:dyDescent="0.2">
      <c r="A264" t="s">
        <v>300</v>
      </c>
      <c r="B264" t="s">
        <v>1</v>
      </c>
      <c r="C264" s="50">
        <v>2.7814558630601022E-2</v>
      </c>
      <c r="D264" s="50">
        <v>0.15219568721522544</v>
      </c>
      <c r="E264" s="50">
        <v>1.9420598185481337</v>
      </c>
      <c r="F264" s="50">
        <v>0.54008162579219809</v>
      </c>
      <c r="G264" s="50">
        <v>0.19222693996606163</v>
      </c>
      <c r="H264" s="50">
        <v>0</v>
      </c>
      <c r="I264" s="50">
        <v>2.2899145043742704</v>
      </c>
      <c r="J264" s="50">
        <v>1.6617502336057151</v>
      </c>
      <c r="K264" s="51">
        <v>9.3963039014373724</v>
      </c>
    </row>
    <row r="265" spans="1:11" x14ac:dyDescent="0.2">
      <c r="A265" t="s">
        <v>468</v>
      </c>
      <c r="B265" t="s">
        <v>1</v>
      </c>
      <c r="C265" s="50">
        <v>18.044441209918027</v>
      </c>
      <c r="D265" s="50">
        <v>135.49521039471853</v>
      </c>
      <c r="E265" s="50">
        <v>1241.8076576333024</v>
      </c>
      <c r="F265" s="50">
        <v>790.24449710021622</v>
      </c>
      <c r="G265" s="50">
        <v>933.65542703293147</v>
      </c>
      <c r="H265" s="50">
        <v>0</v>
      </c>
      <c r="I265" s="50">
        <v>1098.3967277005872</v>
      </c>
      <c r="J265" s="50">
        <v>719.72045539300348</v>
      </c>
      <c r="K265" s="51">
        <v>16.799452429842571</v>
      </c>
    </row>
    <row r="266" spans="1:11" x14ac:dyDescent="0.2">
      <c r="A266" t="s">
        <v>469</v>
      </c>
      <c r="B266" t="s">
        <v>1</v>
      </c>
      <c r="C266" s="50">
        <v>20.467551101732369</v>
      </c>
      <c r="D266" s="50">
        <v>50.734155765046104</v>
      </c>
      <c r="E266" s="50">
        <v>1422.3813558200914</v>
      </c>
      <c r="F266" s="50">
        <v>354.46931360118293</v>
      </c>
      <c r="G266" s="50">
        <v>826.14105125297488</v>
      </c>
      <c r="H266" s="50">
        <v>0</v>
      </c>
      <c r="I266" s="50">
        <v>950.70961816829924</v>
      </c>
      <c r="J266" s="50">
        <v>697.27799425965043</v>
      </c>
      <c r="K266" s="51">
        <v>13.29500342231348</v>
      </c>
    </row>
    <row r="267" spans="1:11" x14ac:dyDescent="0.2">
      <c r="A267" t="s">
        <v>227</v>
      </c>
      <c r="B267" t="s">
        <v>1</v>
      </c>
      <c r="C267" s="50">
        <v>15.004843261201591</v>
      </c>
      <c r="D267" s="50">
        <v>11.035690560750727</v>
      </c>
      <c r="E267" s="50">
        <v>1024.9256004006072</v>
      </c>
      <c r="F267" s="50">
        <v>82.704102292203572</v>
      </c>
      <c r="G267" s="50">
        <v>410.55301236195794</v>
      </c>
      <c r="H267" s="50">
        <v>0</v>
      </c>
      <c r="I267" s="50">
        <v>697.07669033085267</v>
      </c>
      <c r="J267" s="50">
        <v>402.35841351508623</v>
      </c>
      <c r="K267" s="51">
        <v>26.05338809034907</v>
      </c>
    </row>
    <row r="268" spans="1:11" x14ac:dyDescent="0.2">
      <c r="A268" t="s">
        <v>171</v>
      </c>
      <c r="B268" t="s">
        <v>1</v>
      </c>
      <c r="C268" s="50">
        <v>9.4190935871811359</v>
      </c>
      <c r="D268" s="50">
        <v>25.790805530875062</v>
      </c>
      <c r="E268" s="50">
        <v>648.04259492892947</v>
      </c>
      <c r="F268" s="50">
        <v>146.65363150931452</v>
      </c>
      <c r="G268" s="50">
        <v>414.48250014559426</v>
      </c>
      <c r="H268" s="50">
        <v>0</v>
      </c>
      <c r="I268" s="50">
        <v>380.21372629264965</v>
      </c>
      <c r="J268" s="50">
        <v>257.92443251633711</v>
      </c>
      <c r="K268" s="51">
        <v>15.44421629021218</v>
      </c>
    </row>
    <row r="269" spans="1:11" x14ac:dyDescent="0.2">
      <c r="A269" t="s">
        <v>75</v>
      </c>
      <c r="B269" t="s">
        <v>1</v>
      </c>
      <c r="C269" s="50">
        <v>9.9993355826325772</v>
      </c>
      <c r="D269" s="50">
        <v>16.134377387945118</v>
      </c>
      <c r="E269" s="50">
        <v>685.5847182907263</v>
      </c>
      <c r="F269" s="50">
        <v>92.141612860361334</v>
      </c>
      <c r="G269" s="50">
        <v>363.36953852008429</v>
      </c>
      <c r="H269" s="50">
        <v>0</v>
      </c>
      <c r="I269" s="50">
        <v>414.35679263100332</v>
      </c>
      <c r="J269" s="50">
        <v>265.13029602757598</v>
      </c>
      <c r="K269" s="51">
        <v>18.53251197809719</v>
      </c>
    </row>
    <row r="270" spans="1:11" x14ac:dyDescent="0.2">
      <c r="A270" t="s">
        <v>191</v>
      </c>
      <c r="B270" t="s">
        <v>1</v>
      </c>
      <c r="C270" s="50">
        <v>5.9385069729458158</v>
      </c>
      <c r="D270" s="50">
        <v>0</v>
      </c>
      <c r="E270" s="50">
        <v>413.79738157065941</v>
      </c>
      <c r="F270" s="50">
        <v>0</v>
      </c>
      <c r="G270" s="50">
        <v>248.09548282491662</v>
      </c>
      <c r="H270" s="50">
        <v>0</v>
      </c>
      <c r="I270" s="50">
        <v>165.70189874574288</v>
      </c>
      <c r="J270" s="50">
        <v>130.37025914807518</v>
      </c>
      <c r="K270" s="51">
        <v>9.1498973305954827</v>
      </c>
    </row>
    <row r="271" spans="1:11" x14ac:dyDescent="0.2">
      <c r="A271" t="s">
        <v>200</v>
      </c>
      <c r="B271" t="s">
        <v>1</v>
      </c>
      <c r="C271" s="50">
        <v>8.45830508113138</v>
      </c>
      <c r="D271" s="50">
        <v>75.258245562283236</v>
      </c>
      <c r="E271" s="50">
        <v>584.5703706097737</v>
      </c>
      <c r="F271" s="50">
        <v>464.19439846962547</v>
      </c>
      <c r="G271" s="50">
        <v>514.84039237551337</v>
      </c>
      <c r="H271" s="50">
        <v>0</v>
      </c>
      <c r="I271" s="50">
        <v>533.92437670388551</v>
      </c>
      <c r="J271" s="50">
        <v>371.62991375991243</v>
      </c>
      <c r="K271" s="51">
        <v>13.891854893908281</v>
      </c>
    </row>
    <row r="272" spans="1:11" x14ac:dyDescent="0.2">
      <c r="A272" t="s">
        <v>68</v>
      </c>
      <c r="B272" t="s">
        <v>1</v>
      </c>
      <c r="C272" s="50">
        <v>54.177120415524804</v>
      </c>
      <c r="D272" s="50">
        <v>58.178007863724112</v>
      </c>
      <c r="E272" s="50">
        <v>3659.0786386737036</v>
      </c>
      <c r="F272" s="50">
        <v>349.3707938071733</v>
      </c>
      <c r="G272" s="50">
        <v>1241.9042044231101</v>
      </c>
      <c r="H272" s="50">
        <v>0</v>
      </c>
      <c r="I272" s="50">
        <v>2766.545228057767</v>
      </c>
      <c r="J272" s="50">
        <v>1024.1918195391011</v>
      </c>
      <c r="K272" s="51">
        <v>50.001368925393557</v>
      </c>
    </row>
    <row r="273" spans="1:11" x14ac:dyDescent="0.2">
      <c r="A273" t="s">
        <v>338</v>
      </c>
      <c r="B273" t="s">
        <v>1</v>
      </c>
      <c r="C273" s="50">
        <v>1.4878830322225861E-2</v>
      </c>
      <c r="D273" s="50">
        <v>0</v>
      </c>
      <c r="E273" s="50">
        <v>1.0395721945187522</v>
      </c>
      <c r="F273" s="50">
        <v>0</v>
      </c>
      <c r="G273" s="50">
        <v>7.3930516307199476E-2</v>
      </c>
      <c r="H273" s="50">
        <v>0</v>
      </c>
      <c r="I273" s="50">
        <v>0.96564167821155278</v>
      </c>
      <c r="J273" s="50">
        <v>0.68976186650065718</v>
      </c>
      <c r="K273" s="51">
        <v>9.4839151266255985</v>
      </c>
    </row>
    <row r="274" spans="1:11" x14ac:dyDescent="0.2">
      <c r="A274" t="s">
        <v>337</v>
      </c>
      <c r="B274" t="s">
        <v>1</v>
      </c>
      <c r="C274" s="50">
        <v>0.13968309049071778</v>
      </c>
      <c r="D274" s="50">
        <v>0.22704261213057955</v>
      </c>
      <c r="E274" s="50">
        <v>10.245144433080464</v>
      </c>
      <c r="F274" s="50">
        <v>1.136178179662058</v>
      </c>
      <c r="G274" s="50">
        <v>5.7737376937998475</v>
      </c>
      <c r="H274" s="50">
        <v>0</v>
      </c>
      <c r="I274" s="50">
        <v>5.6075849189426741</v>
      </c>
      <c r="J274" s="50">
        <v>4.9732525018652316</v>
      </c>
      <c r="K274" s="51">
        <v>4.4626967830253248</v>
      </c>
    </row>
    <row r="275" spans="1:11" x14ac:dyDescent="0.2">
      <c r="A275" t="s">
        <v>326</v>
      </c>
      <c r="B275" t="s">
        <v>1</v>
      </c>
      <c r="C275" s="50">
        <v>1.1407597541417559E-2</v>
      </c>
      <c r="D275" s="50">
        <v>6.7166439117244375E-2</v>
      </c>
      <c r="E275" s="50">
        <v>0.83444942141979039</v>
      </c>
      <c r="F275" s="50">
        <v>0.20872837581021186</v>
      </c>
      <c r="G275" s="50">
        <v>8.0258449739232421E-2</v>
      </c>
      <c r="H275" s="50">
        <v>0</v>
      </c>
      <c r="I275" s="50">
        <v>0.96291934749076968</v>
      </c>
      <c r="J275" s="50">
        <v>0.82990850060410437</v>
      </c>
      <c r="K275" s="51">
        <v>4.0657084188911696</v>
      </c>
    </row>
    <row r="276" spans="1:11" x14ac:dyDescent="0.2">
      <c r="A276" t="s">
        <v>141</v>
      </c>
      <c r="B276" t="s">
        <v>1</v>
      </c>
      <c r="C276" s="50">
        <v>13.860921003386062</v>
      </c>
      <c r="D276" s="50">
        <v>17.120731030661503</v>
      </c>
      <c r="E276" s="50">
        <v>951.63555555598509</v>
      </c>
      <c r="F276" s="50">
        <v>121.53112223734041</v>
      </c>
      <c r="G276" s="50">
        <v>516.32951104244648</v>
      </c>
      <c r="H276" s="50">
        <v>0</v>
      </c>
      <c r="I276" s="50">
        <v>556.83716675087896</v>
      </c>
      <c r="J276" s="50">
        <v>365.84966708446467</v>
      </c>
      <c r="K276" s="51">
        <v>17.237508555783698</v>
      </c>
    </row>
    <row r="277" spans="1:11" x14ac:dyDescent="0.2">
      <c r="A277" t="s">
        <v>180</v>
      </c>
      <c r="B277" t="s">
        <v>1</v>
      </c>
      <c r="C277" s="50">
        <v>0.13007339611965157</v>
      </c>
      <c r="D277" s="50">
        <v>0.16236591473569853</v>
      </c>
      <c r="E277" s="50">
        <v>10.493919969543743</v>
      </c>
      <c r="F277" s="50">
        <v>0.12355001811160501</v>
      </c>
      <c r="G277" s="50">
        <v>10.254707012501504</v>
      </c>
      <c r="H277" s="50">
        <v>0</v>
      </c>
      <c r="I277" s="50">
        <v>0.36276297515384426</v>
      </c>
      <c r="J277" s="50">
        <v>0.35700457138046437</v>
      </c>
      <c r="K277" s="51">
        <v>0.36687200547570148</v>
      </c>
    </row>
    <row r="278" spans="1:11" x14ac:dyDescent="0.2">
      <c r="A278" t="s">
        <v>147</v>
      </c>
      <c r="B278" t="s">
        <v>1</v>
      </c>
      <c r="C278" s="50">
        <v>9.972677294375055</v>
      </c>
      <c r="D278" s="50">
        <v>35.607927192132749</v>
      </c>
      <c r="E278" s="50">
        <v>686.12636955299865</v>
      </c>
      <c r="F278" s="50">
        <v>199.6044251226817</v>
      </c>
      <c r="G278" s="50">
        <v>443.52525607072704</v>
      </c>
      <c r="H278" s="50">
        <v>0</v>
      </c>
      <c r="I278" s="50">
        <v>442.20553860495352</v>
      </c>
      <c r="J278" s="50">
        <v>297.94991858812824</v>
      </c>
      <c r="K278" s="51">
        <v>15.964407939767279</v>
      </c>
    </row>
    <row r="279" spans="1:11" x14ac:dyDescent="0.2">
      <c r="A279" t="s">
        <v>318</v>
      </c>
      <c r="B279" t="s">
        <v>1</v>
      </c>
      <c r="C279" s="50">
        <v>9.5878411766993979E-2</v>
      </c>
      <c r="D279" s="50">
        <v>8.9090071618187994E-2</v>
      </c>
      <c r="E279" s="50">
        <v>6.9180126383439298</v>
      </c>
      <c r="F279" s="50">
        <v>0.32907038536534428</v>
      </c>
      <c r="G279" s="50">
        <v>0.52492731100469303</v>
      </c>
      <c r="H279" s="50">
        <v>0</v>
      </c>
      <c r="I279" s="50">
        <v>6.7221557127045823</v>
      </c>
      <c r="J279" s="50">
        <v>5.4687939420846172</v>
      </c>
      <c r="K279" s="51">
        <v>8.3805612594113619</v>
      </c>
    </row>
    <row r="280" spans="1:11" x14ac:dyDescent="0.2">
      <c r="A280" t="s">
        <v>327</v>
      </c>
      <c r="B280" t="s">
        <v>1</v>
      </c>
      <c r="C280" s="50">
        <v>3.4933476274055096E-2</v>
      </c>
      <c r="D280" s="50">
        <v>0.12613569626865129</v>
      </c>
      <c r="E280" s="50">
        <v>2.4891932252672522</v>
      </c>
      <c r="F280" s="50">
        <v>0.43456251124997963</v>
      </c>
      <c r="G280" s="50">
        <v>0.22056109960108755</v>
      </c>
      <c r="H280" s="50">
        <v>0</v>
      </c>
      <c r="I280" s="50">
        <v>2.7031946369161433</v>
      </c>
      <c r="J280" s="50">
        <v>2.159404931122952</v>
      </c>
      <c r="K280" s="51">
        <v>6.6803559206023273</v>
      </c>
    </row>
    <row r="281" spans="1:11" x14ac:dyDescent="0.2">
      <c r="A281" t="s">
        <v>193</v>
      </c>
      <c r="B281" t="s">
        <v>1</v>
      </c>
      <c r="C281" s="50">
        <v>9.4107459303142704</v>
      </c>
      <c r="D281" s="50">
        <v>28.070103926828846</v>
      </c>
      <c r="E281" s="50">
        <v>649.14186269690595</v>
      </c>
      <c r="F281" s="50">
        <v>193.63153463921947</v>
      </c>
      <c r="G281" s="50">
        <v>435.29868496644519</v>
      </c>
      <c r="H281" s="50">
        <v>0</v>
      </c>
      <c r="I281" s="50">
        <v>407.47471236968033</v>
      </c>
      <c r="J281" s="50">
        <v>284.84900955363173</v>
      </c>
      <c r="K281" s="51">
        <v>13.9794661190965</v>
      </c>
    </row>
    <row r="282" spans="1:11" x14ac:dyDescent="0.2">
      <c r="A282" t="s">
        <v>500</v>
      </c>
      <c r="B282" t="s">
        <v>1</v>
      </c>
      <c r="C282" s="50">
        <v>8.4642721592875692</v>
      </c>
      <c r="D282" s="50">
        <v>12.768876345177112</v>
      </c>
      <c r="E282" s="50">
        <v>586.65089430021953</v>
      </c>
      <c r="F282" s="50">
        <v>87.403641822928634</v>
      </c>
      <c r="G282" s="50">
        <v>360.29968819278423</v>
      </c>
      <c r="H282" s="50">
        <v>0</v>
      </c>
      <c r="I282" s="50">
        <v>313.75484793036406</v>
      </c>
      <c r="J282" s="50">
        <v>231.98060578676987</v>
      </c>
      <c r="K282" s="51">
        <v>11.663244353182749</v>
      </c>
    </row>
    <row r="283" spans="1:11" x14ac:dyDescent="0.2">
      <c r="A283" t="s">
        <v>295</v>
      </c>
      <c r="B283" t="s">
        <v>1</v>
      </c>
      <c r="C283" s="50">
        <v>21.144028385235114</v>
      </c>
      <c r="D283" s="50">
        <v>246.69788100811715</v>
      </c>
      <c r="E283" s="50">
        <v>1453.9920444501795</v>
      </c>
      <c r="F283" s="50">
        <v>1453.1496549948974</v>
      </c>
      <c r="G283" s="50">
        <v>1144.1696133651703</v>
      </c>
      <c r="H283" s="50">
        <v>0</v>
      </c>
      <c r="I283" s="50">
        <v>1762.9720860799068</v>
      </c>
      <c r="J283" s="50">
        <v>1122.5015095222652</v>
      </c>
      <c r="K283" s="51">
        <v>18.981519507186849</v>
      </c>
    </row>
    <row r="284" spans="1:11" x14ac:dyDescent="0.2">
      <c r="A284" t="s">
        <v>166</v>
      </c>
      <c r="B284" t="s">
        <v>1</v>
      </c>
      <c r="C284" s="50">
        <v>17.069152059043883</v>
      </c>
      <c r="D284" s="50">
        <v>42.378758329031477</v>
      </c>
      <c r="E284" s="50">
        <v>1175.9921400076139</v>
      </c>
      <c r="F284" s="50">
        <v>218.42146149067611</v>
      </c>
      <c r="G284" s="50">
        <v>545.97391586683852</v>
      </c>
      <c r="H284" s="50">
        <v>0</v>
      </c>
      <c r="I284" s="50">
        <v>848.43968563145086</v>
      </c>
      <c r="J284" s="50">
        <v>562.1024185733454</v>
      </c>
      <c r="K284" s="51">
        <v>17.497604380561249</v>
      </c>
    </row>
    <row r="285" spans="1:11" x14ac:dyDescent="0.2">
      <c r="A285" t="s">
        <v>152</v>
      </c>
      <c r="B285" t="s">
        <v>1</v>
      </c>
      <c r="C285" s="50">
        <v>0.8770856835941514</v>
      </c>
      <c r="D285" s="50">
        <v>0</v>
      </c>
      <c r="E285" s="50">
        <v>64.851842291531128</v>
      </c>
      <c r="F285" s="50">
        <v>0</v>
      </c>
      <c r="G285" s="50">
        <v>51.090574220652108</v>
      </c>
      <c r="H285" s="50">
        <v>0</v>
      </c>
      <c r="I285" s="50">
        <v>13.761268070879041</v>
      </c>
      <c r="J285" s="50">
        <v>12.639040504304649</v>
      </c>
      <c r="K285" s="51">
        <v>2.7843942505133468</v>
      </c>
    </row>
    <row r="286" spans="1:11" x14ac:dyDescent="0.2">
      <c r="A286" t="s">
        <v>286</v>
      </c>
      <c r="B286" t="s">
        <v>1</v>
      </c>
      <c r="C286" s="50">
        <v>0.20015777124691281</v>
      </c>
      <c r="D286" s="50">
        <v>1.0805339921327206</v>
      </c>
      <c r="E286" s="50">
        <v>15.784473777339263</v>
      </c>
      <c r="F286" s="50">
        <v>2.5477355403658657</v>
      </c>
      <c r="G286" s="50">
        <v>16.507117109497116</v>
      </c>
      <c r="H286" s="50">
        <v>0</v>
      </c>
      <c r="I286" s="50">
        <v>1.825092208208011</v>
      </c>
      <c r="J286" s="50">
        <v>1.7624682344576417</v>
      </c>
      <c r="K286" s="51">
        <v>0.91718001368925395</v>
      </c>
    </row>
    <row r="287" spans="1:11" x14ac:dyDescent="0.2">
      <c r="A287" t="s">
        <v>471</v>
      </c>
      <c r="B287" t="s">
        <v>1</v>
      </c>
      <c r="C287" s="50">
        <v>22.486780405242342</v>
      </c>
      <c r="D287" s="50">
        <v>102.96357802924258</v>
      </c>
      <c r="E287" s="50">
        <v>1559.496003812558</v>
      </c>
      <c r="F287" s="50">
        <v>631.02057331747721</v>
      </c>
      <c r="G287" s="50">
        <v>1193.9910831670518</v>
      </c>
      <c r="H287" s="50">
        <v>0</v>
      </c>
      <c r="I287" s="50">
        <v>996.52549396298355</v>
      </c>
      <c r="J287" s="50">
        <v>732.45500911758097</v>
      </c>
      <c r="K287" s="51">
        <v>11.600273785078709</v>
      </c>
    </row>
    <row r="288" spans="1:11" x14ac:dyDescent="0.2">
      <c r="A288" t="s">
        <v>310</v>
      </c>
      <c r="B288" t="s">
        <v>1</v>
      </c>
      <c r="C288" s="50">
        <v>0.9196291108461917</v>
      </c>
      <c r="D288" s="50">
        <v>6.55677648962416</v>
      </c>
      <c r="E288" s="50">
        <v>68.881343350678634</v>
      </c>
      <c r="F288" s="50">
        <v>18.633809756604801</v>
      </c>
      <c r="G288" s="50">
        <v>61.265563591840554</v>
      </c>
      <c r="H288" s="50">
        <v>0</v>
      </c>
      <c r="I288" s="50">
        <v>26.249589515442878</v>
      </c>
      <c r="J288" s="50">
        <v>24.131029458171142</v>
      </c>
      <c r="K288" s="51">
        <v>2.4202600958247769</v>
      </c>
    </row>
    <row r="289" spans="1:11" x14ac:dyDescent="0.2">
      <c r="A289" t="s">
        <v>287</v>
      </c>
      <c r="B289" t="s">
        <v>1</v>
      </c>
      <c r="C289" s="50">
        <v>7.8109611367687446</v>
      </c>
      <c r="D289" s="50">
        <v>69.296147095708122</v>
      </c>
      <c r="E289" s="50">
        <v>545.34772766054039</v>
      </c>
      <c r="F289" s="50">
        <v>396.37165101388842</v>
      </c>
      <c r="G289" s="50">
        <v>622.06657521691204</v>
      </c>
      <c r="H289" s="50">
        <v>0</v>
      </c>
      <c r="I289" s="50">
        <v>319.6528034575166</v>
      </c>
      <c r="J289" s="50">
        <v>248.69128554750176</v>
      </c>
      <c r="K289" s="51">
        <v>8.5065023956194388</v>
      </c>
    </row>
    <row r="290" spans="1:11" x14ac:dyDescent="0.2">
      <c r="A290" t="s">
        <v>303</v>
      </c>
      <c r="B290" t="s">
        <v>1</v>
      </c>
      <c r="C290" s="50">
        <v>0</v>
      </c>
      <c r="D290" s="50">
        <v>0</v>
      </c>
      <c r="E290" s="50">
        <v>0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1">
        <v>0</v>
      </c>
    </row>
    <row r="291" spans="1:11" x14ac:dyDescent="0.2">
      <c r="A291" t="s">
        <v>242</v>
      </c>
      <c r="B291" t="s">
        <v>1</v>
      </c>
      <c r="C291" s="50">
        <v>0.54710179303426532</v>
      </c>
      <c r="D291" s="50">
        <v>1.4527194534833581</v>
      </c>
      <c r="E291" s="50">
        <v>41.63600115032655</v>
      </c>
      <c r="F291" s="50">
        <v>8.3251358888479796</v>
      </c>
      <c r="G291" s="50">
        <v>41.612393650788427</v>
      </c>
      <c r="H291" s="50">
        <v>0</v>
      </c>
      <c r="I291" s="50">
        <v>8.3487433883860902</v>
      </c>
      <c r="J291" s="50">
        <v>7.8453776266853819</v>
      </c>
      <c r="K291" s="51">
        <v>1.9356605065023951</v>
      </c>
    </row>
    <row r="292" spans="1:11" x14ac:dyDescent="0.2">
      <c r="A292" t="s">
        <v>203</v>
      </c>
      <c r="B292" t="s">
        <v>1</v>
      </c>
      <c r="C292" s="50">
        <v>1.9885532993482322</v>
      </c>
      <c r="D292" s="50">
        <v>17.566701079615285</v>
      </c>
      <c r="E292" s="50">
        <v>139.61533268406356</v>
      </c>
      <c r="F292" s="50">
        <v>99.911274860621447</v>
      </c>
      <c r="G292" s="50">
        <v>166.85424623147316</v>
      </c>
      <c r="H292" s="50">
        <v>0</v>
      </c>
      <c r="I292" s="50">
        <v>72.672361313211894</v>
      </c>
      <c r="J292" s="50">
        <v>58.225055446920649</v>
      </c>
      <c r="K292" s="51">
        <v>7.5592060232717309</v>
      </c>
    </row>
    <row r="293" spans="1:11" x14ac:dyDescent="0.2">
      <c r="A293" t="s">
        <v>261</v>
      </c>
      <c r="B293" t="s">
        <v>1</v>
      </c>
      <c r="C293" s="50">
        <v>4.4496660847356082E-2</v>
      </c>
      <c r="D293" s="50">
        <v>0.30582467093506888</v>
      </c>
      <c r="E293" s="50">
        <v>3.0232741375911392</v>
      </c>
      <c r="F293" s="50">
        <v>1.3420532025393568</v>
      </c>
      <c r="G293" s="50">
        <v>0.34943339666194584</v>
      </c>
      <c r="H293" s="50">
        <v>0</v>
      </c>
      <c r="I293" s="50">
        <v>4.0158939434685506</v>
      </c>
      <c r="J293" s="50">
        <v>2.4911171636587675</v>
      </c>
      <c r="K293" s="51">
        <v>15.707049965776859</v>
      </c>
    </row>
    <row r="294" spans="1:11" x14ac:dyDescent="0.2">
      <c r="A294" t="s">
        <v>83</v>
      </c>
      <c r="B294" t="s">
        <v>1</v>
      </c>
      <c r="C294" s="50">
        <v>8.3194659512189482</v>
      </c>
      <c r="D294" s="50">
        <v>13.086007656344263</v>
      </c>
      <c r="E294" s="50">
        <v>573.56068858227297</v>
      </c>
      <c r="F294" s="50">
        <v>85.924011893844821</v>
      </c>
      <c r="G294" s="50">
        <v>329.76984723533258</v>
      </c>
      <c r="H294" s="50">
        <v>0</v>
      </c>
      <c r="I294" s="50">
        <v>329.71485324078532</v>
      </c>
      <c r="J294" s="50">
        <v>230.21271441445617</v>
      </c>
      <c r="K294" s="51">
        <v>14.272416153319639</v>
      </c>
    </row>
    <row r="295" spans="1:11" x14ac:dyDescent="0.2">
      <c r="A295" t="s">
        <v>244</v>
      </c>
      <c r="B295" t="s">
        <v>1</v>
      </c>
      <c r="C295" s="50">
        <v>1.4708424792437085</v>
      </c>
      <c r="D295" s="50">
        <v>7.2647372102544852</v>
      </c>
      <c r="E295" s="50">
        <v>105.24947500925914</v>
      </c>
      <c r="F295" s="50">
        <v>38.104628612329371</v>
      </c>
      <c r="G295" s="50">
        <v>98.177902980343859</v>
      </c>
      <c r="H295" s="50">
        <v>0</v>
      </c>
      <c r="I295" s="50">
        <v>45.176200641244662</v>
      </c>
      <c r="J295" s="50">
        <v>39.077272328397967</v>
      </c>
      <c r="K295" s="51">
        <v>4.9281314168377817</v>
      </c>
    </row>
    <row r="296" spans="1:11" x14ac:dyDescent="0.2">
      <c r="A296" t="s">
        <v>439</v>
      </c>
      <c r="B296" t="s">
        <v>1</v>
      </c>
      <c r="C296" s="50">
        <v>4.2654951764133898E-2</v>
      </c>
      <c r="D296" s="50">
        <v>8.3919868204047898E-2</v>
      </c>
      <c r="E296" s="50">
        <v>2.9979185991847395</v>
      </c>
      <c r="F296" s="50">
        <v>0.30655028962915076</v>
      </c>
      <c r="G296" s="50">
        <v>0.24391256489585808</v>
      </c>
      <c r="H296" s="50">
        <v>0</v>
      </c>
      <c r="I296" s="50">
        <v>3.0605563239180329</v>
      </c>
      <c r="J296" s="50">
        <v>2.284926065758786</v>
      </c>
      <c r="K296" s="51">
        <v>8.8651608487337441</v>
      </c>
    </row>
    <row r="297" spans="1:11" x14ac:dyDescent="0.2">
      <c r="A297" t="s">
        <v>170</v>
      </c>
      <c r="B297" t="s">
        <v>1</v>
      </c>
      <c r="C297" s="50">
        <v>7.1542866039670523</v>
      </c>
      <c r="D297" s="50">
        <v>24.907245248297336</v>
      </c>
      <c r="E297" s="50">
        <v>498.25308079087182</v>
      </c>
      <c r="F297" s="50">
        <v>147.96930288710928</v>
      </c>
      <c r="G297" s="50">
        <v>290.22761073474226</v>
      </c>
      <c r="H297" s="50">
        <v>0</v>
      </c>
      <c r="I297" s="50">
        <v>355.99477294323901</v>
      </c>
      <c r="J297" s="50">
        <v>262.75169369049269</v>
      </c>
      <c r="K297" s="51">
        <v>12.84873374401095</v>
      </c>
    </row>
    <row r="298" spans="1:11" x14ac:dyDescent="0.2">
      <c r="A298" t="s">
        <v>173</v>
      </c>
      <c r="B298" t="s">
        <v>1</v>
      </c>
      <c r="C298" s="50">
        <v>10.738239361289381</v>
      </c>
      <c r="D298" s="50">
        <v>20.497579053035583</v>
      </c>
      <c r="E298" s="50">
        <v>737.58859861462395</v>
      </c>
      <c r="F298" s="50">
        <v>109.09186916471464</v>
      </c>
      <c r="G298" s="50">
        <v>410.19654068190744</v>
      </c>
      <c r="H298" s="50">
        <v>0</v>
      </c>
      <c r="I298" s="50">
        <v>436.48392709743098</v>
      </c>
      <c r="J298" s="50">
        <v>289.71043797438875</v>
      </c>
      <c r="K298" s="51">
        <v>16.62696783025325</v>
      </c>
    </row>
    <row r="299" spans="1:11" x14ac:dyDescent="0.2">
      <c r="A299" t="s">
        <v>316</v>
      </c>
      <c r="B299" t="s">
        <v>1</v>
      </c>
      <c r="C299" s="50">
        <v>4.6642471307005309</v>
      </c>
      <c r="D299" s="50">
        <v>12.264362105251626</v>
      </c>
      <c r="E299" s="50">
        <v>321.75536969319757</v>
      </c>
      <c r="F299" s="50">
        <v>49.312380826031998</v>
      </c>
      <c r="G299" s="50">
        <v>171.79826146221799</v>
      </c>
      <c r="H299" s="50">
        <v>0</v>
      </c>
      <c r="I299" s="50">
        <v>199.2694890570117</v>
      </c>
      <c r="J299" s="50">
        <v>141.32178356018716</v>
      </c>
      <c r="K299" s="51">
        <v>14.71321013004791</v>
      </c>
    </row>
    <row r="300" spans="1:11" x14ac:dyDescent="0.2">
      <c r="A300" t="s">
        <v>212</v>
      </c>
      <c r="B300" t="s">
        <v>1</v>
      </c>
      <c r="C300" s="50">
        <v>6.7228956494788834</v>
      </c>
      <c r="D300" s="50">
        <v>22.894294134738246</v>
      </c>
      <c r="E300" s="50">
        <v>464.98545675669845</v>
      </c>
      <c r="F300" s="50">
        <v>134.06576234711045</v>
      </c>
      <c r="G300" s="50">
        <v>300.25110954667559</v>
      </c>
      <c r="H300" s="50">
        <v>0</v>
      </c>
      <c r="I300" s="50">
        <v>298.80010955713334</v>
      </c>
      <c r="J300" s="50">
        <v>213.02807932776912</v>
      </c>
      <c r="K300" s="51">
        <v>13.127994524298423</v>
      </c>
    </row>
    <row r="301" spans="1:11" x14ac:dyDescent="0.2">
      <c r="A301"/>
      <c r="B301"/>
      <c r="C301" s="27"/>
      <c r="D301" s="27"/>
      <c r="E301" s="27"/>
      <c r="F301" s="27"/>
      <c r="G301" s="27"/>
      <c r="H301" s="27"/>
      <c r="I301" s="27"/>
      <c r="J301" s="27"/>
      <c r="K301" s="46"/>
    </row>
    <row r="302" spans="1:11" x14ac:dyDescent="0.2">
      <c r="A302" s="45" t="s">
        <v>118</v>
      </c>
      <c r="C302" s="47">
        <f t="shared" ref="C302:J302" si="24">SUM(C303:C313)</f>
        <v>2.1883667055949738</v>
      </c>
      <c r="D302" s="47">
        <f t="shared" si="24"/>
        <v>0.36430406319563291</v>
      </c>
      <c r="E302" s="47">
        <f t="shared" si="24"/>
        <v>163.58915415081111</v>
      </c>
      <c r="F302" s="47">
        <f t="shared" si="24"/>
        <v>2.2201900223397684</v>
      </c>
      <c r="G302" s="47">
        <f t="shared" si="24"/>
        <v>121.23808647859747</v>
      </c>
      <c r="H302" s="47">
        <f t="shared" si="24"/>
        <v>0</v>
      </c>
      <c r="I302" s="47">
        <f t="shared" si="24"/>
        <v>44.571257694553431</v>
      </c>
      <c r="J302" s="47">
        <f t="shared" si="24"/>
        <v>39.472881191105046</v>
      </c>
      <c r="K302" s="48">
        <f>MAX(K303:K313)</f>
        <v>5.02943189596167</v>
      </c>
    </row>
    <row r="303" spans="1:11" x14ac:dyDescent="0.2">
      <c r="A303" t="s">
        <v>45</v>
      </c>
      <c r="B303" t="s">
        <v>1</v>
      </c>
      <c r="C303" s="50">
        <v>0</v>
      </c>
      <c r="D303" s="50">
        <v>0</v>
      </c>
      <c r="E303" s="50">
        <v>0</v>
      </c>
      <c r="F303" s="50">
        <v>0</v>
      </c>
      <c r="G303" s="50">
        <v>0</v>
      </c>
      <c r="H303" s="50">
        <v>0</v>
      </c>
      <c r="I303" s="50">
        <v>0</v>
      </c>
      <c r="J303" s="50">
        <v>0</v>
      </c>
      <c r="K303" s="51">
        <v>0</v>
      </c>
    </row>
    <row r="304" spans="1:11" x14ac:dyDescent="0.2">
      <c r="A304" t="s">
        <v>84</v>
      </c>
      <c r="B304" t="s">
        <v>1</v>
      </c>
      <c r="C304" s="50">
        <v>0</v>
      </c>
      <c r="D304" s="50">
        <v>0</v>
      </c>
      <c r="E304" s="50">
        <v>0</v>
      </c>
      <c r="F304" s="50">
        <v>0</v>
      </c>
      <c r="G304" s="50">
        <v>0</v>
      </c>
      <c r="H304" s="50">
        <v>0</v>
      </c>
      <c r="I304" s="50">
        <v>0</v>
      </c>
      <c r="J304" s="50">
        <v>0</v>
      </c>
      <c r="K304" s="51">
        <v>0</v>
      </c>
    </row>
    <row r="305" spans="1:11" x14ac:dyDescent="0.2">
      <c r="A305" t="s">
        <v>46</v>
      </c>
      <c r="B305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0</v>
      </c>
      <c r="I305" s="50">
        <v>0</v>
      </c>
      <c r="J305" s="50">
        <v>0</v>
      </c>
      <c r="K305" s="51">
        <v>0</v>
      </c>
    </row>
    <row r="306" spans="1:11" x14ac:dyDescent="0.2">
      <c r="A306" t="s">
        <v>85</v>
      </c>
      <c r="B306" t="s">
        <v>1</v>
      </c>
      <c r="C306" s="50">
        <v>0</v>
      </c>
      <c r="D306" s="50">
        <v>0</v>
      </c>
      <c r="E306" s="50">
        <v>0</v>
      </c>
      <c r="F306" s="50">
        <v>0</v>
      </c>
      <c r="G306" s="50">
        <v>0</v>
      </c>
      <c r="H306" s="50">
        <v>0</v>
      </c>
      <c r="I306" s="50">
        <v>0</v>
      </c>
      <c r="J306" s="50">
        <v>0</v>
      </c>
      <c r="K306" s="51">
        <v>0</v>
      </c>
    </row>
    <row r="307" spans="1:11" x14ac:dyDescent="0.2">
      <c r="A307" t="s">
        <v>151</v>
      </c>
      <c r="B307" t="s">
        <v>1</v>
      </c>
      <c r="C307" s="50">
        <v>0.17354223617890688</v>
      </c>
      <c r="D307" s="50">
        <v>0.24737629452993634</v>
      </c>
      <c r="E307" s="50">
        <v>13.988971249202873</v>
      </c>
      <c r="F307" s="50">
        <v>1.7928314943243751</v>
      </c>
      <c r="G307" s="50">
        <v>14.718784969915339</v>
      </c>
      <c r="H307" s="50">
        <v>0</v>
      </c>
      <c r="I307" s="50">
        <v>1.0630177736119095</v>
      </c>
      <c r="J307" s="50">
        <v>1.0408953785405317</v>
      </c>
      <c r="K307" s="51">
        <v>0.56399726214921275</v>
      </c>
    </row>
    <row r="308" spans="1:11" x14ac:dyDescent="0.2">
      <c r="A308" t="s">
        <v>60</v>
      </c>
      <c r="B308" t="s">
        <v>1</v>
      </c>
      <c r="C308" s="50">
        <v>0</v>
      </c>
      <c r="D308" s="50">
        <v>0</v>
      </c>
      <c r="E308" s="50">
        <v>0</v>
      </c>
      <c r="F308" s="50">
        <v>0</v>
      </c>
      <c r="G308" s="50">
        <v>0</v>
      </c>
      <c r="H308" s="50">
        <v>0</v>
      </c>
      <c r="I308" s="50">
        <v>0</v>
      </c>
      <c r="J308" s="50">
        <v>0</v>
      </c>
      <c r="K308" s="51">
        <v>0</v>
      </c>
    </row>
    <row r="309" spans="1:11" x14ac:dyDescent="0.2">
      <c r="A309" t="s">
        <v>65</v>
      </c>
      <c r="B309" t="s">
        <v>1</v>
      </c>
      <c r="C309" s="50">
        <v>0.20534148753028597</v>
      </c>
      <c r="D309" s="50">
        <v>8.3614931922160643E-2</v>
      </c>
      <c r="E309" s="50">
        <v>16.369967878389922</v>
      </c>
      <c r="F309" s="50">
        <v>0.31480711950027357</v>
      </c>
      <c r="G309" s="50">
        <v>15.116154482688808</v>
      </c>
      <c r="H309" s="50">
        <v>0</v>
      </c>
      <c r="I309" s="50">
        <v>1.568620515201383</v>
      </c>
      <c r="J309" s="50">
        <v>1.5220257463550186</v>
      </c>
      <c r="K309" s="51">
        <v>0.84052019164955505</v>
      </c>
    </row>
    <row r="310" spans="1:11" x14ac:dyDescent="0.2">
      <c r="A310" t="s">
        <v>71</v>
      </c>
      <c r="B310" t="s">
        <v>1</v>
      </c>
      <c r="C310" s="50">
        <v>9.1078089878594212E-2</v>
      </c>
      <c r="D310" s="50">
        <v>3.3312836743535933E-2</v>
      </c>
      <c r="E310" s="50">
        <v>7.3732450599457362</v>
      </c>
      <c r="F310" s="50">
        <v>0.11255140851511992</v>
      </c>
      <c r="G310" s="50">
        <v>7.200249853955909</v>
      </c>
      <c r="H310" s="50">
        <v>0</v>
      </c>
      <c r="I310" s="50">
        <v>0.28554661450494767</v>
      </c>
      <c r="J310" s="50">
        <v>0.28024883713051207</v>
      </c>
      <c r="K310" s="51">
        <v>0.42984257357973987</v>
      </c>
    </row>
    <row r="311" spans="1:11" x14ac:dyDescent="0.2">
      <c r="A311" t="s">
        <v>139</v>
      </c>
      <c r="B311" t="s">
        <v>1</v>
      </c>
      <c r="C311" s="50">
        <v>0.27088054100927073</v>
      </c>
      <c r="D311" s="50">
        <v>0</v>
      </c>
      <c r="E311" s="50">
        <v>21.236101095883598</v>
      </c>
      <c r="F311" s="50">
        <v>0</v>
      </c>
      <c r="G311" s="50">
        <v>18.369769318798696</v>
      </c>
      <c r="H311" s="50">
        <v>0</v>
      </c>
      <c r="I311" s="50">
        <v>2.8663317770849006</v>
      </c>
      <c r="J311" s="50">
        <v>2.7486861563861011</v>
      </c>
      <c r="K311" s="51">
        <v>1.2511978097193699</v>
      </c>
    </row>
    <row r="312" spans="1:11" x14ac:dyDescent="0.2">
      <c r="A312" t="s">
        <v>144</v>
      </c>
      <c r="B312" t="s">
        <v>1</v>
      </c>
      <c r="C312" s="50">
        <v>2.9068377463826379E-2</v>
      </c>
      <c r="D312" s="50">
        <v>0</v>
      </c>
      <c r="E312" s="50">
        <v>2.3600615662880635</v>
      </c>
      <c r="F312" s="50">
        <v>0</v>
      </c>
      <c r="G312" s="50">
        <v>2.3504002603803555</v>
      </c>
      <c r="H312" s="50">
        <v>0</v>
      </c>
      <c r="I312" s="50">
        <v>9.6613059077080825E-3</v>
      </c>
      <c r="J312" s="50">
        <v>9.5526008151755066E-3</v>
      </c>
      <c r="K312" s="51">
        <v>0.1149897330595482</v>
      </c>
    </row>
    <row r="313" spans="1:11" x14ac:dyDescent="0.2">
      <c r="A313" t="s">
        <v>192</v>
      </c>
      <c r="B313" t="s">
        <v>1</v>
      </c>
      <c r="C313" s="50">
        <v>1.4184559735340896</v>
      </c>
      <c r="D313" s="50">
        <v>0</v>
      </c>
      <c r="E313" s="50">
        <v>102.26080730110094</v>
      </c>
      <c r="F313" s="50">
        <v>0</v>
      </c>
      <c r="G313" s="50">
        <v>63.482727592858353</v>
      </c>
      <c r="H313" s="50">
        <v>0</v>
      </c>
      <c r="I313" s="50">
        <v>38.778079708242579</v>
      </c>
      <c r="J313" s="50">
        <v>33.871472471877709</v>
      </c>
      <c r="K313" s="51">
        <v>5.02943189596167</v>
      </c>
    </row>
    <row r="314" spans="1:11" x14ac:dyDescent="0.2">
      <c r="A314"/>
      <c r="B314"/>
      <c r="C314" s="27"/>
      <c r="D314" s="27"/>
      <c r="E314" s="27"/>
      <c r="F314" s="27"/>
      <c r="G314" s="27"/>
      <c r="H314" s="27"/>
      <c r="I314" s="27"/>
      <c r="J314" s="27"/>
      <c r="K314" s="46"/>
    </row>
    <row r="315" spans="1:11" x14ac:dyDescent="0.2">
      <c r="A315" s="45" t="s">
        <v>119</v>
      </c>
      <c r="C315" s="47">
        <f t="shared" ref="C315:J315" si="25">SUM(C316:C316)</f>
        <v>0</v>
      </c>
      <c r="D315" s="47">
        <f t="shared" si="25"/>
        <v>0</v>
      </c>
      <c r="E315" s="47">
        <f t="shared" si="25"/>
        <v>0</v>
      </c>
      <c r="F315" s="47">
        <f t="shared" si="25"/>
        <v>0</v>
      </c>
      <c r="G315" s="47">
        <f t="shared" si="25"/>
        <v>0</v>
      </c>
      <c r="H315" s="47">
        <f t="shared" si="25"/>
        <v>0</v>
      </c>
      <c r="I315" s="47">
        <f t="shared" si="25"/>
        <v>0</v>
      </c>
      <c r="J315" s="47">
        <f t="shared" si="25"/>
        <v>0</v>
      </c>
      <c r="K315" s="48">
        <f>MAX(K316:K316)</f>
        <v>0</v>
      </c>
    </row>
    <row r="316" spans="1:11" x14ac:dyDescent="0.2">
      <c r="A316" t="s">
        <v>26</v>
      </c>
      <c r="B316" t="s">
        <v>1</v>
      </c>
      <c r="C316" s="50">
        <v>0</v>
      </c>
      <c r="D316" s="50">
        <v>0</v>
      </c>
      <c r="E316" s="50">
        <v>0</v>
      </c>
      <c r="F316" s="50">
        <v>0</v>
      </c>
      <c r="G316" s="50">
        <v>0</v>
      </c>
      <c r="H316" s="50">
        <v>0</v>
      </c>
      <c r="I316" s="50">
        <v>0</v>
      </c>
      <c r="J316" s="50">
        <v>0</v>
      </c>
      <c r="K316" s="51">
        <v>0</v>
      </c>
    </row>
    <row r="317" spans="1:11" x14ac:dyDescent="0.2">
      <c r="C317" s="49"/>
      <c r="D317" s="49"/>
      <c r="E317" s="49"/>
      <c r="F317" s="49"/>
      <c r="G317" s="49"/>
      <c r="H317" s="49"/>
      <c r="I317" s="49"/>
      <c r="J317" s="49"/>
      <c r="K317" s="49"/>
    </row>
    <row r="318" spans="1:11" x14ac:dyDescent="0.2">
      <c r="A318" s="45" t="s">
        <v>120</v>
      </c>
      <c r="C318" s="47">
        <f t="shared" ref="C318:J318" si="26">SUM(C319:C322)</f>
        <v>4.4430000714113742</v>
      </c>
      <c r="D318" s="47">
        <f t="shared" si="26"/>
        <v>0</v>
      </c>
      <c r="E318" s="47">
        <f t="shared" si="26"/>
        <v>343.14297890969965</v>
      </c>
      <c r="F318" s="47">
        <f t="shared" si="26"/>
        <v>0</v>
      </c>
      <c r="G318" s="47">
        <f t="shared" si="26"/>
        <v>296.26054409045116</v>
      </c>
      <c r="H318" s="47">
        <f t="shared" si="26"/>
        <v>0</v>
      </c>
      <c r="I318" s="47">
        <f t="shared" si="26"/>
        <v>46.882434819248431</v>
      </c>
      <c r="J318" s="47">
        <f t="shared" si="26"/>
        <v>44.840836017661019</v>
      </c>
      <c r="K318" s="48">
        <f>MAX(K319:K322)</f>
        <v>1.3661875427789181</v>
      </c>
    </row>
    <row r="319" spans="1:11" x14ac:dyDescent="0.2">
      <c r="A319" t="s">
        <v>38</v>
      </c>
      <c r="B319" t="s">
        <v>1</v>
      </c>
      <c r="C319" s="50">
        <v>0.41673524553638303</v>
      </c>
      <c r="D319" s="50">
        <v>0</v>
      </c>
      <c r="E319" s="50">
        <v>32.136454250345572</v>
      </c>
      <c r="F319" s="50">
        <v>0</v>
      </c>
      <c r="G319" s="50">
        <v>28.990459749258481</v>
      </c>
      <c r="H319" s="50">
        <v>0</v>
      </c>
      <c r="I319" s="50">
        <v>3.1459945010870904</v>
      </c>
      <c r="J319" s="50">
        <v>3.0060006607612824</v>
      </c>
      <c r="K319" s="51">
        <v>1.3360711841204651</v>
      </c>
    </row>
    <row r="320" spans="1:11" x14ac:dyDescent="0.2">
      <c r="A320" t="s">
        <v>232</v>
      </c>
      <c r="B320" t="s">
        <v>1</v>
      </c>
      <c r="C320" s="50">
        <v>1.7819404411481614</v>
      </c>
      <c r="D320" s="50">
        <v>0</v>
      </c>
      <c r="E320" s="50">
        <v>138.00652644884954</v>
      </c>
      <c r="F320" s="50">
        <v>0</v>
      </c>
      <c r="G320" s="50">
        <v>118.20318880339742</v>
      </c>
      <c r="H320" s="50">
        <v>0</v>
      </c>
      <c r="I320" s="50">
        <v>19.8033376454521</v>
      </c>
      <c r="J320" s="50">
        <v>18.972789716456855</v>
      </c>
      <c r="K320" s="51">
        <v>1.2511978097193699</v>
      </c>
    </row>
    <row r="321" spans="1:11" x14ac:dyDescent="0.2">
      <c r="A321" t="s">
        <v>301</v>
      </c>
      <c r="B321" t="s">
        <v>1</v>
      </c>
      <c r="C321" s="50">
        <v>0</v>
      </c>
      <c r="D321" s="50">
        <v>0</v>
      </c>
      <c r="E321" s="50">
        <v>0</v>
      </c>
      <c r="F321" s="50">
        <v>0</v>
      </c>
      <c r="G321" s="50">
        <v>0</v>
      </c>
      <c r="H321" s="50">
        <v>0</v>
      </c>
      <c r="I321" s="50">
        <v>0</v>
      </c>
      <c r="J321" s="50">
        <v>0</v>
      </c>
      <c r="K321" s="51">
        <v>0</v>
      </c>
    </row>
    <row r="322" spans="1:11" x14ac:dyDescent="0.2">
      <c r="A322" t="s">
        <v>263</v>
      </c>
      <c r="B322" t="s">
        <v>1</v>
      </c>
      <c r="C322" s="50">
        <v>2.2443243847268302</v>
      </c>
      <c r="D322" s="50">
        <v>0</v>
      </c>
      <c r="E322" s="50">
        <v>172.99999821050451</v>
      </c>
      <c r="F322" s="50">
        <v>0</v>
      </c>
      <c r="G322" s="50">
        <v>149.06689553779529</v>
      </c>
      <c r="H322" s="50">
        <v>0</v>
      </c>
      <c r="I322" s="50">
        <v>23.933102672709239</v>
      </c>
      <c r="J322" s="50">
        <v>22.862045640442883</v>
      </c>
      <c r="K322" s="51">
        <v>1.3661875427789181</v>
      </c>
    </row>
    <row r="323" spans="1:11" x14ac:dyDescent="0.2">
      <c r="A323"/>
      <c r="B323"/>
      <c r="C323" s="27"/>
      <c r="D323" s="27"/>
      <c r="E323" s="27"/>
      <c r="F323" s="27"/>
      <c r="G323" s="27"/>
      <c r="H323" s="27"/>
      <c r="I323" s="27"/>
      <c r="J323" s="27"/>
      <c r="K323" s="46"/>
    </row>
    <row r="324" spans="1:11" x14ac:dyDescent="0.2">
      <c r="A324" s="45" t="s">
        <v>185</v>
      </c>
      <c r="B324"/>
      <c r="C324" s="27"/>
      <c r="D324" s="27"/>
      <c r="E324" s="27"/>
      <c r="F324" s="27"/>
      <c r="G324" s="27"/>
      <c r="H324" s="27"/>
      <c r="I324" s="27"/>
      <c r="J324" s="27"/>
      <c r="K324" s="46"/>
    </row>
    <row r="325" spans="1:11" x14ac:dyDescent="0.2">
      <c r="A325" t="s">
        <v>233</v>
      </c>
      <c r="B325" t="s">
        <v>1</v>
      </c>
      <c r="C325" s="50">
        <v>7.314258001007925</v>
      </c>
      <c r="D325" s="50">
        <v>0</v>
      </c>
      <c r="E325" s="50">
        <v>496.99821855354656</v>
      </c>
      <c r="F325" s="50">
        <v>0</v>
      </c>
      <c r="G325" s="50">
        <v>117.61271998291484</v>
      </c>
      <c r="H325" s="50">
        <v>0</v>
      </c>
      <c r="I325" s="50">
        <v>379.38549857063185</v>
      </c>
      <c r="J325" s="50">
        <v>215.57898740614036</v>
      </c>
      <c r="K325" s="51">
        <v>31.693360711841201</v>
      </c>
    </row>
    <row r="326" spans="1:11" x14ac:dyDescent="0.2">
      <c r="C326" s="49"/>
      <c r="D326" s="49"/>
      <c r="E326" s="49"/>
      <c r="F326" s="49"/>
      <c r="G326" s="49"/>
      <c r="H326" s="49"/>
      <c r="I326" s="49"/>
      <c r="J326" s="49"/>
      <c r="K326" s="49"/>
    </row>
    <row r="327" spans="1:11" x14ac:dyDescent="0.2">
      <c r="A327" s="45" t="s">
        <v>121</v>
      </c>
      <c r="C327" s="47"/>
      <c r="D327" s="47"/>
      <c r="E327" s="47"/>
      <c r="F327" s="47"/>
      <c r="G327" s="47"/>
      <c r="H327" s="47"/>
      <c r="I327" s="47"/>
      <c r="J327" s="47"/>
      <c r="K327" s="48"/>
    </row>
    <row r="328" spans="1:11" x14ac:dyDescent="0.2">
      <c r="A328" t="s">
        <v>63</v>
      </c>
      <c r="B328" t="s">
        <v>1</v>
      </c>
      <c r="C328" s="50">
        <v>0</v>
      </c>
      <c r="D328" s="50">
        <v>0</v>
      </c>
      <c r="E328" s="50">
        <v>0</v>
      </c>
      <c r="F328" s="50">
        <v>0</v>
      </c>
      <c r="G328" s="50">
        <v>0</v>
      </c>
      <c r="H328" s="50">
        <v>0</v>
      </c>
      <c r="I328" s="50">
        <v>0</v>
      </c>
      <c r="J328" s="50">
        <v>0</v>
      </c>
      <c r="K328" s="51">
        <v>0</v>
      </c>
    </row>
    <row r="329" spans="1:11" x14ac:dyDescent="0.2">
      <c r="A329"/>
      <c r="B329"/>
      <c r="C329" s="27"/>
      <c r="D329" s="27"/>
      <c r="E329" s="27"/>
      <c r="F329" s="27"/>
      <c r="G329" s="27"/>
      <c r="H329" s="27"/>
      <c r="I329" s="27"/>
      <c r="J329" s="27"/>
      <c r="K329" s="46"/>
    </row>
    <row r="330" spans="1:11" x14ac:dyDescent="0.2">
      <c r="A330" s="45" t="s">
        <v>146</v>
      </c>
      <c r="B330"/>
      <c r="C330" s="47"/>
      <c r="D330" s="47"/>
      <c r="E330" s="47"/>
      <c r="F330" s="47"/>
      <c r="G330" s="47"/>
      <c r="H330" s="47"/>
      <c r="I330" s="47"/>
      <c r="J330" s="47"/>
      <c r="K330" s="48"/>
    </row>
    <row r="331" spans="1:11" x14ac:dyDescent="0.2">
      <c r="A331" t="s">
        <v>145</v>
      </c>
      <c r="B331" t="s">
        <v>1</v>
      </c>
      <c r="C331" s="50">
        <v>0</v>
      </c>
      <c r="D331" s="50">
        <v>0</v>
      </c>
      <c r="E331" s="50">
        <v>0</v>
      </c>
      <c r="F331" s="50">
        <v>0</v>
      </c>
      <c r="G331" s="50">
        <v>0</v>
      </c>
      <c r="H331" s="50">
        <v>0</v>
      </c>
      <c r="I331" s="50">
        <v>0</v>
      </c>
      <c r="J331" s="50">
        <v>0</v>
      </c>
      <c r="K331" s="51">
        <v>0</v>
      </c>
    </row>
    <row r="332" spans="1:11" ht="12.75" customHeight="1" x14ac:dyDescent="0.2">
      <c r="A332"/>
      <c r="B332"/>
      <c r="C332" s="27"/>
      <c r="D332" s="27"/>
      <c r="E332" s="27"/>
      <c r="F332" s="27"/>
      <c r="G332" s="27"/>
      <c r="H332" s="27"/>
      <c r="I332" s="27"/>
      <c r="J332" s="27"/>
      <c r="K332" s="46"/>
    </row>
    <row r="333" spans="1:11" x14ac:dyDescent="0.2">
      <c r="A333" s="45" t="s">
        <v>122</v>
      </c>
      <c r="C333" s="47">
        <f t="shared" ref="C333:J333" si="27">SUM(C334:C335)</f>
        <v>0</v>
      </c>
      <c r="D333" s="47">
        <f t="shared" si="27"/>
        <v>0</v>
      </c>
      <c r="E333" s="47">
        <f t="shared" si="27"/>
        <v>0</v>
      </c>
      <c r="F333" s="47">
        <f t="shared" si="27"/>
        <v>0</v>
      </c>
      <c r="G333" s="47">
        <f t="shared" si="27"/>
        <v>0</v>
      </c>
      <c r="H333" s="47">
        <f t="shared" si="27"/>
        <v>0</v>
      </c>
      <c r="I333" s="47">
        <f t="shared" si="27"/>
        <v>0</v>
      </c>
      <c r="J333" s="47">
        <f t="shared" si="27"/>
        <v>0</v>
      </c>
      <c r="K333" s="48">
        <f>MAX(K334:K335)</f>
        <v>0</v>
      </c>
    </row>
    <row r="334" spans="1:11" x14ac:dyDescent="0.2">
      <c r="A334" t="s">
        <v>66</v>
      </c>
      <c r="B334" t="s">
        <v>1</v>
      </c>
      <c r="C334" s="50">
        <v>0</v>
      </c>
      <c r="D334" s="50">
        <v>0</v>
      </c>
      <c r="E334" s="50">
        <v>0</v>
      </c>
      <c r="F334" s="50">
        <v>0</v>
      </c>
      <c r="G334" s="50">
        <v>0</v>
      </c>
      <c r="H334" s="50">
        <v>0</v>
      </c>
      <c r="I334" s="50">
        <v>0</v>
      </c>
      <c r="J334" s="50">
        <v>0</v>
      </c>
      <c r="K334" s="51">
        <v>0</v>
      </c>
    </row>
    <row r="335" spans="1:11" x14ac:dyDescent="0.2">
      <c r="A335" t="s">
        <v>67</v>
      </c>
      <c r="B335" t="s">
        <v>1</v>
      </c>
      <c r="C335" s="50">
        <v>0</v>
      </c>
      <c r="D335" s="50">
        <v>0</v>
      </c>
      <c r="E335" s="50">
        <v>0</v>
      </c>
      <c r="F335" s="50">
        <v>0</v>
      </c>
      <c r="G335" s="50">
        <v>0</v>
      </c>
      <c r="H335" s="50">
        <v>0</v>
      </c>
      <c r="I335" s="50">
        <v>0</v>
      </c>
      <c r="J335" s="50">
        <v>0</v>
      </c>
      <c r="K335" s="51">
        <v>0</v>
      </c>
    </row>
    <row r="336" spans="1:11" x14ac:dyDescent="0.2">
      <c r="C336" s="49"/>
      <c r="D336" s="49"/>
      <c r="E336" s="49"/>
      <c r="F336" s="49"/>
      <c r="G336" s="49"/>
      <c r="H336" s="49"/>
      <c r="I336" s="49"/>
      <c r="J336" s="49"/>
      <c r="K336" s="49"/>
    </row>
    <row r="337" spans="1:11" x14ac:dyDescent="0.2">
      <c r="A337" s="45" t="s">
        <v>123</v>
      </c>
      <c r="C337" s="47"/>
      <c r="D337" s="47"/>
      <c r="E337" s="47"/>
      <c r="F337" s="47"/>
      <c r="G337" s="47"/>
      <c r="H337" s="47"/>
      <c r="I337" s="47"/>
      <c r="J337" s="47"/>
      <c r="K337" s="48"/>
    </row>
    <row r="338" spans="1:11" x14ac:dyDescent="0.2">
      <c r="A338" t="s">
        <v>217</v>
      </c>
      <c r="B338" t="s">
        <v>1</v>
      </c>
      <c r="C338" s="50">
        <v>9.951727387482773</v>
      </c>
      <c r="D338" s="50">
        <v>18.883647716619794</v>
      </c>
      <c r="E338" s="50">
        <v>688.03854217199807</v>
      </c>
      <c r="F338" s="50">
        <v>137.10675483526231</v>
      </c>
      <c r="G338" s="50">
        <v>422.94378465518673</v>
      </c>
      <c r="H338" s="50">
        <v>0</v>
      </c>
      <c r="I338" s="50">
        <v>402.20151235207391</v>
      </c>
      <c r="J338" s="50">
        <v>271.60542797590625</v>
      </c>
      <c r="K338" s="51">
        <v>15.61396303901437</v>
      </c>
    </row>
    <row r="339" spans="1:11" x14ac:dyDescent="0.2">
      <c r="C339" s="49"/>
      <c r="D339" s="49"/>
      <c r="E339" s="49"/>
      <c r="F339" s="49"/>
      <c r="G339" s="49"/>
      <c r="H339" s="49"/>
      <c r="I339" s="49"/>
      <c r="J339" s="49"/>
      <c r="K339" s="49"/>
    </row>
    <row r="340" spans="1:11" x14ac:dyDescent="0.2">
      <c r="A340" s="45" t="s">
        <v>124</v>
      </c>
      <c r="C340" s="47">
        <f t="shared" ref="C340:J340" si="28">SUM(C341:C442)</f>
        <v>142.76702831611959</v>
      </c>
      <c r="D340" s="47">
        <f t="shared" si="28"/>
        <v>447.41204302049067</v>
      </c>
      <c r="E340" s="47">
        <f t="shared" si="28"/>
        <v>10440.257022032991</v>
      </c>
      <c r="F340" s="47">
        <f t="shared" si="28"/>
        <v>2152.0002847871051</v>
      </c>
      <c r="G340" s="47">
        <f t="shared" si="28"/>
        <v>4518.5049296681846</v>
      </c>
      <c r="H340" s="47">
        <f t="shared" si="28"/>
        <v>0</v>
      </c>
      <c r="I340" s="47">
        <f t="shared" si="28"/>
        <v>8073.7523771519145</v>
      </c>
      <c r="J340" s="47">
        <f t="shared" si="28"/>
        <v>6964.8573956018317</v>
      </c>
      <c r="K340" s="48">
        <f>MAX(K341:K442)</f>
        <v>12.046543463381241</v>
      </c>
    </row>
    <row r="341" spans="1:11" x14ac:dyDescent="0.2">
      <c r="A341" t="s">
        <v>588</v>
      </c>
      <c r="B341" t="s">
        <v>1</v>
      </c>
      <c r="C341" s="50">
        <v>0.20963042358157721</v>
      </c>
      <c r="D341" s="50">
        <v>0</v>
      </c>
      <c r="E341" s="50">
        <v>16.031423005474945</v>
      </c>
      <c r="F341" s="50">
        <v>0</v>
      </c>
      <c r="G341" s="50">
        <v>11.814429796560967</v>
      </c>
      <c r="H341" s="50">
        <v>0</v>
      </c>
      <c r="I341" s="50">
        <v>4.2169932089139799</v>
      </c>
      <c r="J341" s="50">
        <v>3.9863814570857961</v>
      </c>
      <c r="K341" s="51">
        <v>1.804243668720054</v>
      </c>
    </row>
    <row r="342" spans="1:11" x14ac:dyDescent="0.2">
      <c r="A342" t="s">
        <v>589</v>
      </c>
      <c r="B342" t="s">
        <v>1</v>
      </c>
      <c r="C342" s="50">
        <v>0.27277488058346844</v>
      </c>
      <c r="D342" s="50">
        <v>0</v>
      </c>
      <c r="E342" s="50">
        <v>21.437403217428191</v>
      </c>
      <c r="F342" s="50">
        <v>0</v>
      </c>
      <c r="G342" s="50">
        <v>15.575336118767193</v>
      </c>
      <c r="H342" s="50">
        <v>0</v>
      </c>
      <c r="I342" s="50">
        <v>5.8620670986609946</v>
      </c>
      <c r="J342" s="50">
        <v>5.6619163715130973</v>
      </c>
      <c r="K342" s="51">
        <v>1.084188911704312</v>
      </c>
    </row>
    <row r="343" spans="1:11" x14ac:dyDescent="0.2">
      <c r="A343" t="s">
        <v>590</v>
      </c>
      <c r="B343" t="s">
        <v>1</v>
      </c>
      <c r="C343" s="50">
        <v>0.6268245739536672</v>
      </c>
      <c r="D343" s="50">
        <v>3.7899816255617211</v>
      </c>
      <c r="E343" s="50">
        <v>46.879153854955909</v>
      </c>
      <c r="F343" s="50">
        <v>19.102071097172566</v>
      </c>
      <c r="G343" s="50">
        <v>41.209939761822227</v>
      </c>
      <c r="H343" s="50">
        <v>0</v>
      </c>
      <c r="I343" s="50">
        <v>24.771285190306251</v>
      </c>
      <c r="J343" s="50">
        <v>22.918387596455389</v>
      </c>
      <c r="K343" s="51">
        <v>2.6447638603696091</v>
      </c>
    </row>
    <row r="344" spans="1:11" x14ac:dyDescent="0.2">
      <c r="A344" t="s">
        <v>344</v>
      </c>
      <c r="B344" t="s">
        <v>1</v>
      </c>
      <c r="C344" s="50">
        <v>3.352916899469862E-2</v>
      </c>
      <c r="D344" s="50">
        <v>0.23521631382313701</v>
      </c>
      <c r="E344" s="50">
        <v>2.6923922702742993</v>
      </c>
      <c r="F344" s="50">
        <v>0.33400716562885452</v>
      </c>
      <c r="G344" s="50">
        <v>2.9283011540761601</v>
      </c>
      <c r="H344" s="50">
        <v>0</v>
      </c>
      <c r="I344" s="50">
        <v>9.8098281826994024E-2</v>
      </c>
      <c r="J344" s="50">
        <v>9.7437378251523932E-2</v>
      </c>
      <c r="K344" s="51">
        <v>0.14510609171800129</v>
      </c>
    </row>
    <row r="345" spans="1:11" x14ac:dyDescent="0.2">
      <c r="A345" t="s">
        <v>591</v>
      </c>
      <c r="B345" t="s">
        <v>1</v>
      </c>
      <c r="C345" s="50">
        <v>0</v>
      </c>
      <c r="D345" s="50">
        <v>0</v>
      </c>
      <c r="E345" s="50">
        <v>0</v>
      </c>
      <c r="F345" s="50">
        <v>0</v>
      </c>
      <c r="G345" s="50">
        <v>0</v>
      </c>
      <c r="H345" s="50">
        <v>0</v>
      </c>
      <c r="I345" s="50">
        <v>0</v>
      </c>
      <c r="J345" s="50">
        <v>0</v>
      </c>
      <c r="K345" s="51">
        <v>0</v>
      </c>
    </row>
    <row r="346" spans="1:11" x14ac:dyDescent="0.2">
      <c r="A346" t="s">
        <v>592</v>
      </c>
      <c r="B346" t="s">
        <v>1</v>
      </c>
      <c r="C346" s="50">
        <v>0</v>
      </c>
      <c r="D346" s="50">
        <v>0</v>
      </c>
      <c r="E346" s="50">
        <v>0</v>
      </c>
      <c r="F346" s="50">
        <v>0</v>
      </c>
      <c r="G346" s="50">
        <v>0</v>
      </c>
      <c r="H346" s="50">
        <v>0</v>
      </c>
      <c r="I346" s="50">
        <v>0</v>
      </c>
      <c r="J346" s="50">
        <v>0</v>
      </c>
      <c r="K346" s="51">
        <v>0</v>
      </c>
    </row>
    <row r="347" spans="1:11" x14ac:dyDescent="0.2">
      <c r="A347" t="s">
        <v>593</v>
      </c>
      <c r="B347" t="s">
        <v>1</v>
      </c>
      <c r="C347" s="50">
        <v>0</v>
      </c>
      <c r="D347" s="50">
        <v>0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1">
        <v>0</v>
      </c>
    </row>
    <row r="348" spans="1:11" x14ac:dyDescent="0.2">
      <c r="A348" t="s">
        <v>348</v>
      </c>
      <c r="B348" t="s">
        <v>1</v>
      </c>
      <c r="C348" s="50">
        <v>0.20199660370570874</v>
      </c>
      <c r="D348" s="50">
        <v>2.1592253754098465</v>
      </c>
      <c r="E348" s="50">
        <v>14.861864523223092</v>
      </c>
      <c r="F348" s="50">
        <v>6.1355166590684664</v>
      </c>
      <c r="G348" s="50">
        <v>13.369833279651216</v>
      </c>
      <c r="H348" s="50">
        <v>0</v>
      </c>
      <c r="I348" s="50">
        <v>7.6275479026403445</v>
      </c>
      <c r="J348" s="50">
        <v>6.9334667406873898</v>
      </c>
      <c r="K348" s="51">
        <v>3.263518138261464</v>
      </c>
    </row>
    <row r="349" spans="1:11" x14ac:dyDescent="0.2">
      <c r="A349" t="s">
        <v>349</v>
      </c>
      <c r="B349" t="s">
        <v>1</v>
      </c>
      <c r="C349" s="50">
        <v>4.7982521642301948E-2</v>
      </c>
      <c r="D349" s="50">
        <v>0.59483805116107447</v>
      </c>
      <c r="E349" s="50">
        <v>3.7787194342190014</v>
      </c>
      <c r="F349" s="50">
        <v>1.2428391234677292</v>
      </c>
      <c r="G349" s="50">
        <v>4.2882358253015047</v>
      </c>
      <c r="H349" s="50">
        <v>0</v>
      </c>
      <c r="I349" s="50">
        <v>0.73332273238522627</v>
      </c>
      <c r="J349" s="50">
        <v>0.7105963519567805</v>
      </c>
      <c r="K349" s="51">
        <v>0.90622861054072557</v>
      </c>
    </row>
    <row r="350" spans="1:11" x14ac:dyDescent="0.2">
      <c r="A350" t="s">
        <v>350</v>
      </c>
      <c r="B350" t="s">
        <v>1</v>
      </c>
      <c r="C350" s="50">
        <v>0</v>
      </c>
      <c r="D350" s="50">
        <v>0</v>
      </c>
      <c r="E350" s="50">
        <v>0</v>
      </c>
      <c r="F350" s="50">
        <v>0</v>
      </c>
      <c r="G350" s="50">
        <v>0</v>
      </c>
      <c r="H350" s="50">
        <v>0</v>
      </c>
      <c r="I350" s="50">
        <v>0</v>
      </c>
      <c r="J350" s="50">
        <v>0</v>
      </c>
      <c r="K350" s="51">
        <v>0</v>
      </c>
    </row>
    <row r="351" spans="1:11" x14ac:dyDescent="0.2">
      <c r="A351" t="s">
        <v>594</v>
      </c>
      <c r="B351" t="s">
        <v>1</v>
      </c>
      <c r="C351" s="50">
        <v>0.64526993036883051</v>
      </c>
      <c r="D351" s="50">
        <v>0</v>
      </c>
      <c r="E351" s="50">
        <v>48.036490834956957</v>
      </c>
      <c r="F351" s="50">
        <v>0</v>
      </c>
      <c r="G351" s="50">
        <v>30.000997509401667</v>
      </c>
      <c r="H351" s="50">
        <v>0</v>
      </c>
      <c r="I351" s="50">
        <v>18.035493325555294</v>
      </c>
      <c r="J351" s="50">
        <v>16.637415557133242</v>
      </c>
      <c r="K351" s="51">
        <v>2.7652292950034218</v>
      </c>
    </row>
    <row r="352" spans="1:11" x14ac:dyDescent="0.2">
      <c r="A352" t="s">
        <v>149</v>
      </c>
      <c r="B352" t="s">
        <v>1</v>
      </c>
      <c r="C352" s="50">
        <v>0</v>
      </c>
      <c r="D352" s="50">
        <v>0</v>
      </c>
      <c r="E352" s="50">
        <v>0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51">
        <v>0</v>
      </c>
    </row>
    <row r="353" spans="1:11" x14ac:dyDescent="0.2">
      <c r="A353" t="s">
        <v>595</v>
      </c>
      <c r="B353" t="s">
        <v>1</v>
      </c>
      <c r="C353" s="50">
        <v>0</v>
      </c>
      <c r="D353" s="50">
        <v>0</v>
      </c>
      <c r="E353" s="50">
        <v>0</v>
      </c>
      <c r="F353" s="50">
        <v>0</v>
      </c>
      <c r="G353" s="50">
        <v>0</v>
      </c>
      <c r="H353" s="50">
        <v>0</v>
      </c>
      <c r="I353" s="50">
        <v>0</v>
      </c>
      <c r="J353" s="50">
        <v>0</v>
      </c>
      <c r="K353" s="51">
        <v>0</v>
      </c>
    </row>
    <row r="354" spans="1:11" x14ac:dyDescent="0.2">
      <c r="A354" t="s">
        <v>596</v>
      </c>
      <c r="B354" t="s">
        <v>1</v>
      </c>
      <c r="C354" s="50">
        <v>3.6907188899120205</v>
      </c>
      <c r="D354" s="50">
        <v>15.053093169673138</v>
      </c>
      <c r="E354" s="50">
        <v>259.87727441360107</v>
      </c>
      <c r="F354" s="50">
        <v>86.147629608385074</v>
      </c>
      <c r="G354" s="50">
        <v>123.71209630814589</v>
      </c>
      <c r="H354" s="50">
        <v>0</v>
      </c>
      <c r="I354" s="50">
        <v>222.31280771384027</v>
      </c>
      <c r="J354" s="50">
        <v>174.08675041209889</v>
      </c>
      <c r="K354" s="51">
        <v>10.36550308008213</v>
      </c>
    </row>
    <row r="355" spans="1:11" x14ac:dyDescent="0.2">
      <c r="A355" t="s">
        <v>597</v>
      </c>
      <c r="B355" t="s">
        <v>1</v>
      </c>
      <c r="C355" s="50">
        <v>3.9836158548284754E-2</v>
      </c>
      <c r="D355" s="50">
        <v>3.8116749311080635</v>
      </c>
      <c r="E355" s="50">
        <v>3.0151246821866033</v>
      </c>
      <c r="F355" s="50">
        <v>19.139448383798644</v>
      </c>
      <c r="G355" s="50">
        <v>15.05863998200107</v>
      </c>
      <c r="H355" s="50">
        <v>0</v>
      </c>
      <c r="I355" s="50">
        <v>7.0959330839841774</v>
      </c>
      <c r="J355" s="50">
        <v>6.5509771105767367</v>
      </c>
      <c r="K355" s="51">
        <v>2.3819301848049279</v>
      </c>
    </row>
    <row r="356" spans="1:11" x14ac:dyDescent="0.2">
      <c r="A356" t="s">
        <v>472</v>
      </c>
      <c r="B356" t="s">
        <v>1</v>
      </c>
      <c r="C356" s="50">
        <v>0</v>
      </c>
      <c r="D356" s="50">
        <v>0</v>
      </c>
      <c r="E356" s="50">
        <v>0</v>
      </c>
      <c r="F356" s="50">
        <v>0</v>
      </c>
      <c r="G356" s="50">
        <v>0</v>
      </c>
      <c r="H356" s="50">
        <v>0</v>
      </c>
      <c r="I356" s="50">
        <v>0</v>
      </c>
      <c r="J356" s="50">
        <v>0</v>
      </c>
      <c r="K356" s="51">
        <v>0</v>
      </c>
    </row>
    <row r="357" spans="1:11" x14ac:dyDescent="0.2">
      <c r="A357" t="s">
        <v>598</v>
      </c>
      <c r="B357" t="s">
        <v>1</v>
      </c>
      <c r="C357" s="50">
        <v>0.8742804726104193</v>
      </c>
      <c r="D357" s="50">
        <v>0</v>
      </c>
      <c r="E357" s="50">
        <v>65.481036310173465</v>
      </c>
      <c r="F357" s="50">
        <v>0</v>
      </c>
      <c r="G357" s="50">
        <v>28.817130965244736</v>
      </c>
      <c r="H357" s="50">
        <v>0</v>
      </c>
      <c r="I357" s="50">
        <v>36.663905344928729</v>
      </c>
      <c r="J357" s="50">
        <v>33.807983055174667</v>
      </c>
      <c r="K357" s="51">
        <v>2.9322381930184802</v>
      </c>
    </row>
    <row r="358" spans="1:11" x14ac:dyDescent="0.2">
      <c r="A358" t="s">
        <v>351</v>
      </c>
      <c r="B358" t="s">
        <v>1</v>
      </c>
      <c r="C358" s="50">
        <v>0</v>
      </c>
      <c r="D358" s="50">
        <v>0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1">
        <v>0</v>
      </c>
    </row>
    <row r="359" spans="1:11" x14ac:dyDescent="0.2">
      <c r="A359" t="s">
        <v>352</v>
      </c>
      <c r="B359" t="s">
        <v>1</v>
      </c>
      <c r="C359" s="50">
        <v>0</v>
      </c>
      <c r="D359" s="50">
        <v>0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51">
        <v>0</v>
      </c>
    </row>
    <row r="360" spans="1:11" x14ac:dyDescent="0.2">
      <c r="A360" t="s">
        <v>353</v>
      </c>
      <c r="B360" t="s">
        <v>1</v>
      </c>
      <c r="C360" s="50">
        <v>0</v>
      </c>
      <c r="D360" s="50">
        <v>0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1">
        <v>0</v>
      </c>
    </row>
    <row r="361" spans="1:11" x14ac:dyDescent="0.2">
      <c r="A361" t="s">
        <v>599</v>
      </c>
      <c r="B361" t="s">
        <v>1</v>
      </c>
      <c r="C361" s="50">
        <v>0.32797100673981172</v>
      </c>
      <c r="D361" s="50">
        <v>0.45695622964584204</v>
      </c>
      <c r="E361" s="50">
        <v>22.906618611542061</v>
      </c>
      <c r="F361" s="50">
        <v>1.5958628007963269</v>
      </c>
      <c r="G361" s="50">
        <v>13.874674221326591</v>
      </c>
      <c r="H361" s="50">
        <v>0</v>
      </c>
      <c r="I361" s="50">
        <v>10.627807191011801</v>
      </c>
      <c r="J361" s="50">
        <v>8.6628154456323596</v>
      </c>
      <c r="K361" s="51">
        <v>7.611225188227241</v>
      </c>
    </row>
    <row r="362" spans="1:11" x14ac:dyDescent="0.2">
      <c r="A362" t="s">
        <v>355</v>
      </c>
      <c r="B362" t="s">
        <v>1</v>
      </c>
      <c r="C362" s="50">
        <v>4.3929689593183337E-2</v>
      </c>
      <c r="D362" s="50">
        <v>5.8258023493829539E-2</v>
      </c>
      <c r="E362" s="50">
        <v>3.5006102900547389</v>
      </c>
      <c r="F362" s="50">
        <v>0.10286335313202119</v>
      </c>
      <c r="G362" s="50">
        <v>3.3678066405359721</v>
      </c>
      <c r="H362" s="50">
        <v>0</v>
      </c>
      <c r="I362" s="50">
        <v>0.23566700265078727</v>
      </c>
      <c r="J362" s="50">
        <v>0.23061170016108457</v>
      </c>
      <c r="K362" s="51">
        <v>0.57494866529774125</v>
      </c>
    </row>
    <row r="363" spans="1:11" x14ac:dyDescent="0.2">
      <c r="A363" t="s">
        <v>600</v>
      </c>
      <c r="B363" t="s">
        <v>1</v>
      </c>
      <c r="C363" s="50">
        <v>1.8487747355557262</v>
      </c>
      <c r="D363" s="50">
        <v>0</v>
      </c>
      <c r="E363" s="50">
        <v>130.46816928930562</v>
      </c>
      <c r="F363" s="50">
        <v>0</v>
      </c>
      <c r="G363" s="50">
        <v>9.2782613142670893</v>
      </c>
      <c r="H363" s="50">
        <v>0</v>
      </c>
      <c r="I363" s="50">
        <v>121.18990797503851</v>
      </c>
      <c r="J363" s="50">
        <v>92.40690149369037</v>
      </c>
      <c r="K363" s="51">
        <v>8.7310061601642701</v>
      </c>
    </row>
    <row r="364" spans="1:11" x14ac:dyDescent="0.2">
      <c r="A364" t="s">
        <v>601</v>
      </c>
      <c r="B364" t="s">
        <v>1</v>
      </c>
      <c r="C364" s="50">
        <v>34.749795240564403</v>
      </c>
      <c r="D364" s="50">
        <v>21.895705228937196</v>
      </c>
      <c r="E364" s="50">
        <v>2502.2073091996403</v>
      </c>
      <c r="F364" s="50">
        <v>85.747719994890687</v>
      </c>
      <c r="G364" s="50">
        <v>528.65953750784729</v>
      </c>
      <c r="H364" s="50">
        <v>0</v>
      </c>
      <c r="I364" s="50">
        <v>2059.2954916866838</v>
      </c>
      <c r="J364" s="50">
        <v>1728.2792720220598</v>
      </c>
      <c r="K364" s="51">
        <v>10.11088295687885</v>
      </c>
    </row>
    <row r="365" spans="1:11" x14ac:dyDescent="0.2">
      <c r="A365" t="s">
        <v>602</v>
      </c>
      <c r="B365" t="s">
        <v>1</v>
      </c>
      <c r="C365" s="50">
        <v>4.1933024740989833</v>
      </c>
      <c r="D365" s="50">
        <v>40.59273517544176</v>
      </c>
      <c r="E365" s="50">
        <v>292.7007267791455</v>
      </c>
      <c r="F365" s="50">
        <v>264.86419860604167</v>
      </c>
      <c r="G365" s="50">
        <v>286.4214478780907</v>
      </c>
      <c r="H365" s="50">
        <v>0</v>
      </c>
      <c r="I365" s="50">
        <v>271.14347750709635</v>
      </c>
      <c r="J365" s="50">
        <v>205.99475592883886</v>
      </c>
      <c r="K365" s="51">
        <v>10.01232032854209</v>
      </c>
    </row>
    <row r="366" spans="1:11" x14ac:dyDescent="0.2">
      <c r="A366" t="s">
        <v>603</v>
      </c>
      <c r="B366" t="s">
        <v>1</v>
      </c>
      <c r="C366" s="50">
        <v>3.236607864358402</v>
      </c>
      <c r="D366" s="50">
        <v>5.2355067633619443</v>
      </c>
      <c r="E366" s="50">
        <v>233.19769654998541</v>
      </c>
      <c r="F366" s="50">
        <v>27.950572355305784</v>
      </c>
      <c r="G366" s="50">
        <v>116.05309026593666</v>
      </c>
      <c r="H366" s="50">
        <v>0</v>
      </c>
      <c r="I366" s="50">
        <v>145.09517863935457</v>
      </c>
      <c r="J366" s="50">
        <v>126.20446898513721</v>
      </c>
      <c r="K366" s="51">
        <v>5.596167008898016</v>
      </c>
    </row>
    <row r="367" spans="1:11" x14ac:dyDescent="0.2">
      <c r="A367" t="s">
        <v>604</v>
      </c>
      <c r="B367" t="s">
        <v>1</v>
      </c>
      <c r="C367" s="50">
        <v>4.565030035928821</v>
      </c>
      <c r="D367" s="50">
        <v>0</v>
      </c>
      <c r="E367" s="50">
        <v>325.30705462192333</v>
      </c>
      <c r="F367" s="50">
        <v>0</v>
      </c>
      <c r="G367" s="50">
        <v>119.45533031583648</v>
      </c>
      <c r="H367" s="50">
        <v>0</v>
      </c>
      <c r="I367" s="50">
        <v>205.85172430608688</v>
      </c>
      <c r="J367" s="50">
        <v>172.2067702524507</v>
      </c>
      <c r="K367" s="51">
        <v>7.5838466803559212</v>
      </c>
    </row>
    <row r="368" spans="1:11" x14ac:dyDescent="0.2">
      <c r="A368" t="s">
        <v>605</v>
      </c>
      <c r="B368" t="s">
        <v>1</v>
      </c>
      <c r="C368" s="50">
        <v>0.37766625979371843</v>
      </c>
      <c r="D368" s="50">
        <v>0.15255385516483516</v>
      </c>
      <c r="E368" s="50">
        <v>28.63513807628453</v>
      </c>
      <c r="F368" s="50">
        <v>0.76060695355914387</v>
      </c>
      <c r="G368" s="50">
        <v>18.892017896341123</v>
      </c>
      <c r="H368" s="50">
        <v>0</v>
      </c>
      <c r="I368" s="50">
        <v>10.503727133502547</v>
      </c>
      <c r="J368" s="50">
        <v>9.8394262865084983</v>
      </c>
      <c r="K368" s="51">
        <v>2.1546885694729632</v>
      </c>
    </row>
    <row r="369" spans="1:11" x14ac:dyDescent="0.2">
      <c r="A369" t="s">
        <v>606</v>
      </c>
      <c r="B369" t="s">
        <v>1</v>
      </c>
      <c r="C369" s="50">
        <v>2.9637531689422345</v>
      </c>
      <c r="D369" s="50">
        <v>0</v>
      </c>
      <c r="E369" s="50">
        <v>209.93252433557805</v>
      </c>
      <c r="F369" s="50">
        <v>0</v>
      </c>
      <c r="G369" s="50">
        <v>118.59462410716658</v>
      </c>
      <c r="H369" s="50">
        <v>0</v>
      </c>
      <c r="I369" s="50">
        <v>91.33790022841147</v>
      </c>
      <c r="J369" s="50">
        <v>77.342187728517899</v>
      </c>
      <c r="K369" s="51">
        <v>6.2532511978097194</v>
      </c>
    </row>
    <row r="370" spans="1:11" x14ac:dyDescent="0.2">
      <c r="A370" t="s">
        <v>495</v>
      </c>
      <c r="B370" t="s">
        <v>1</v>
      </c>
      <c r="C370" s="50">
        <v>0.2392973534773343</v>
      </c>
      <c r="D370" s="50">
        <v>1.4978831906902581</v>
      </c>
      <c r="E370" s="50">
        <v>19.253374574028133</v>
      </c>
      <c r="F370" s="50">
        <v>3.156673919006562</v>
      </c>
      <c r="G370" s="50">
        <v>19.320704553176668</v>
      </c>
      <c r="H370" s="50">
        <v>0</v>
      </c>
      <c r="I370" s="50">
        <v>3.0893439398580269</v>
      </c>
      <c r="J370" s="50">
        <v>3.0420732849222221</v>
      </c>
      <c r="K370" s="51">
        <v>0.42162902121834361</v>
      </c>
    </row>
    <row r="371" spans="1:11" x14ac:dyDescent="0.2">
      <c r="A371" t="s">
        <v>501</v>
      </c>
      <c r="B371" t="s">
        <v>1</v>
      </c>
      <c r="C371" s="50">
        <v>0.22722894857793477</v>
      </c>
      <c r="D371" s="50">
        <v>1.189394626310041</v>
      </c>
      <c r="E371" s="50">
        <v>18.300806340335789</v>
      </c>
      <c r="F371" s="50">
        <v>2.4533061984117723</v>
      </c>
      <c r="G371" s="50">
        <v>17.202902380695512</v>
      </c>
      <c r="H371" s="50">
        <v>0</v>
      </c>
      <c r="I371" s="50">
        <v>3.5512101580520463</v>
      </c>
      <c r="J371" s="50">
        <v>3.5053456394929983</v>
      </c>
      <c r="K371" s="51">
        <v>0.3696098562628336</v>
      </c>
    </row>
    <row r="372" spans="1:11" x14ac:dyDescent="0.2">
      <c r="A372" t="s">
        <v>502</v>
      </c>
      <c r="B372" t="s">
        <v>1</v>
      </c>
      <c r="C372" s="50">
        <v>2.0773699989689796</v>
      </c>
      <c r="D372" s="50">
        <v>12.440260346742336</v>
      </c>
      <c r="E372" s="50">
        <v>159.83168311103375</v>
      </c>
      <c r="F372" s="50">
        <v>34.687227774870152</v>
      </c>
      <c r="G372" s="50">
        <v>107.23206400766585</v>
      </c>
      <c r="H372" s="50">
        <v>0</v>
      </c>
      <c r="I372" s="50">
        <v>87.286846878238052</v>
      </c>
      <c r="J372" s="50">
        <v>82.619934567624938</v>
      </c>
      <c r="K372" s="51">
        <v>1.8836413415468849</v>
      </c>
    </row>
    <row r="373" spans="1:11" x14ac:dyDescent="0.2">
      <c r="A373" t="s">
        <v>607</v>
      </c>
      <c r="B373" t="s">
        <v>1</v>
      </c>
      <c r="C373" s="50">
        <v>2.5238697467722062</v>
      </c>
      <c r="D373" s="50">
        <v>0</v>
      </c>
      <c r="E373" s="50">
        <v>179.84369732457108</v>
      </c>
      <c r="F373" s="50">
        <v>0</v>
      </c>
      <c r="G373" s="50">
        <v>83.709685074317719</v>
      </c>
      <c r="H373" s="50">
        <v>0</v>
      </c>
      <c r="I373" s="50">
        <v>96.134012250253406</v>
      </c>
      <c r="J373" s="50">
        <v>87.213564987426381</v>
      </c>
      <c r="K373" s="51">
        <v>3.7508555783709778</v>
      </c>
    </row>
    <row r="374" spans="1:11" x14ac:dyDescent="0.2">
      <c r="A374" t="s">
        <v>503</v>
      </c>
      <c r="B374" t="s">
        <v>1</v>
      </c>
      <c r="C374" s="50">
        <v>0</v>
      </c>
      <c r="D374" s="50">
        <v>0</v>
      </c>
      <c r="E374" s="50">
        <v>0</v>
      </c>
      <c r="F374" s="50">
        <v>0</v>
      </c>
      <c r="G374" s="50">
        <v>0</v>
      </c>
      <c r="H374" s="50">
        <v>0</v>
      </c>
      <c r="I374" s="50">
        <v>0</v>
      </c>
      <c r="J374" s="50">
        <v>0</v>
      </c>
      <c r="K374" s="51">
        <v>0</v>
      </c>
    </row>
    <row r="375" spans="1:11" x14ac:dyDescent="0.2">
      <c r="A375" t="s">
        <v>504</v>
      </c>
      <c r="B375" t="s">
        <v>1</v>
      </c>
      <c r="C375" s="50">
        <v>4.2104489919575785E-2</v>
      </c>
      <c r="D375" s="50">
        <v>0</v>
      </c>
      <c r="E375" s="50">
        <v>3.2967815607027844</v>
      </c>
      <c r="F375" s="50">
        <v>0</v>
      </c>
      <c r="G375" s="50">
        <v>3.0973798877172345</v>
      </c>
      <c r="H375" s="50">
        <v>0</v>
      </c>
      <c r="I375" s="50">
        <v>0.19940167298554934</v>
      </c>
      <c r="J375" s="50">
        <v>0.19804360443639524</v>
      </c>
      <c r="K375" s="51">
        <v>0.16153319644079389</v>
      </c>
    </row>
    <row r="376" spans="1:11" x14ac:dyDescent="0.2">
      <c r="A376" t="s">
        <v>608</v>
      </c>
      <c r="B376" t="s">
        <v>1</v>
      </c>
      <c r="C376" s="50">
        <v>0.3585385514461279</v>
      </c>
      <c r="D376" s="50">
        <v>0</v>
      </c>
      <c r="E376" s="50">
        <v>26.416546376459017</v>
      </c>
      <c r="F376" s="50">
        <v>0</v>
      </c>
      <c r="G376" s="50">
        <v>18.104035339106908</v>
      </c>
      <c r="H376" s="50">
        <v>0</v>
      </c>
      <c r="I376" s="50">
        <v>8.3125110373521114</v>
      </c>
      <c r="J376" s="50">
        <v>7.5973853554214195</v>
      </c>
      <c r="K376" s="51">
        <v>2.9952087611225182</v>
      </c>
    </row>
    <row r="377" spans="1:11" x14ac:dyDescent="0.2">
      <c r="A377" t="s">
        <v>609</v>
      </c>
      <c r="B377" t="s">
        <v>1</v>
      </c>
      <c r="C377" s="50">
        <v>16.491228370325633</v>
      </c>
      <c r="D377" s="50">
        <v>45.562578112374332</v>
      </c>
      <c r="E377" s="50">
        <v>1206.9148680475444</v>
      </c>
      <c r="F377" s="50">
        <v>277.19382857378116</v>
      </c>
      <c r="G377" s="50">
        <v>291.79699774106064</v>
      </c>
      <c r="H377" s="50">
        <v>0</v>
      </c>
      <c r="I377" s="50">
        <v>1192.3116988802647</v>
      </c>
      <c r="J377" s="50">
        <v>1019.4085013918404</v>
      </c>
      <c r="K377" s="51">
        <v>9.2539356605065013</v>
      </c>
    </row>
    <row r="378" spans="1:11" x14ac:dyDescent="0.2">
      <c r="A378" t="s">
        <v>610</v>
      </c>
      <c r="B378" t="s">
        <v>1</v>
      </c>
      <c r="C378" s="50">
        <v>0.71622785999788674</v>
      </c>
      <c r="D378" s="50">
        <v>7.2215882904476141</v>
      </c>
      <c r="E378" s="50">
        <v>51.756402322166217</v>
      </c>
      <c r="F378" s="50">
        <v>38.687454474211386</v>
      </c>
      <c r="G378" s="50">
        <v>63.534801899460746</v>
      </c>
      <c r="H378" s="50">
        <v>0</v>
      </c>
      <c r="I378" s="50">
        <v>26.909054896916857</v>
      </c>
      <c r="J378" s="50">
        <v>23.699647684836648</v>
      </c>
      <c r="K378" s="51">
        <v>4.210814510609171</v>
      </c>
    </row>
    <row r="379" spans="1:11" x14ac:dyDescent="0.2">
      <c r="A379" t="s">
        <v>611</v>
      </c>
      <c r="B379" t="s">
        <v>1</v>
      </c>
      <c r="C379" s="50">
        <v>8.3608181257117914E-2</v>
      </c>
      <c r="D379" s="50">
        <v>0</v>
      </c>
      <c r="E379" s="50">
        <v>6.6497303399497278</v>
      </c>
      <c r="F379" s="50">
        <v>0</v>
      </c>
      <c r="G379" s="50">
        <v>5.9686282540833391</v>
      </c>
      <c r="H379" s="50">
        <v>0</v>
      </c>
      <c r="I379" s="50">
        <v>0.68110208586638876</v>
      </c>
      <c r="J379" s="50">
        <v>0.66401184902669641</v>
      </c>
      <c r="K379" s="51">
        <v>0.73648186173853536</v>
      </c>
    </row>
    <row r="380" spans="1:11" x14ac:dyDescent="0.2">
      <c r="A380" t="s">
        <v>612</v>
      </c>
      <c r="B380" t="s">
        <v>1</v>
      </c>
      <c r="C380" s="50">
        <v>2.4309745189348053</v>
      </c>
      <c r="D380" s="50">
        <v>0</v>
      </c>
      <c r="E380" s="50">
        <v>177.70708366863064</v>
      </c>
      <c r="F380" s="50">
        <v>0</v>
      </c>
      <c r="G380" s="50">
        <v>74.73043062237565</v>
      </c>
      <c r="H380" s="50">
        <v>0</v>
      </c>
      <c r="I380" s="50">
        <v>102.97665304625501</v>
      </c>
      <c r="J380" s="50">
        <v>92.681148724324757</v>
      </c>
      <c r="K380" s="51">
        <v>4.301163586584531</v>
      </c>
    </row>
    <row r="381" spans="1:11" x14ac:dyDescent="0.2">
      <c r="A381" t="s">
        <v>613</v>
      </c>
      <c r="B381" t="s">
        <v>1</v>
      </c>
      <c r="C381" s="50">
        <v>7.3109248804924698E-4</v>
      </c>
      <c r="D381" s="50">
        <v>4.9206499109804513E-2</v>
      </c>
      <c r="E381" s="50">
        <v>5.896260916117177E-2</v>
      </c>
      <c r="F381" s="50">
        <v>0.1919053465282376</v>
      </c>
      <c r="G381" s="50">
        <v>0.24569396591134743</v>
      </c>
      <c r="H381" s="50">
        <v>0</v>
      </c>
      <c r="I381" s="50">
        <v>5.1739897780619512E-3</v>
      </c>
      <c r="J381" s="50">
        <v>5.1541958804316749E-3</v>
      </c>
      <c r="K381" s="51">
        <v>7.3921971252566734E-2</v>
      </c>
    </row>
    <row r="382" spans="1:11" x14ac:dyDescent="0.2">
      <c r="A382" t="s">
        <v>614</v>
      </c>
      <c r="B382" t="s">
        <v>1</v>
      </c>
      <c r="C382" s="50">
        <v>5.9448773689114489</v>
      </c>
      <c r="D382" s="50">
        <v>32.225448450774223</v>
      </c>
      <c r="E382" s="50">
        <v>444.90977166507247</v>
      </c>
      <c r="F382" s="50">
        <v>155.52396338793716</v>
      </c>
      <c r="G382" s="50">
        <v>195.07718981148733</v>
      </c>
      <c r="H382" s="50">
        <v>0</v>
      </c>
      <c r="I382" s="50">
        <v>405.35654524152233</v>
      </c>
      <c r="J382" s="50">
        <v>371.42122342917156</v>
      </c>
      <c r="K382" s="51">
        <v>3.8275154004106771</v>
      </c>
    </row>
    <row r="383" spans="1:11" x14ac:dyDescent="0.2">
      <c r="A383" t="s">
        <v>615</v>
      </c>
      <c r="B383" t="s">
        <v>1</v>
      </c>
      <c r="C383" s="50">
        <v>0.86687555184479403</v>
      </c>
      <c r="D383" s="50">
        <v>0</v>
      </c>
      <c r="E383" s="50">
        <v>63.248187971348585</v>
      </c>
      <c r="F383" s="50">
        <v>0</v>
      </c>
      <c r="G383" s="50">
        <v>29.311205553602612</v>
      </c>
      <c r="H383" s="50">
        <v>0</v>
      </c>
      <c r="I383" s="50">
        <v>33.936982417745966</v>
      </c>
      <c r="J383" s="50">
        <v>30.36013473056715</v>
      </c>
      <c r="K383" s="51">
        <v>4.2600958247775491</v>
      </c>
    </row>
    <row r="384" spans="1:11" x14ac:dyDescent="0.2">
      <c r="A384" t="s">
        <v>616</v>
      </c>
      <c r="B384" t="s">
        <v>1</v>
      </c>
      <c r="C384" s="50">
        <v>3.3570428373633332E-2</v>
      </c>
      <c r="D384" s="50">
        <v>0</v>
      </c>
      <c r="E384" s="50">
        <v>2.7058623311284382</v>
      </c>
      <c r="F384" s="50">
        <v>0</v>
      </c>
      <c r="G384" s="50">
        <v>2.4772287914432116</v>
      </c>
      <c r="H384" s="50">
        <v>0</v>
      </c>
      <c r="I384" s="50">
        <v>0.22863353968522643</v>
      </c>
      <c r="J384" s="50">
        <v>0.22598074162504683</v>
      </c>
      <c r="K384" s="51">
        <v>0.3175906913073237</v>
      </c>
    </row>
    <row r="385" spans="1:11" x14ac:dyDescent="0.2">
      <c r="A385" t="s">
        <v>617</v>
      </c>
      <c r="B385" t="s">
        <v>1</v>
      </c>
      <c r="C385" s="50">
        <v>0.17001962168102616</v>
      </c>
      <c r="D385" s="50">
        <v>0</v>
      </c>
      <c r="E385" s="50">
        <v>13.378532270643182</v>
      </c>
      <c r="F385" s="50">
        <v>0</v>
      </c>
      <c r="G385" s="50">
        <v>11.470828700261618</v>
      </c>
      <c r="H385" s="50">
        <v>0</v>
      </c>
      <c r="I385" s="50">
        <v>1.9077035703815619</v>
      </c>
      <c r="J385" s="50">
        <v>1.8438407075464012</v>
      </c>
      <c r="K385" s="51">
        <v>0.9965776865160848</v>
      </c>
    </row>
    <row r="386" spans="1:11" x14ac:dyDescent="0.2">
      <c r="A386" t="s">
        <v>618</v>
      </c>
      <c r="B386" t="s">
        <v>1</v>
      </c>
      <c r="C386" s="50">
        <v>0.89823631765696854</v>
      </c>
      <c r="D386" s="50">
        <v>0</v>
      </c>
      <c r="E386" s="50">
        <v>65.108444707487038</v>
      </c>
      <c r="F386" s="50">
        <v>0</v>
      </c>
      <c r="G386" s="50">
        <v>39.431825254620556</v>
      </c>
      <c r="H386" s="50">
        <v>0</v>
      </c>
      <c r="I386" s="50">
        <v>25.676619452866476</v>
      </c>
      <c r="J386" s="50">
        <v>22.9626975763268</v>
      </c>
      <c r="K386" s="51">
        <v>4.0246406570841877</v>
      </c>
    </row>
    <row r="387" spans="1:11" x14ac:dyDescent="0.2">
      <c r="A387" t="s">
        <v>619</v>
      </c>
      <c r="B387" t="s">
        <v>1</v>
      </c>
      <c r="C387" s="50">
        <v>4.4064225039813127</v>
      </c>
      <c r="D387" s="50">
        <v>21.185960779956172</v>
      </c>
      <c r="E387" s="50">
        <v>334.70167136893758</v>
      </c>
      <c r="F387" s="50">
        <v>101.47258386818535</v>
      </c>
      <c r="G387" s="50">
        <v>172.54719472602312</v>
      </c>
      <c r="H387" s="50">
        <v>0</v>
      </c>
      <c r="I387" s="50">
        <v>263.62706051109984</v>
      </c>
      <c r="J387" s="50">
        <v>246.43708299028597</v>
      </c>
      <c r="K387" s="51">
        <v>2.962354551676933</v>
      </c>
    </row>
    <row r="388" spans="1:11" x14ac:dyDescent="0.2">
      <c r="A388" t="s">
        <v>620</v>
      </c>
      <c r="B388" t="s">
        <v>1</v>
      </c>
      <c r="C388" s="50">
        <v>0.50673693026302058</v>
      </c>
      <c r="D388" s="50">
        <v>0.10875742627746118</v>
      </c>
      <c r="E388" s="50">
        <v>38.474718071698021</v>
      </c>
      <c r="F388" s="50">
        <v>0.51575421039194591</v>
      </c>
      <c r="G388" s="50">
        <v>20.652553709477584</v>
      </c>
      <c r="H388" s="50">
        <v>0</v>
      </c>
      <c r="I388" s="50">
        <v>18.337918572612388</v>
      </c>
      <c r="J388" s="50">
        <v>17.17245431548664</v>
      </c>
      <c r="K388" s="51">
        <v>2.2833675564681721</v>
      </c>
    </row>
    <row r="389" spans="1:11" x14ac:dyDescent="0.2">
      <c r="A389" t="s">
        <v>77</v>
      </c>
      <c r="B389" t="s">
        <v>1</v>
      </c>
      <c r="C389" s="50">
        <v>0</v>
      </c>
      <c r="D389" s="50">
        <v>0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1">
        <v>0</v>
      </c>
    </row>
    <row r="390" spans="1:11" x14ac:dyDescent="0.2">
      <c r="A390" t="s">
        <v>621</v>
      </c>
      <c r="B390" t="s">
        <v>1</v>
      </c>
      <c r="C390" s="50">
        <v>9.7856031036375468E-2</v>
      </c>
      <c r="D390" s="50">
        <v>0</v>
      </c>
      <c r="E390" s="50">
        <v>7.7532457646904822</v>
      </c>
      <c r="F390" s="50">
        <v>0</v>
      </c>
      <c r="G390" s="50">
        <v>6.6366590095451956</v>
      </c>
      <c r="H390" s="50">
        <v>0</v>
      </c>
      <c r="I390" s="50">
        <v>1.1165867551452868</v>
      </c>
      <c r="J390" s="50">
        <v>1.0848350997067675</v>
      </c>
      <c r="K390" s="51">
        <v>0.83778234086242298</v>
      </c>
    </row>
    <row r="391" spans="1:11" x14ac:dyDescent="0.2">
      <c r="A391" t="s">
        <v>622</v>
      </c>
      <c r="B391" t="s">
        <v>1</v>
      </c>
      <c r="C391" s="50">
        <v>1.129035028609366</v>
      </c>
      <c r="D391" s="50">
        <v>0</v>
      </c>
      <c r="E391" s="50">
        <v>81.005729566243573</v>
      </c>
      <c r="F391" s="50">
        <v>0</v>
      </c>
      <c r="G391" s="50">
        <v>47.223004731391399</v>
      </c>
      <c r="H391" s="50">
        <v>0</v>
      </c>
      <c r="I391" s="50">
        <v>33.782724834852189</v>
      </c>
      <c r="J391" s="50">
        <v>29.599724018974811</v>
      </c>
      <c r="K391" s="51">
        <v>4.8268309377138943</v>
      </c>
    </row>
    <row r="392" spans="1:11" x14ac:dyDescent="0.2">
      <c r="A392" t="s">
        <v>176</v>
      </c>
      <c r="B392" t="s">
        <v>1</v>
      </c>
      <c r="C392" s="50">
        <v>0</v>
      </c>
      <c r="D392" s="50">
        <v>0</v>
      </c>
      <c r="E392" s="50">
        <v>0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1">
        <v>0</v>
      </c>
    </row>
    <row r="393" spans="1:11" x14ac:dyDescent="0.2">
      <c r="A393" t="s">
        <v>167</v>
      </c>
      <c r="B393" t="s">
        <v>1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1">
        <v>0</v>
      </c>
    </row>
    <row r="394" spans="1:11" x14ac:dyDescent="0.2">
      <c r="A394" t="s">
        <v>623</v>
      </c>
      <c r="B394" t="s">
        <v>1</v>
      </c>
      <c r="C394" s="50">
        <v>0.28212471880850448</v>
      </c>
      <c r="D394" s="50">
        <v>0</v>
      </c>
      <c r="E394" s="50">
        <v>19.968329594849347</v>
      </c>
      <c r="F394" s="50">
        <v>0</v>
      </c>
      <c r="G394" s="50">
        <v>13.904897515027388</v>
      </c>
      <c r="H394" s="50">
        <v>0</v>
      </c>
      <c r="I394" s="50">
        <v>6.0634320798219576</v>
      </c>
      <c r="J394" s="50">
        <v>5.2803453150454764</v>
      </c>
      <c r="K394" s="51">
        <v>5.0513347022587256</v>
      </c>
    </row>
    <row r="395" spans="1:11" x14ac:dyDescent="0.2">
      <c r="A395" t="s">
        <v>624</v>
      </c>
      <c r="B395" t="s">
        <v>1</v>
      </c>
      <c r="C395" s="50">
        <v>4.8896899647246794</v>
      </c>
      <c r="D395" s="50">
        <v>38.082441245957767</v>
      </c>
      <c r="E395" s="50">
        <v>341.86501226279279</v>
      </c>
      <c r="F395" s="50">
        <v>222.99752046989803</v>
      </c>
      <c r="G395" s="50">
        <v>236.26832653120022</v>
      </c>
      <c r="H395" s="50">
        <v>0</v>
      </c>
      <c r="I395" s="50">
        <v>328.59420620149052</v>
      </c>
      <c r="J395" s="50">
        <v>247.11207394013908</v>
      </c>
      <c r="K395" s="51">
        <v>12.046543463381241</v>
      </c>
    </row>
    <row r="396" spans="1:11" x14ac:dyDescent="0.2">
      <c r="A396" t="s">
        <v>625</v>
      </c>
      <c r="B396" t="s">
        <v>1</v>
      </c>
      <c r="C396" s="50">
        <v>0.37723888978938125</v>
      </c>
      <c r="D396" s="50">
        <v>0</v>
      </c>
      <c r="E396" s="50">
        <v>26.2269961187422</v>
      </c>
      <c r="F396" s="50">
        <v>0</v>
      </c>
      <c r="G396" s="50">
        <v>9.2176062339420621</v>
      </c>
      <c r="H396" s="50">
        <v>0</v>
      </c>
      <c r="I396" s="50">
        <v>17.009389884800136</v>
      </c>
      <c r="J396" s="50">
        <v>12.938215853200168</v>
      </c>
      <c r="K396" s="51">
        <v>8.9089664613278572</v>
      </c>
    </row>
    <row r="397" spans="1:11" x14ac:dyDescent="0.2">
      <c r="A397" t="s">
        <v>626</v>
      </c>
      <c r="B397" t="s">
        <v>1</v>
      </c>
      <c r="C397" s="50">
        <v>4.4155783186688744</v>
      </c>
      <c r="D397" s="50">
        <v>15.431722534146241</v>
      </c>
      <c r="E397" s="50">
        <v>339.32017739973469</v>
      </c>
      <c r="F397" s="50">
        <v>75.277543022435381</v>
      </c>
      <c r="G397" s="50">
        <v>82.344128186345557</v>
      </c>
      <c r="H397" s="50">
        <v>0</v>
      </c>
      <c r="I397" s="50">
        <v>332.2535922358245</v>
      </c>
      <c r="J397" s="50">
        <v>311.45605542756346</v>
      </c>
      <c r="K397" s="51">
        <v>3.5318275154004102</v>
      </c>
    </row>
    <row r="398" spans="1:11" x14ac:dyDescent="0.2">
      <c r="A398" t="s">
        <v>627</v>
      </c>
      <c r="B398" t="s">
        <v>1</v>
      </c>
      <c r="C398" s="50">
        <v>0</v>
      </c>
      <c r="D398" s="50">
        <v>0</v>
      </c>
      <c r="E398" s="50">
        <v>0</v>
      </c>
      <c r="F398" s="50">
        <v>0</v>
      </c>
      <c r="G398" s="50">
        <v>0</v>
      </c>
      <c r="H398" s="50">
        <v>0</v>
      </c>
      <c r="I398" s="50">
        <v>0</v>
      </c>
      <c r="J398" s="50">
        <v>0</v>
      </c>
      <c r="K398" s="51">
        <v>0</v>
      </c>
    </row>
    <row r="399" spans="1:11" x14ac:dyDescent="0.2">
      <c r="A399" t="s">
        <v>628</v>
      </c>
      <c r="B399" t="s">
        <v>1</v>
      </c>
      <c r="C399" s="50">
        <v>0.79780654238909643</v>
      </c>
      <c r="D399" s="50">
        <v>0</v>
      </c>
      <c r="E399" s="50">
        <v>60.060052429103941</v>
      </c>
      <c r="F399" s="50">
        <v>0</v>
      </c>
      <c r="G399" s="50">
        <v>40.070622265510359</v>
      </c>
      <c r="H399" s="50">
        <v>0</v>
      </c>
      <c r="I399" s="50">
        <v>19.989430163593592</v>
      </c>
      <c r="J399" s="50">
        <v>18.62189676311711</v>
      </c>
      <c r="K399" s="51">
        <v>2.3353867214236819</v>
      </c>
    </row>
    <row r="400" spans="1:11" x14ac:dyDescent="0.2">
      <c r="A400" t="s">
        <v>629</v>
      </c>
      <c r="B400" t="s">
        <v>1</v>
      </c>
      <c r="C400" s="50">
        <v>1.475502080315843</v>
      </c>
      <c r="D400" s="50">
        <v>12.403247899577742</v>
      </c>
      <c r="E400" s="50">
        <v>111.85358359898709</v>
      </c>
      <c r="F400" s="50">
        <v>58.394125388132359</v>
      </c>
      <c r="G400" s="50">
        <v>86.911260170170081</v>
      </c>
      <c r="H400" s="50">
        <v>0</v>
      </c>
      <c r="I400" s="50">
        <v>83.336448816949343</v>
      </c>
      <c r="J400" s="50">
        <v>77.627956770591652</v>
      </c>
      <c r="K400" s="51">
        <v>2.4312114989733051</v>
      </c>
    </row>
    <row r="401" spans="1:11" x14ac:dyDescent="0.2">
      <c r="A401" t="s">
        <v>308</v>
      </c>
      <c r="B401" t="s">
        <v>1</v>
      </c>
      <c r="C401" s="50">
        <v>0</v>
      </c>
      <c r="D401" s="50">
        <v>0</v>
      </c>
      <c r="E401" s="50">
        <v>0</v>
      </c>
      <c r="F401" s="50">
        <v>0</v>
      </c>
      <c r="G401" s="50">
        <v>0</v>
      </c>
      <c r="H401" s="50">
        <v>0</v>
      </c>
      <c r="I401" s="50">
        <v>0</v>
      </c>
      <c r="J401" s="50">
        <v>0</v>
      </c>
      <c r="K401" s="51">
        <v>0</v>
      </c>
    </row>
    <row r="402" spans="1:11" x14ac:dyDescent="0.2">
      <c r="A402" t="s">
        <v>630</v>
      </c>
      <c r="B402" t="s">
        <v>1</v>
      </c>
      <c r="C402" s="50">
        <v>2.5022274669524846E-2</v>
      </c>
      <c r="D402" s="50">
        <v>0</v>
      </c>
      <c r="E402" s="50">
        <v>2.015617144393286</v>
      </c>
      <c r="F402" s="50">
        <v>0</v>
      </c>
      <c r="G402" s="50">
        <v>1.9121584494573662</v>
      </c>
      <c r="H402" s="50">
        <v>0</v>
      </c>
      <c r="I402" s="50">
        <v>0.10345869493591954</v>
      </c>
      <c r="J402" s="50">
        <v>0.10199817543490865</v>
      </c>
      <c r="K402" s="51">
        <v>0.35318275154004097</v>
      </c>
    </row>
    <row r="403" spans="1:11" x14ac:dyDescent="0.2">
      <c r="A403" t="s">
        <v>631</v>
      </c>
      <c r="B403" t="s">
        <v>1</v>
      </c>
      <c r="C403" s="50">
        <v>1.4123597027025971</v>
      </c>
      <c r="D403" s="50">
        <v>2.6654442884753298</v>
      </c>
      <c r="E403" s="50">
        <v>108.13313511856367</v>
      </c>
      <c r="F403" s="50">
        <v>12.273965281944744</v>
      </c>
      <c r="G403" s="50">
        <v>60.890803864736043</v>
      </c>
      <c r="H403" s="50">
        <v>0</v>
      </c>
      <c r="I403" s="50">
        <v>59.516296535772362</v>
      </c>
      <c r="J403" s="50">
        <v>56.145176984494881</v>
      </c>
      <c r="K403" s="51">
        <v>2.083504449007529</v>
      </c>
    </row>
    <row r="404" spans="1:11" x14ac:dyDescent="0.2">
      <c r="A404" t="s">
        <v>632</v>
      </c>
      <c r="B404" t="s">
        <v>1</v>
      </c>
      <c r="C404" s="50">
        <v>1.036404172234036</v>
      </c>
      <c r="D404" s="50">
        <v>0</v>
      </c>
      <c r="E404" s="50">
        <v>75.050075141817743</v>
      </c>
      <c r="F404" s="50">
        <v>0</v>
      </c>
      <c r="G404" s="50">
        <v>44.701222703106758</v>
      </c>
      <c r="H404" s="50">
        <v>0</v>
      </c>
      <c r="I404" s="50">
        <v>30.348852438710978</v>
      </c>
      <c r="J404" s="50">
        <v>27.079253706977987</v>
      </c>
      <c r="K404" s="51">
        <v>4.1232032854209439</v>
      </c>
    </row>
    <row r="405" spans="1:11" x14ac:dyDescent="0.2">
      <c r="A405" t="s">
        <v>633</v>
      </c>
      <c r="B405" t="s">
        <v>1</v>
      </c>
      <c r="C405" s="50">
        <v>5.1156871022000638</v>
      </c>
      <c r="D405" s="50">
        <v>4.0888038143839243</v>
      </c>
      <c r="E405" s="50">
        <v>391.47650219500116</v>
      </c>
      <c r="F405" s="50">
        <v>19.056151717794958</v>
      </c>
      <c r="G405" s="50">
        <v>208.88000266973597</v>
      </c>
      <c r="H405" s="50">
        <v>0</v>
      </c>
      <c r="I405" s="50">
        <v>201.65265124306009</v>
      </c>
      <c r="J405" s="50">
        <v>190.30981515210831</v>
      </c>
      <c r="K405" s="51">
        <v>2.1054072553045851</v>
      </c>
    </row>
    <row r="406" spans="1:11" x14ac:dyDescent="0.2">
      <c r="A406" t="s">
        <v>634</v>
      </c>
      <c r="B406" t="s">
        <v>1</v>
      </c>
      <c r="C406" s="50">
        <v>3.7048205265885024</v>
      </c>
      <c r="D406" s="50">
        <v>11.214937797882943</v>
      </c>
      <c r="E406" s="50">
        <v>269.69543268758594</v>
      </c>
      <c r="F406" s="50">
        <v>65.439413778234922</v>
      </c>
      <c r="G406" s="50">
        <v>144.79569364734115</v>
      </c>
      <c r="H406" s="50">
        <v>0</v>
      </c>
      <c r="I406" s="50">
        <v>190.33915281847973</v>
      </c>
      <c r="J406" s="50">
        <v>168.70730435719005</v>
      </c>
      <c r="K406" s="51">
        <v>4.856947296372347</v>
      </c>
    </row>
    <row r="407" spans="1:11" x14ac:dyDescent="0.2">
      <c r="A407" t="s">
        <v>635</v>
      </c>
      <c r="B407" t="s">
        <v>1</v>
      </c>
      <c r="C407" s="50">
        <v>0.17481218851679586</v>
      </c>
      <c r="D407" s="50">
        <v>0</v>
      </c>
      <c r="E407" s="50">
        <v>13.321329328353629</v>
      </c>
      <c r="F407" s="50">
        <v>0</v>
      </c>
      <c r="G407" s="50">
        <v>9.6389345422088759</v>
      </c>
      <c r="H407" s="50">
        <v>0</v>
      </c>
      <c r="I407" s="50">
        <v>3.6823947861447568</v>
      </c>
      <c r="J407" s="50">
        <v>3.4699480947418908</v>
      </c>
      <c r="K407" s="51">
        <v>1.9164955509924697</v>
      </c>
    </row>
    <row r="408" spans="1:11" x14ac:dyDescent="0.2">
      <c r="A408" t="s">
        <v>636</v>
      </c>
      <c r="B408" t="s">
        <v>1</v>
      </c>
      <c r="C408" s="50">
        <v>0.14863473657605725</v>
      </c>
      <c r="D408" s="50">
        <v>0</v>
      </c>
      <c r="E408" s="50">
        <v>11.730498626395679</v>
      </c>
      <c r="F408" s="50">
        <v>0</v>
      </c>
      <c r="G408" s="50">
        <v>8.9919333825676198</v>
      </c>
      <c r="H408" s="50">
        <v>0</v>
      </c>
      <c r="I408" s="50">
        <v>2.738565243828059</v>
      </c>
      <c r="J408" s="50">
        <v>2.65428569175331</v>
      </c>
      <c r="K408" s="51">
        <v>0.9609856262833677</v>
      </c>
    </row>
    <row r="409" spans="1:11" x14ac:dyDescent="0.2">
      <c r="A409" t="s">
        <v>637</v>
      </c>
      <c r="B409" t="s">
        <v>1</v>
      </c>
      <c r="C409" s="50">
        <v>3.1933441407500408E-2</v>
      </c>
      <c r="D409" s="50">
        <v>0</v>
      </c>
      <c r="E409" s="50">
        <v>2.5755972673253997</v>
      </c>
      <c r="F409" s="50">
        <v>0</v>
      </c>
      <c r="G409" s="50">
        <v>2.4829366871114571</v>
      </c>
      <c r="H409" s="50">
        <v>0</v>
      </c>
      <c r="I409" s="50">
        <v>9.2660580213942009E-2</v>
      </c>
      <c r="J409" s="50">
        <v>9.1850973026898194E-2</v>
      </c>
      <c r="K409" s="51">
        <v>0.22724161533196441</v>
      </c>
    </row>
    <row r="410" spans="1:11" x14ac:dyDescent="0.2">
      <c r="A410" t="s">
        <v>231</v>
      </c>
      <c r="B410" t="s">
        <v>1</v>
      </c>
      <c r="C410" s="50">
        <v>0</v>
      </c>
      <c r="D410" s="50">
        <v>0</v>
      </c>
      <c r="E410" s="50">
        <v>0</v>
      </c>
      <c r="F410" s="50">
        <v>0</v>
      </c>
      <c r="G410" s="50">
        <v>0</v>
      </c>
      <c r="H410" s="50">
        <v>0</v>
      </c>
      <c r="I410" s="50">
        <v>0</v>
      </c>
      <c r="J410" s="50">
        <v>0</v>
      </c>
      <c r="K410" s="51">
        <v>0</v>
      </c>
    </row>
    <row r="411" spans="1:11" x14ac:dyDescent="0.2">
      <c r="A411" t="s">
        <v>638</v>
      </c>
      <c r="B411" t="s">
        <v>1</v>
      </c>
      <c r="C411" s="50">
        <v>0.92989489389506941</v>
      </c>
      <c r="D411" s="50">
        <v>0.38299820678260521</v>
      </c>
      <c r="E411" s="50">
        <v>73.145562782245818</v>
      </c>
      <c r="F411" s="50">
        <v>1.6834247565273512</v>
      </c>
      <c r="G411" s="50">
        <v>52.866534816355568</v>
      </c>
      <c r="H411" s="50">
        <v>0</v>
      </c>
      <c r="I411" s="50">
        <v>21.962452722417591</v>
      </c>
      <c r="J411" s="50">
        <v>21.237903861368704</v>
      </c>
      <c r="K411" s="51">
        <v>1.078713210130047</v>
      </c>
    </row>
    <row r="412" spans="1:11" x14ac:dyDescent="0.2">
      <c r="A412" t="s">
        <v>639</v>
      </c>
      <c r="B412" t="s">
        <v>1</v>
      </c>
      <c r="C412" s="50">
        <v>0.643437123692574</v>
      </c>
      <c r="D412" s="50">
        <v>0</v>
      </c>
      <c r="E412" s="50">
        <v>48.699771794706812</v>
      </c>
      <c r="F412" s="50">
        <v>0</v>
      </c>
      <c r="G412" s="50">
        <v>32.96378516865245</v>
      </c>
      <c r="H412" s="50">
        <v>0</v>
      </c>
      <c r="I412" s="50">
        <v>15.735986626054359</v>
      </c>
      <c r="J412" s="50">
        <v>14.735486162206316</v>
      </c>
      <c r="K412" s="51">
        <v>2.1656399726214919</v>
      </c>
    </row>
    <row r="413" spans="1:11" x14ac:dyDescent="0.2">
      <c r="A413" t="s">
        <v>640</v>
      </c>
      <c r="B413" t="s">
        <v>1</v>
      </c>
      <c r="C413" s="50">
        <v>1.8058025292257619E-2</v>
      </c>
      <c r="D413" s="50">
        <v>0</v>
      </c>
      <c r="E413" s="50">
        <v>1.4563797398205771</v>
      </c>
      <c r="F413" s="50">
        <v>0</v>
      </c>
      <c r="G413" s="50">
        <v>1.430043451466565</v>
      </c>
      <c r="H413" s="50">
        <v>0</v>
      </c>
      <c r="I413" s="50">
        <v>2.6336288354011913E-2</v>
      </c>
      <c r="J413" s="50">
        <v>2.6153905689417251E-2</v>
      </c>
      <c r="K413" s="51">
        <v>0.13141683778234081</v>
      </c>
    </row>
    <row r="414" spans="1:11" x14ac:dyDescent="0.2">
      <c r="A414" t="s">
        <v>641</v>
      </c>
      <c r="B414" t="s">
        <v>1</v>
      </c>
      <c r="C414" s="50">
        <v>0</v>
      </c>
      <c r="D414" s="50">
        <v>0</v>
      </c>
      <c r="E414" s="50">
        <v>0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1">
        <v>0</v>
      </c>
    </row>
    <row r="415" spans="1:11" x14ac:dyDescent="0.2">
      <c r="A415" t="s">
        <v>642</v>
      </c>
      <c r="B415" t="s">
        <v>1</v>
      </c>
      <c r="C415" s="50">
        <v>1.8642090590044607</v>
      </c>
      <c r="D415" s="50">
        <v>0.67437645820195835</v>
      </c>
      <c r="E415" s="50">
        <v>133.08447987084566</v>
      </c>
      <c r="F415" s="50">
        <v>3.7276339148398172</v>
      </c>
      <c r="G415" s="50">
        <v>81.607650663742305</v>
      </c>
      <c r="H415" s="50">
        <v>0</v>
      </c>
      <c r="I415" s="50">
        <v>55.204463121943171</v>
      </c>
      <c r="J415" s="50">
        <v>47.916515815277378</v>
      </c>
      <c r="K415" s="51">
        <v>5.3114305270362756</v>
      </c>
    </row>
    <row r="416" spans="1:11" x14ac:dyDescent="0.2">
      <c r="A416" t="s">
        <v>643</v>
      </c>
      <c r="B416" t="s">
        <v>1</v>
      </c>
      <c r="C416" s="50">
        <v>9.1327543681499923E-2</v>
      </c>
      <c r="D416" s="50">
        <v>0</v>
      </c>
      <c r="E416" s="50">
        <v>7.3628382855859176</v>
      </c>
      <c r="F416" s="50">
        <v>0</v>
      </c>
      <c r="G416" s="50">
        <v>7.0009317900197638</v>
      </c>
      <c r="H416" s="50">
        <v>0</v>
      </c>
      <c r="I416" s="50">
        <v>0.36190649556615151</v>
      </c>
      <c r="J416" s="50">
        <v>0.35790364300157862</v>
      </c>
      <c r="K416" s="51">
        <v>0.29021218343600269</v>
      </c>
    </row>
    <row r="417" spans="1:11" x14ac:dyDescent="0.2">
      <c r="A417" t="s">
        <v>644</v>
      </c>
      <c r="B417" t="s">
        <v>1</v>
      </c>
      <c r="C417" s="50">
        <v>5.5223609588203874E-2</v>
      </c>
      <c r="D417" s="50">
        <v>0</v>
      </c>
      <c r="E417" s="50">
        <v>4.4323575795510415</v>
      </c>
      <c r="F417" s="50">
        <v>0</v>
      </c>
      <c r="G417" s="50">
        <v>4.0229495489442</v>
      </c>
      <c r="H417" s="50">
        <v>0</v>
      </c>
      <c r="I417" s="50">
        <v>0.40940803060684128</v>
      </c>
      <c r="J417" s="50">
        <v>0.40211720599959799</v>
      </c>
      <c r="K417" s="51">
        <v>0.50102669404517453</v>
      </c>
    </row>
    <row r="418" spans="1:11" x14ac:dyDescent="0.2">
      <c r="A418" t="s">
        <v>645</v>
      </c>
      <c r="B418" t="s">
        <v>1</v>
      </c>
      <c r="C418" s="50">
        <v>0</v>
      </c>
      <c r="D418" s="50">
        <v>0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1">
        <v>0</v>
      </c>
    </row>
    <row r="419" spans="1:11" x14ac:dyDescent="0.2">
      <c r="A419" t="s">
        <v>646</v>
      </c>
      <c r="B419" t="s">
        <v>1</v>
      </c>
      <c r="C419" s="50">
        <v>0.69422748207010476</v>
      </c>
      <c r="D419" s="50">
        <v>1.6309219987735062</v>
      </c>
      <c r="E419" s="50">
        <v>52.659004087780851</v>
      </c>
      <c r="F419" s="50">
        <v>7.7562379893221056</v>
      </c>
      <c r="G419" s="50">
        <v>42.495477224228679</v>
      </c>
      <c r="H419" s="50">
        <v>0</v>
      </c>
      <c r="I419" s="50">
        <v>17.919764852874284</v>
      </c>
      <c r="J419" s="50">
        <v>16.782666059317773</v>
      </c>
      <c r="K419" s="51">
        <v>2.086242299794661</v>
      </c>
    </row>
    <row r="420" spans="1:11" x14ac:dyDescent="0.2">
      <c r="A420" t="s">
        <v>647</v>
      </c>
      <c r="B420" t="s">
        <v>1</v>
      </c>
      <c r="C420" s="50">
        <v>0</v>
      </c>
      <c r="D420" s="50">
        <v>0</v>
      </c>
      <c r="E420" s="50">
        <v>0</v>
      </c>
      <c r="F420" s="50">
        <v>0</v>
      </c>
      <c r="G420" s="50">
        <v>0</v>
      </c>
      <c r="H420" s="50">
        <v>0</v>
      </c>
      <c r="I420" s="50">
        <v>0</v>
      </c>
      <c r="J420" s="50">
        <v>0</v>
      </c>
      <c r="K420" s="51">
        <v>0</v>
      </c>
    </row>
    <row r="421" spans="1:11" x14ac:dyDescent="0.2">
      <c r="A421" t="s">
        <v>648</v>
      </c>
      <c r="B421" t="s">
        <v>1</v>
      </c>
      <c r="C421" s="50">
        <v>1.1801347842419407</v>
      </c>
      <c r="D421" s="50">
        <v>4.6048334332941616</v>
      </c>
      <c r="E421" s="50">
        <v>90.175458712846023</v>
      </c>
      <c r="F421" s="50">
        <v>21.9156302321291</v>
      </c>
      <c r="G421" s="50">
        <v>73.379156961692132</v>
      </c>
      <c r="H421" s="50">
        <v>0</v>
      </c>
      <c r="I421" s="50">
        <v>38.711931983282987</v>
      </c>
      <c r="J421" s="50">
        <v>36.478274469843079</v>
      </c>
      <c r="K421" s="51">
        <v>2.001368925393566</v>
      </c>
    </row>
    <row r="422" spans="1:11" x14ac:dyDescent="0.2">
      <c r="A422" t="s">
        <v>649</v>
      </c>
      <c r="B422" t="s">
        <v>1</v>
      </c>
      <c r="C422" s="50">
        <v>1.7062487773869106</v>
      </c>
      <c r="D422" s="50">
        <v>1.5723325099052627</v>
      </c>
      <c r="E422" s="50">
        <v>126.43675784638015</v>
      </c>
      <c r="F422" s="50">
        <v>8.3095092560299157</v>
      </c>
      <c r="G422" s="50">
        <v>62.816309132623999</v>
      </c>
      <c r="H422" s="50">
        <v>0</v>
      </c>
      <c r="I422" s="50">
        <v>71.929957969786059</v>
      </c>
      <c r="J422" s="50">
        <v>65.587461175261581</v>
      </c>
      <c r="K422" s="51">
        <v>3.378507871321013</v>
      </c>
    </row>
    <row r="423" spans="1:11" x14ac:dyDescent="0.2">
      <c r="A423" t="s">
        <v>650</v>
      </c>
      <c r="B423" t="s">
        <v>1</v>
      </c>
      <c r="C423" s="50">
        <v>0</v>
      </c>
      <c r="D423" s="50">
        <v>5.3260292269912792</v>
      </c>
      <c r="E423" s="50">
        <v>0</v>
      </c>
      <c r="F423" s="50">
        <v>25.313983166637904</v>
      </c>
      <c r="G423" s="50">
        <v>17.861737291443543</v>
      </c>
      <c r="H423" s="50">
        <v>0</v>
      </c>
      <c r="I423" s="50">
        <v>7.4522458751943601</v>
      </c>
      <c r="J423" s="50">
        <v>6.1143885460849727</v>
      </c>
      <c r="K423" s="51">
        <v>5.3607118412046528</v>
      </c>
    </row>
    <row r="424" spans="1:11" x14ac:dyDescent="0.2">
      <c r="A424" t="s">
        <v>651</v>
      </c>
      <c r="B424" t="s">
        <v>1</v>
      </c>
      <c r="C424" s="50">
        <v>8.8811803208455664E-2</v>
      </c>
      <c r="D424" s="50">
        <v>0</v>
      </c>
      <c r="E424" s="50">
        <v>7.1073831119037143</v>
      </c>
      <c r="F424" s="50">
        <v>0</v>
      </c>
      <c r="G424" s="50">
        <v>5.7679681390228259</v>
      </c>
      <c r="H424" s="50">
        <v>0</v>
      </c>
      <c r="I424" s="50">
        <v>1.3394149728808891</v>
      </c>
      <c r="J424" s="50">
        <v>1.3124160055807277</v>
      </c>
      <c r="K424" s="51">
        <v>0.59685147159479801</v>
      </c>
    </row>
    <row r="425" spans="1:11" x14ac:dyDescent="0.2">
      <c r="A425" t="s">
        <v>652</v>
      </c>
      <c r="B425" t="s">
        <v>1</v>
      </c>
      <c r="C425" s="50">
        <v>2.8881979307504224</v>
      </c>
      <c r="D425" s="50">
        <v>16.206090884976874</v>
      </c>
      <c r="E425" s="50">
        <v>203.96727967676844</v>
      </c>
      <c r="F425" s="50">
        <v>89.623543191631683</v>
      </c>
      <c r="G425" s="50">
        <v>126.85838485986038</v>
      </c>
      <c r="H425" s="50">
        <v>0</v>
      </c>
      <c r="I425" s="50">
        <v>166.73243800853973</v>
      </c>
      <c r="J425" s="50">
        <v>135.89963480031398</v>
      </c>
      <c r="K425" s="51">
        <v>8.4490075290896645</v>
      </c>
    </row>
    <row r="426" spans="1:11" x14ac:dyDescent="0.2">
      <c r="A426" t="s">
        <v>653</v>
      </c>
      <c r="B426" t="s">
        <v>1</v>
      </c>
      <c r="C426" s="50">
        <v>7.2919684054925131</v>
      </c>
      <c r="D426" s="50">
        <v>114.60644852514191</v>
      </c>
      <c r="E426" s="50">
        <v>543.88616491225594</v>
      </c>
      <c r="F426" s="50">
        <v>397.30274294225529</v>
      </c>
      <c r="G426" s="50">
        <v>174.27129004362553</v>
      </c>
      <c r="H426" s="50">
        <v>0</v>
      </c>
      <c r="I426" s="50">
        <v>766.91761781088587</v>
      </c>
      <c r="J426" s="50">
        <v>683.73786776908094</v>
      </c>
      <c r="K426" s="51">
        <v>6.6557152635181378</v>
      </c>
    </row>
    <row r="427" spans="1:11" x14ac:dyDescent="0.2">
      <c r="A427" t="s">
        <v>654</v>
      </c>
      <c r="B427" t="s">
        <v>1</v>
      </c>
      <c r="C427" s="50">
        <v>0.3643693386046119</v>
      </c>
      <c r="D427" s="50">
        <v>0</v>
      </c>
      <c r="E427" s="50">
        <v>27.934979651783113</v>
      </c>
      <c r="F427" s="50">
        <v>0</v>
      </c>
      <c r="G427" s="50">
        <v>17.381445976152762</v>
      </c>
      <c r="H427" s="50">
        <v>0</v>
      </c>
      <c r="I427" s="50">
        <v>10.553533675630351</v>
      </c>
      <c r="J427" s="50">
        <v>9.9750277076401908</v>
      </c>
      <c r="K427" s="51">
        <v>1.839835728952772</v>
      </c>
    </row>
    <row r="428" spans="1:11" x14ac:dyDescent="0.2">
      <c r="A428" t="s">
        <v>655</v>
      </c>
      <c r="B428" t="s">
        <v>1</v>
      </c>
      <c r="C428" s="50">
        <v>0.42071476417488213</v>
      </c>
      <c r="D428" s="50">
        <v>0</v>
      </c>
      <c r="E428" s="50">
        <v>30.941328759582618</v>
      </c>
      <c r="F428" s="50">
        <v>0</v>
      </c>
      <c r="G428" s="50">
        <v>20.075040545772673</v>
      </c>
      <c r="H428" s="50">
        <v>0</v>
      </c>
      <c r="I428" s="50">
        <v>10.866288213809945</v>
      </c>
      <c r="J428" s="50">
        <v>9.9130890047658315</v>
      </c>
      <c r="K428" s="51">
        <v>3.1594798083504441</v>
      </c>
    </row>
    <row r="429" spans="1:11" x14ac:dyDescent="0.2">
      <c r="A429" t="s">
        <v>656</v>
      </c>
      <c r="B429" t="s">
        <v>1</v>
      </c>
      <c r="C429" s="50">
        <v>0</v>
      </c>
      <c r="D429" s="50">
        <v>0</v>
      </c>
      <c r="E429" s="50">
        <v>0</v>
      </c>
      <c r="F429" s="50">
        <v>0</v>
      </c>
      <c r="G429" s="50">
        <v>0</v>
      </c>
      <c r="H429" s="50">
        <v>0</v>
      </c>
      <c r="I429" s="50">
        <v>0</v>
      </c>
      <c r="J429" s="50">
        <v>0</v>
      </c>
      <c r="K429" s="51">
        <v>0</v>
      </c>
    </row>
    <row r="430" spans="1:11" x14ac:dyDescent="0.2">
      <c r="A430" t="s">
        <v>477</v>
      </c>
      <c r="B430" t="s">
        <v>1</v>
      </c>
      <c r="C430" s="50">
        <v>0</v>
      </c>
      <c r="D430" s="50">
        <v>0</v>
      </c>
      <c r="E430" s="50">
        <v>0</v>
      </c>
      <c r="F430" s="50">
        <v>0</v>
      </c>
      <c r="G430" s="50">
        <v>0</v>
      </c>
      <c r="H430" s="50">
        <v>0</v>
      </c>
      <c r="I430" s="50">
        <v>0</v>
      </c>
      <c r="J430" s="50">
        <v>0</v>
      </c>
      <c r="K430" s="51">
        <v>0</v>
      </c>
    </row>
    <row r="431" spans="1:11" x14ac:dyDescent="0.2">
      <c r="A431" t="s">
        <v>260</v>
      </c>
      <c r="B431" t="s">
        <v>1</v>
      </c>
      <c r="C431" s="50">
        <v>0.92287534638486401</v>
      </c>
      <c r="D431" s="50">
        <v>0</v>
      </c>
      <c r="E431" s="50">
        <v>69.863621216180405</v>
      </c>
      <c r="F431" s="50">
        <v>0</v>
      </c>
      <c r="G431" s="50">
        <v>58.368339286585076</v>
      </c>
      <c r="H431" s="50">
        <v>0</v>
      </c>
      <c r="I431" s="50">
        <v>11.495281929595309</v>
      </c>
      <c r="J431" s="50">
        <v>10.787394591807402</v>
      </c>
      <c r="K431" s="51">
        <v>1.9931553730321689</v>
      </c>
    </row>
    <row r="432" spans="1:11" x14ac:dyDescent="0.2">
      <c r="A432" t="s">
        <v>657</v>
      </c>
      <c r="B432" t="s">
        <v>1</v>
      </c>
      <c r="C432" s="50">
        <v>0</v>
      </c>
      <c r="D432" s="50">
        <v>0</v>
      </c>
      <c r="E432" s="50">
        <v>0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51">
        <v>0</v>
      </c>
    </row>
    <row r="433" spans="1:11" x14ac:dyDescent="0.2">
      <c r="A433" t="s">
        <v>658</v>
      </c>
      <c r="B433" t="s">
        <v>1</v>
      </c>
      <c r="C433" s="50">
        <v>4.8711103277350482E-2</v>
      </c>
      <c r="D433" s="50">
        <v>0</v>
      </c>
      <c r="E433" s="50">
        <v>3.900015619216183</v>
      </c>
      <c r="F433" s="50">
        <v>0</v>
      </c>
      <c r="G433" s="50">
        <v>3.449759227309928</v>
      </c>
      <c r="H433" s="50">
        <v>0</v>
      </c>
      <c r="I433" s="50">
        <v>0.45025639190625499</v>
      </c>
      <c r="J433" s="50">
        <v>0.4412734988196696</v>
      </c>
      <c r="K433" s="51">
        <v>0.57221081451060907</v>
      </c>
    </row>
    <row r="434" spans="1:11" x14ac:dyDescent="0.2">
      <c r="A434" t="s">
        <v>659</v>
      </c>
      <c r="B434" t="s">
        <v>1</v>
      </c>
      <c r="C434" s="50">
        <v>4.9865363028921111E-2</v>
      </c>
      <c r="D434" s="50">
        <v>0</v>
      </c>
      <c r="E434" s="50">
        <v>3.9129592655429959</v>
      </c>
      <c r="F434" s="50">
        <v>0</v>
      </c>
      <c r="G434" s="50">
        <v>3.4920155290626926</v>
      </c>
      <c r="H434" s="50">
        <v>0</v>
      </c>
      <c r="I434" s="50">
        <v>0.42094373648030337</v>
      </c>
      <c r="J434" s="50">
        <v>0.4072875822259312</v>
      </c>
      <c r="K434" s="51">
        <v>0.94455852156057485</v>
      </c>
    </row>
    <row r="435" spans="1:11" x14ac:dyDescent="0.2">
      <c r="A435" t="s">
        <v>360</v>
      </c>
      <c r="B435" t="s">
        <v>1</v>
      </c>
      <c r="C435" s="50">
        <v>0</v>
      </c>
      <c r="D435" s="50">
        <v>0</v>
      </c>
      <c r="E435" s="50">
        <v>0</v>
      </c>
      <c r="F435" s="50">
        <v>0</v>
      </c>
      <c r="G435" s="50">
        <v>0</v>
      </c>
      <c r="H435" s="50">
        <v>0</v>
      </c>
      <c r="I435" s="50">
        <v>0</v>
      </c>
      <c r="J435" s="50">
        <v>0</v>
      </c>
      <c r="K435" s="51">
        <v>0</v>
      </c>
    </row>
    <row r="436" spans="1:11" x14ac:dyDescent="0.2">
      <c r="A436" t="s">
        <v>361</v>
      </c>
      <c r="B436" t="s">
        <v>1</v>
      </c>
      <c r="C436" s="50">
        <v>0.12765907279934385</v>
      </c>
      <c r="D436" s="50">
        <v>0</v>
      </c>
      <c r="E436" s="50">
        <v>9.2889049031431465</v>
      </c>
      <c r="F436" s="50">
        <v>0</v>
      </c>
      <c r="G436" s="50">
        <v>6.0719009843822995</v>
      </c>
      <c r="H436" s="50">
        <v>0</v>
      </c>
      <c r="I436" s="50">
        <v>3.2170039187608457</v>
      </c>
      <c r="J436" s="50">
        <v>2.9168144060170103</v>
      </c>
      <c r="K436" s="51">
        <v>3.4058863791923342</v>
      </c>
    </row>
    <row r="437" spans="1:11" x14ac:dyDescent="0.2">
      <c r="A437" t="s">
        <v>362</v>
      </c>
      <c r="B437" t="s">
        <v>1</v>
      </c>
      <c r="C437" s="50">
        <v>0</v>
      </c>
      <c r="D437" s="50">
        <v>0</v>
      </c>
      <c r="E437" s="50">
        <v>0</v>
      </c>
      <c r="F437" s="50">
        <v>0</v>
      </c>
      <c r="G437" s="50">
        <v>0</v>
      </c>
      <c r="H437" s="50">
        <v>0</v>
      </c>
      <c r="I437" s="50">
        <v>0</v>
      </c>
      <c r="J437" s="50">
        <v>0</v>
      </c>
      <c r="K437" s="51">
        <v>0</v>
      </c>
    </row>
    <row r="438" spans="1:11" x14ac:dyDescent="0.2">
      <c r="A438" t="s">
        <v>660</v>
      </c>
      <c r="B438" t="s">
        <v>1</v>
      </c>
      <c r="C438" s="50">
        <v>0</v>
      </c>
      <c r="D438" s="50">
        <v>0</v>
      </c>
      <c r="E438" s="50">
        <v>0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51">
        <v>0</v>
      </c>
    </row>
    <row r="439" spans="1:11" x14ac:dyDescent="0.2">
      <c r="A439" t="s">
        <v>661</v>
      </c>
      <c r="B439" t="s">
        <v>1</v>
      </c>
      <c r="C439" s="50">
        <v>1.0721400584038017</v>
      </c>
      <c r="D439" s="50">
        <v>3.0045917305345298</v>
      </c>
      <c r="E439" s="50">
        <v>78.968588272123156</v>
      </c>
      <c r="F439" s="50">
        <v>15.922825824720666</v>
      </c>
      <c r="G439" s="50">
        <v>51.514504293765164</v>
      </c>
      <c r="H439" s="50">
        <v>0</v>
      </c>
      <c r="I439" s="50">
        <v>43.376909803078668</v>
      </c>
      <c r="J439" s="50">
        <v>39.347605364459461</v>
      </c>
      <c r="K439" s="51">
        <v>3.4442162902121836</v>
      </c>
    </row>
    <row r="440" spans="1:11" x14ac:dyDescent="0.2">
      <c r="A440" t="s">
        <v>662</v>
      </c>
      <c r="B440" t="s">
        <v>1</v>
      </c>
      <c r="C440" s="50">
        <v>0.22685617755003937</v>
      </c>
      <c r="D440" s="50">
        <v>0</v>
      </c>
      <c r="E440" s="50">
        <v>17.47801673930082</v>
      </c>
      <c r="F440" s="50">
        <v>0</v>
      </c>
      <c r="G440" s="50">
        <v>12.656433023269708</v>
      </c>
      <c r="H440" s="50">
        <v>0</v>
      </c>
      <c r="I440" s="50">
        <v>4.8215837160311112</v>
      </c>
      <c r="J440" s="50">
        <v>4.5826300528295887</v>
      </c>
      <c r="K440" s="51">
        <v>1.6071184120465429</v>
      </c>
    </row>
    <row r="441" spans="1:11" x14ac:dyDescent="0.2">
      <c r="A441" t="s">
        <v>663</v>
      </c>
      <c r="B441" t="s">
        <v>1</v>
      </c>
      <c r="C441" s="50">
        <v>0</v>
      </c>
      <c r="D441" s="50">
        <v>0</v>
      </c>
      <c r="E441" s="50">
        <v>0</v>
      </c>
      <c r="F441" s="50">
        <v>0</v>
      </c>
      <c r="G441" s="50">
        <v>0</v>
      </c>
      <c r="H441" s="50">
        <v>0</v>
      </c>
      <c r="I441" s="50">
        <v>0</v>
      </c>
      <c r="J441" s="50">
        <v>0</v>
      </c>
      <c r="K441" s="51">
        <v>0</v>
      </c>
    </row>
    <row r="442" spans="1:11" x14ac:dyDescent="0.2">
      <c r="A442" t="s">
        <v>363</v>
      </c>
      <c r="B442" t="s">
        <v>1</v>
      </c>
      <c r="C442" s="50">
        <v>0</v>
      </c>
      <c r="D442" s="50">
        <v>0</v>
      </c>
      <c r="E442" s="50">
        <v>0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1">
        <v>0</v>
      </c>
    </row>
    <row r="443" spans="1:11" x14ac:dyDescent="0.2">
      <c r="A443"/>
      <c r="B443"/>
      <c r="C443" s="27"/>
      <c r="D443" s="27"/>
      <c r="E443" s="27"/>
      <c r="F443" s="27"/>
      <c r="G443" s="27"/>
      <c r="H443" s="27"/>
      <c r="I443" s="27"/>
      <c r="J443" s="27"/>
      <c r="K443" s="46"/>
    </row>
    <row r="444" spans="1:11" x14ac:dyDescent="0.2">
      <c r="A444" s="45" t="s">
        <v>324</v>
      </c>
      <c r="B444"/>
      <c r="C444" s="47">
        <f t="shared" ref="C444:J444" si="29">SUM(C445:C472)</f>
        <v>66.212897147879573</v>
      </c>
      <c r="D444" s="47">
        <f t="shared" si="29"/>
        <v>182.12177908076657</v>
      </c>
      <c r="E444" s="47">
        <f t="shared" si="29"/>
        <v>4982.4138674698033</v>
      </c>
      <c r="F444" s="47">
        <f t="shared" si="29"/>
        <v>890.53703418694795</v>
      </c>
      <c r="G444" s="47">
        <f t="shared" si="29"/>
        <v>2270.888833401284</v>
      </c>
      <c r="H444" s="47">
        <f t="shared" si="29"/>
        <v>0</v>
      </c>
      <c r="I444" s="47">
        <f t="shared" si="29"/>
        <v>3602.0620682554668</v>
      </c>
      <c r="J444" s="47">
        <f t="shared" si="29"/>
        <v>3305.6356519029791</v>
      </c>
      <c r="K444" s="48">
        <f>MAX(K445:K472)</f>
        <v>5.3415468856947292</v>
      </c>
    </row>
    <row r="445" spans="1:11" x14ac:dyDescent="0.2">
      <c r="A445" t="s">
        <v>664</v>
      </c>
      <c r="B445" t="s">
        <v>1</v>
      </c>
      <c r="C445" s="50">
        <v>2.2422969578033931</v>
      </c>
      <c r="D445" s="50">
        <v>0.72612673323789978</v>
      </c>
      <c r="E445" s="50">
        <v>173.92860245301301</v>
      </c>
      <c r="F445" s="50">
        <v>3.244900068492842</v>
      </c>
      <c r="G445" s="50">
        <v>119.11730472059895</v>
      </c>
      <c r="H445" s="50">
        <v>0</v>
      </c>
      <c r="I445" s="50">
        <v>58.056197800906887</v>
      </c>
      <c r="J445" s="50">
        <v>55.482909012209582</v>
      </c>
      <c r="K445" s="51">
        <v>1.470225872689938</v>
      </c>
    </row>
    <row r="446" spans="1:11" x14ac:dyDescent="0.2">
      <c r="A446" t="s">
        <v>385</v>
      </c>
      <c r="B446" t="s">
        <v>1</v>
      </c>
      <c r="C446" s="50">
        <v>0</v>
      </c>
      <c r="D446" s="50">
        <v>0</v>
      </c>
      <c r="E446" s="50">
        <v>0</v>
      </c>
      <c r="F446" s="50">
        <v>0</v>
      </c>
      <c r="G446" s="50">
        <v>0</v>
      </c>
      <c r="H446" s="50">
        <v>0</v>
      </c>
      <c r="I446" s="50">
        <v>0</v>
      </c>
      <c r="J446" s="50">
        <v>0</v>
      </c>
      <c r="K446" s="51">
        <v>0</v>
      </c>
    </row>
    <row r="447" spans="1:11" x14ac:dyDescent="0.2">
      <c r="A447" t="s">
        <v>665</v>
      </c>
      <c r="B447" t="s">
        <v>1</v>
      </c>
      <c r="C447" s="50">
        <v>2.3539398289853319</v>
      </c>
      <c r="D447" s="50">
        <v>0</v>
      </c>
      <c r="E447" s="50">
        <v>178.17324315385665</v>
      </c>
      <c r="F447" s="50">
        <v>0</v>
      </c>
      <c r="G447" s="50">
        <v>87.231581422104483</v>
      </c>
      <c r="H447" s="50">
        <v>0</v>
      </c>
      <c r="I447" s="50">
        <v>90.941661731752163</v>
      </c>
      <c r="J447" s="50">
        <v>85.066353994804373</v>
      </c>
      <c r="K447" s="51">
        <v>2.5188227241615331</v>
      </c>
    </row>
    <row r="448" spans="1:11" x14ac:dyDescent="0.2">
      <c r="A448" t="s">
        <v>666</v>
      </c>
      <c r="B448" t="s">
        <v>1</v>
      </c>
      <c r="C448" s="50">
        <v>0</v>
      </c>
      <c r="D448" s="50">
        <v>0</v>
      </c>
      <c r="E448" s="50">
        <v>0</v>
      </c>
      <c r="F448" s="50">
        <v>0</v>
      </c>
      <c r="G448" s="50">
        <v>0</v>
      </c>
      <c r="H448" s="50">
        <v>0</v>
      </c>
      <c r="I448" s="50">
        <v>0</v>
      </c>
      <c r="J448" s="50">
        <v>0</v>
      </c>
      <c r="K448" s="51">
        <v>0</v>
      </c>
    </row>
    <row r="449" spans="1:11" x14ac:dyDescent="0.2">
      <c r="A449" t="s">
        <v>667</v>
      </c>
      <c r="B449" t="s">
        <v>1</v>
      </c>
      <c r="C449" s="50">
        <v>0</v>
      </c>
      <c r="D449" s="50">
        <v>0</v>
      </c>
      <c r="E449" s="50">
        <v>0</v>
      </c>
      <c r="F449" s="50">
        <v>0</v>
      </c>
      <c r="G449" s="50">
        <v>0</v>
      </c>
      <c r="H449" s="50">
        <v>0</v>
      </c>
      <c r="I449" s="50">
        <v>0</v>
      </c>
      <c r="J449" s="50">
        <v>0</v>
      </c>
      <c r="K449" s="51">
        <v>0</v>
      </c>
    </row>
    <row r="450" spans="1:11" x14ac:dyDescent="0.2">
      <c r="A450" t="s">
        <v>668</v>
      </c>
      <c r="B450" t="s">
        <v>1</v>
      </c>
      <c r="C450" s="50">
        <v>0.7810248410300461</v>
      </c>
      <c r="D450" s="50">
        <v>0</v>
      </c>
      <c r="E450" s="50">
        <v>61.120833077825402</v>
      </c>
      <c r="F450" s="50">
        <v>0</v>
      </c>
      <c r="G450" s="50">
        <v>38.189887547439625</v>
      </c>
      <c r="H450" s="50">
        <v>0</v>
      </c>
      <c r="I450" s="50">
        <v>22.930945530385781</v>
      </c>
      <c r="J450" s="50">
        <v>22.091871821588533</v>
      </c>
      <c r="K450" s="51">
        <v>1.2731006160164271</v>
      </c>
    </row>
    <row r="451" spans="1:11" x14ac:dyDescent="0.2">
      <c r="A451" t="s">
        <v>669</v>
      </c>
      <c r="B451" t="s">
        <v>1</v>
      </c>
      <c r="C451" s="50">
        <v>0.34357710481871118</v>
      </c>
      <c r="D451" s="50">
        <v>0.48361340652092932</v>
      </c>
      <c r="E451" s="50">
        <v>27.274762537486719</v>
      </c>
      <c r="F451" s="50">
        <v>2.0528983317098732</v>
      </c>
      <c r="G451" s="50">
        <v>21.253483066693761</v>
      </c>
      <c r="H451" s="50">
        <v>0</v>
      </c>
      <c r="I451" s="50">
        <v>8.0741778025028328</v>
      </c>
      <c r="J451" s="50">
        <v>7.8588800902494373</v>
      </c>
      <c r="K451" s="51">
        <v>0.83778234086242298</v>
      </c>
    </row>
    <row r="452" spans="1:11" x14ac:dyDescent="0.2">
      <c r="A452" t="s">
        <v>670</v>
      </c>
      <c r="B452" t="s">
        <v>1</v>
      </c>
      <c r="C452" s="50">
        <v>0.5969598732226874</v>
      </c>
      <c r="D452" s="50">
        <v>1.6699687950740514</v>
      </c>
      <c r="E452" s="50">
        <v>46.883745451836518</v>
      </c>
      <c r="F452" s="50">
        <v>7.3480971914176294</v>
      </c>
      <c r="G452" s="50">
        <v>39.178598807686349</v>
      </c>
      <c r="H452" s="50">
        <v>0</v>
      </c>
      <c r="I452" s="50">
        <v>15.053243835567793</v>
      </c>
      <c r="J452" s="50">
        <v>14.518553149221125</v>
      </c>
      <c r="K452" s="51">
        <v>1.1143052703627649</v>
      </c>
    </row>
    <row r="453" spans="1:11" x14ac:dyDescent="0.2">
      <c r="A453" t="s">
        <v>671</v>
      </c>
      <c r="B453" t="s">
        <v>1</v>
      </c>
      <c r="C453" s="50">
        <v>1.2719107908720424</v>
      </c>
      <c r="D453" s="50">
        <v>6.4320196585230507</v>
      </c>
      <c r="E453" s="50">
        <v>95.119796464133486</v>
      </c>
      <c r="F453" s="50">
        <v>31.290307080904853</v>
      </c>
      <c r="G453" s="50">
        <v>81.315435584995143</v>
      </c>
      <c r="H453" s="50">
        <v>0</v>
      </c>
      <c r="I453" s="50">
        <v>45.094667960043182</v>
      </c>
      <c r="J453" s="50">
        <v>41.669300971913735</v>
      </c>
      <c r="K453" s="51">
        <v>2.6666666666666661</v>
      </c>
    </row>
    <row r="454" spans="1:11" x14ac:dyDescent="0.2">
      <c r="A454" t="s">
        <v>672</v>
      </c>
      <c r="B454" t="s">
        <v>1</v>
      </c>
      <c r="C454" s="50">
        <v>1.1707320527141159E-2</v>
      </c>
      <c r="D454" s="50">
        <v>0</v>
      </c>
      <c r="E454" s="50">
        <v>0.94419540051393436</v>
      </c>
      <c r="F454" s="50">
        <v>0</v>
      </c>
      <c r="G454" s="50">
        <v>0.93708605611392415</v>
      </c>
      <c r="H454" s="50">
        <v>0</v>
      </c>
      <c r="I454" s="50">
        <v>7.1093444000103999E-3</v>
      </c>
      <c r="J454" s="50">
        <v>7.0996188961929864E-3</v>
      </c>
      <c r="K454" s="51">
        <v>2.7378507871321012E-2</v>
      </c>
    </row>
    <row r="455" spans="1:11" x14ac:dyDescent="0.2">
      <c r="A455" t="s">
        <v>673</v>
      </c>
      <c r="B455" t="s">
        <v>1</v>
      </c>
      <c r="C455" s="50">
        <v>0.93764799185793846</v>
      </c>
      <c r="D455" s="50">
        <v>2.2141407881197717</v>
      </c>
      <c r="E455" s="50">
        <v>74.43907200764221</v>
      </c>
      <c r="F455" s="50">
        <v>9.4432139487134688</v>
      </c>
      <c r="G455" s="50">
        <v>63.559160570093006</v>
      </c>
      <c r="H455" s="50">
        <v>0</v>
      </c>
      <c r="I455" s="50">
        <v>20.323125386262667</v>
      </c>
      <c r="J455" s="50">
        <v>19.799302035747019</v>
      </c>
      <c r="K455" s="51">
        <v>0.8350444900752908</v>
      </c>
    </row>
    <row r="456" spans="1:11" x14ac:dyDescent="0.2">
      <c r="A456" t="s">
        <v>674</v>
      </c>
      <c r="B456" t="s">
        <v>1</v>
      </c>
      <c r="C456" s="50">
        <v>7.7155214730971071</v>
      </c>
      <c r="D456" s="50">
        <v>13.791522187903674</v>
      </c>
      <c r="E456" s="50">
        <v>575.84533193726213</v>
      </c>
      <c r="F456" s="50">
        <v>68.182813160037952</v>
      </c>
      <c r="G456" s="50">
        <v>184.44705193234986</v>
      </c>
      <c r="H456" s="50">
        <v>0</v>
      </c>
      <c r="I456" s="50">
        <v>459.58109316495035</v>
      </c>
      <c r="J456" s="50">
        <v>419.33334431832373</v>
      </c>
      <c r="K456" s="51">
        <v>4.7091033538672136</v>
      </c>
    </row>
    <row r="457" spans="1:11" x14ac:dyDescent="0.2">
      <c r="A457" t="s">
        <v>675</v>
      </c>
      <c r="B457" t="s">
        <v>1</v>
      </c>
      <c r="C457" s="50">
        <v>0</v>
      </c>
      <c r="D457" s="50">
        <v>0</v>
      </c>
      <c r="E457" s="50">
        <v>0</v>
      </c>
      <c r="F457" s="50">
        <v>0</v>
      </c>
      <c r="G457" s="50">
        <v>0</v>
      </c>
      <c r="H457" s="50">
        <v>0</v>
      </c>
      <c r="I457" s="50">
        <v>0</v>
      </c>
      <c r="J457" s="50">
        <v>0</v>
      </c>
      <c r="K457" s="51">
        <v>0</v>
      </c>
    </row>
    <row r="458" spans="1:11" x14ac:dyDescent="0.2">
      <c r="A458" t="s">
        <v>676</v>
      </c>
      <c r="B458" t="s">
        <v>1</v>
      </c>
      <c r="C458" s="50">
        <v>2.8631257253450348</v>
      </c>
      <c r="D458" s="50">
        <v>1.1067832698578675</v>
      </c>
      <c r="E458" s="50">
        <v>212.20412170472702</v>
      </c>
      <c r="F458" s="50">
        <v>5.6121376084679229</v>
      </c>
      <c r="G458" s="50">
        <v>122.0308675773117</v>
      </c>
      <c r="H458" s="50">
        <v>0</v>
      </c>
      <c r="I458" s="50">
        <v>95.785391735883181</v>
      </c>
      <c r="J458" s="50">
        <v>87.905895130094208</v>
      </c>
      <c r="K458" s="51">
        <v>3.118412046543463</v>
      </c>
    </row>
    <row r="459" spans="1:11" x14ac:dyDescent="0.2">
      <c r="A459" t="s">
        <v>677</v>
      </c>
      <c r="B459" t="s">
        <v>1</v>
      </c>
      <c r="C459" s="50">
        <v>0.58771344421046501</v>
      </c>
      <c r="D459" s="50">
        <v>5.4034835104894903</v>
      </c>
      <c r="E459" s="50">
        <v>46.642470679478976</v>
      </c>
      <c r="F459" s="50">
        <v>23.068405467975804</v>
      </c>
      <c r="G459" s="50">
        <v>53.659569601972201</v>
      </c>
      <c r="H459" s="50">
        <v>0</v>
      </c>
      <c r="I459" s="50">
        <v>16.051306545482593</v>
      </c>
      <c r="J459" s="50">
        <v>15.617317820444155</v>
      </c>
      <c r="K459" s="51">
        <v>0.85694729637234768</v>
      </c>
    </row>
    <row r="460" spans="1:11" x14ac:dyDescent="0.2">
      <c r="A460" t="s">
        <v>678</v>
      </c>
      <c r="B460" t="s">
        <v>1</v>
      </c>
      <c r="C460" s="50">
        <v>1.5615016142170264</v>
      </c>
      <c r="D460" s="50">
        <v>8.2532869648704583</v>
      </c>
      <c r="E460" s="50">
        <v>118.57805766279712</v>
      </c>
      <c r="F460" s="50">
        <v>39.257446123160342</v>
      </c>
      <c r="G460" s="50">
        <v>122.05440923353288</v>
      </c>
      <c r="H460" s="50">
        <v>0</v>
      </c>
      <c r="I460" s="50">
        <v>35.781094552424577</v>
      </c>
      <c r="J460" s="50">
        <v>33.514060978228244</v>
      </c>
      <c r="K460" s="51">
        <v>2.001368925393566</v>
      </c>
    </row>
    <row r="461" spans="1:11" x14ac:dyDescent="0.2">
      <c r="A461" t="s">
        <v>679</v>
      </c>
      <c r="B461" t="s">
        <v>1</v>
      </c>
      <c r="C461" s="50">
        <v>6.4752308321818211</v>
      </c>
      <c r="D461" s="50">
        <v>35.254299754011605</v>
      </c>
      <c r="E461" s="50">
        <v>487.84376285711352</v>
      </c>
      <c r="F461" s="50">
        <v>171.56207593553444</v>
      </c>
      <c r="G461" s="50">
        <v>180.79141248200577</v>
      </c>
      <c r="H461" s="50">
        <v>0</v>
      </c>
      <c r="I461" s="50">
        <v>478.61442631064233</v>
      </c>
      <c r="J461" s="50">
        <v>439.6005086083332</v>
      </c>
      <c r="K461" s="51">
        <v>4.33949349760438</v>
      </c>
    </row>
    <row r="462" spans="1:11" x14ac:dyDescent="0.2">
      <c r="A462" t="s">
        <v>680</v>
      </c>
      <c r="B462" t="s">
        <v>1</v>
      </c>
      <c r="C462" s="50">
        <v>0</v>
      </c>
      <c r="D462" s="50">
        <v>0</v>
      </c>
      <c r="E462" s="50">
        <v>0</v>
      </c>
      <c r="F462" s="50">
        <v>0</v>
      </c>
      <c r="G462" s="50">
        <v>0</v>
      </c>
      <c r="H462" s="50">
        <v>0</v>
      </c>
      <c r="I462" s="50">
        <v>0</v>
      </c>
      <c r="J462" s="50">
        <v>0</v>
      </c>
      <c r="K462" s="51">
        <v>0</v>
      </c>
    </row>
    <row r="463" spans="1:11" x14ac:dyDescent="0.2">
      <c r="A463" t="s">
        <v>681</v>
      </c>
      <c r="B463" t="s">
        <v>1</v>
      </c>
      <c r="C463" s="50">
        <v>6.1475775853947061</v>
      </c>
      <c r="D463" s="50">
        <v>10.96823953128969</v>
      </c>
      <c r="E463" s="50">
        <v>446.39777751955756</v>
      </c>
      <c r="F463" s="50">
        <v>60.078654790387375</v>
      </c>
      <c r="G463" s="50">
        <v>233.39525781315172</v>
      </c>
      <c r="H463" s="50">
        <v>0</v>
      </c>
      <c r="I463" s="50">
        <v>273.08117449679321</v>
      </c>
      <c r="J463" s="50">
        <v>241.09824824484463</v>
      </c>
      <c r="K463" s="51">
        <v>5.1444216290212186</v>
      </c>
    </row>
    <row r="464" spans="1:11" x14ac:dyDescent="0.2">
      <c r="A464" t="s">
        <v>682</v>
      </c>
      <c r="B464" t="s">
        <v>1</v>
      </c>
      <c r="C464" s="50">
        <v>0</v>
      </c>
      <c r="D464" s="50">
        <v>0</v>
      </c>
      <c r="E464" s="50">
        <v>0</v>
      </c>
      <c r="F464" s="50">
        <v>0</v>
      </c>
      <c r="G464" s="50">
        <v>0</v>
      </c>
      <c r="H464" s="50">
        <v>0</v>
      </c>
      <c r="I464" s="50">
        <v>0</v>
      </c>
      <c r="J464" s="50">
        <v>0</v>
      </c>
      <c r="K464" s="51">
        <v>0</v>
      </c>
    </row>
    <row r="465" spans="1:11" x14ac:dyDescent="0.2">
      <c r="A465" t="s">
        <v>683</v>
      </c>
      <c r="B465" t="s">
        <v>1</v>
      </c>
      <c r="C465" s="50">
        <v>0.6159346760721881</v>
      </c>
      <c r="D465" s="50">
        <v>0</v>
      </c>
      <c r="E465" s="50">
        <v>48.537175159726004</v>
      </c>
      <c r="F465" s="50">
        <v>0</v>
      </c>
      <c r="G465" s="50">
        <v>34.520441328489184</v>
      </c>
      <c r="H465" s="50">
        <v>0</v>
      </c>
      <c r="I465" s="50">
        <v>14.016733831236822</v>
      </c>
      <c r="J465" s="50">
        <v>13.569020594088435</v>
      </c>
      <c r="K465" s="51">
        <v>1.0239561943874049</v>
      </c>
    </row>
    <row r="466" spans="1:11" x14ac:dyDescent="0.2">
      <c r="A466" t="s">
        <v>684</v>
      </c>
      <c r="B466" t="s">
        <v>1</v>
      </c>
      <c r="C466" s="50">
        <v>3.0529578603424858</v>
      </c>
      <c r="D466" s="50">
        <v>15.919210816840085</v>
      </c>
      <c r="E466" s="50">
        <v>234.44762720148555</v>
      </c>
      <c r="F466" s="50">
        <v>73.585310230212329</v>
      </c>
      <c r="G466" s="50">
        <v>172.52312235591475</v>
      </c>
      <c r="H466" s="50">
        <v>0</v>
      </c>
      <c r="I466" s="50">
        <v>135.50981507578314</v>
      </c>
      <c r="J466" s="50">
        <v>128.21161566997554</v>
      </c>
      <c r="K466" s="51">
        <v>1.963039014373716</v>
      </c>
    </row>
    <row r="467" spans="1:11" x14ac:dyDescent="0.2">
      <c r="A467" t="s">
        <v>685</v>
      </c>
      <c r="B467" t="s">
        <v>1</v>
      </c>
      <c r="C467" s="50">
        <v>15.159761151384822</v>
      </c>
      <c r="D467" s="50">
        <v>9.7482203057391565</v>
      </c>
      <c r="E467" s="50">
        <v>1146.0198808076411</v>
      </c>
      <c r="F467" s="50">
        <v>47.021569325292788</v>
      </c>
      <c r="G467" s="50">
        <v>333.12740835602142</v>
      </c>
      <c r="H467" s="50">
        <v>0</v>
      </c>
      <c r="I467" s="50">
        <v>859.91404177691254</v>
      </c>
      <c r="J467" s="50">
        <v>798.93327154958979</v>
      </c>
      <c r="K467" s="51">
        <v>3.7700205338809032</v>
      </c>
    </row>
    <row r="468" spans="1:11" x14ac:dyDescent="0.2">
      <c r="A468" t="s">
        <v>686</v>
      </c>
      <c r="B468" t="s">
        <v>1</v>
      </c>
      <c r="C468" s="50">
        <v>13.272855762365246</v>
      </c>
      <c r="D468" s="50">
        <v>69.625604244709521</v>
      </c>
      <c r="E468" s="50">
        <v>990.1756228134268</v>
      </c>
      <c r="F468" s="50">
        <v>346.41387831968893</v>
      </c>
      <c r="G468" s="50">
        <v>366.16261389042762</v>
      </c>
      <c r="H468" s="50">
        <v>0</v>
      </c>
      <c r="I468" s="50">
        <v>970.42688724268805</v>
      </c>
      <c r="J468" s="50">
        <v>878.579096257929</v>
      </c>
      <c r="K468" s="51">
        <v>5.3415468856947292</v>
      </c>
    </row>
    <row r="469" spans="1:11" x14ac:dyDescent="0.2">
      <c r="A469" t="s">
        <v>687</v>
      </c>
      <c r="B469" t="s">
        <v>1</v>
      </c>
      <c r="C469" s="50">
        <v>0</v>
      </c>
      <c r="D469" s="50">
        <v>0</v>
      </c>
      <c r="E469" s="50">
        <v>0</v>
      </c>
      <c r="F469" s="50">
        <v>0</v>
      </c>
      <c r="G469" s="50">
        <v>0</v>
      </c>
      <c r="H469" s="50">
        <v>0</v>
      </c>
      <c r="I469" s="50">
        <v>0</v>
      </c>
      <c r="J469" s="50">
        <v>0</v>
      </c>
      <c r="K469" s="51">
        <v>0</v>
      </c>
    </row>
    <row r="470" spans="1:11" x14ac:dyDescent="0.2">
      <c r="A470" t="s">
        <v>688</v>
      </c>
      <c r="B470" t="s">
        <v>1</v>
      </c>
      <c r="C470" s="50">
        <v>0</v>
      </c>
      <c r="D470" s="50">
        <v>0</v>
      </c>
      <c r="E470" s="50">
        <v>0</v>
      </c>
      <c r="F470" s="50">
        <v>0</v>
      </c>
      <c r="G470" s="50">
        <v>0</v>
      </c>
      <c r="H470" s="50">
        <v>0</v>
      </c>
      <c r="I470" s="50">
        <v>0</v>
      </c>
      <c r="J470" s="50">
        <v>0</v>
      </c>
      <c r="K470" s="51">
        <v>0</v>
      </c>
    </row>
    <row r="471" spans="1:11" x14ac:dyDescent="0.2">
      <c r="A471" t="s">
        <v>689</v>
      </c>
      <c r="B471" t="s">
        <v>1</v>
      </c>
      <c r="C471" s="50">
        <v>0.12988496811590858</v>
      </c>
      <c r="D471" s="50">
        <v>0.52525911357931598</v>
      </c>
      <c r="E471" s="50">
        <v>10.458044421320825</v>
      </c>
      <c r="F471" s="50">
        <v>2.3753266049514057</v>
      </c>
      <c r="G471" s="50">
        <v>11.187045537629825</v>
      </c>
      <c r="H471" s="50">
        <v>0</v>
      </c>
      <c r="I471" s="50">
        <v>1.6463254886424057</v>
      </c>
      <c r="J471" s="50">
        <v>1.6241508248189194</v>
      </c>
      <c r="K471" s="51">
        <v>0.38056125941136204</v>
      </c>
    </row>
    <row r="472" spans="1:11" x14ac:dyDescent="0.2">
      <c r="A472" t="s">
        <v>690</v>
      </c>
      <c r="B472" t="s">
        <v>1</v>
      </c>
      <c r="C472" s="50">
        <v>9.1767346035478509E-2</v>
      </c>
      <c r="D472" s="50">
        <v>0</v>
      </c>
      <c r="E472" s="50">
        <v>7.3797441589584203</v>
      </c>
      <c r="F472" s="50">
        <v>0</v>
      </c>
      <c r="G472" s="50">
        <v>6.2070955167524628</v>
      </c>
      <c r="H472" s="50">
        <v>0</v>
      </c>
      <c r="I472" s="50">
        <v>1.1726486422059588</v>
      </c>
      <c r="J472" s="50">
        <v>1.1548512116792073</v>
      </c>
      <c r="K472" s="51">
        <v>0.43805612594113619</v>
      </c>
    </row>
    <row r="473" spans="1:11" x14ac:dyDescent="0.2">
      <c r="A473"/>
      <c r="B473"/>
      <c r="C473" s="27"/>
      <c r="D473" s="27"/>
      <c r="E473" s="27"/>
      <c r="F473" s="27"/>
      <c r="G473" s="27"/>
      <c r="H473" s="27"/>
      <c r="I473" s="27"/>
      <c r="J473" s="27"/>
      <c r="K473" s="46"/>
    </row>
    <row r="474" spans="1:11" x14ac:dyDescent="0.2">
      <c r="A474" s="45" t="s">
        <v>441</v>
      </c>
      <c r="B474"/>
      <c r="C474" s="27"/>
      <c r="D474" s="27"/>
      <c r="E474" s="27"/>
      <c r="F474" s="27"/>
      <c r="G474" s="27"/>
      <c r="H474" s="27"/>
      <c r="I474" s="27"/>
      <c r="J474" s="27"/>
      <c r="K474" s="46"/>
    </row>
    <row r="475" spans="1:11" x14ac:dyDescent="0.2">
      <c r="A475" t="s">
        <v>442</v>
      </c>
      <c r="B475" t="s">
        <v>1</v>
      </c>
      <c r="C475" s="27">
        <v>0</v>
      </c>
      <c r="D475" s="27">
        <v>0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46">
        <v>0</v>
      </c>
    </row>
    <row r="476" spans="1:11" x14ac:dyDescent="0.2">
      <c r="A476"/>
      <c r="B476"/>
      <c r="C476" s="27"/>
      <c r="D476" s="27"/>
      <c r="E476" s="27"/>
      <c r="F476" s="27"/>
      <c r="G476" s="27"/>
      <c r="H476" s="27"/>
      <c r="I476" s="27"/>
      <c r="J476" s="27"/>
      <c r="K476" s="46"/>
    </row>
    <row r="477" spans="1:11" x14ac:dyDescent="0.2">
      <c r="A477" s="45" t="s">
        <v>304</v>
      </c>
      <c r="C477" s="47">
        <f t="shared" ref="C477:J477" si="30">SUM(C478:C482)</f>
        <v>4.7178058956453235</v>
      </c>
      <c r="D477" s="47">
        <f t="shared" si="30"/>
        <v>7.437413956146596</v>
      </c>
      <c r="E477" s="47">
        <f t="shared" si="30"/>
        <v>341.62812911038486</v>
      </c>
      <c r="F477" s="47">
        <f t="shared" si="30"/>
        <v>26.344799324127351</v>
      </c>
      <c r="G477" s="47">
        <f t="shared" si="30"/>
        <v>26.93361546192148</v>
      </c>
      <c r="H477" s="47">
        <f t="shared" si="30"/>
        <v>0</v>
      </c>
      <c r="I477" s="47">
        <f t="shared" si="30"/>
        <v>341.03931297259078</v>
      </c>
      <c r="J477" s="47">
        <f t="shared" si="30"/>
        <v>230.64492417147946</v>
      </c>
      <c r="K477" s="48">
        <f>MAX(K478:K482)</f>
        <v>35.04175222450376</v>
      </c>
    </row>
    <row r="478" spans="1:11" x14ac:dyDescent="0.2">
      <c r="A478" t="s">
        <v>321</v>
      </c>
      <c r="B478" t="s">
        <v>1</v>
      </c>
      <c r="C478" s="50">
        <v>0.71131199520759969</v>
      </c>
      <c r="D478" s="50">
        <v>1.222997337822135</v>
      </c>
      <c r="E478" s="50">
        <v>50.597301408052815</v>
      </c>
      <c r="F478" s="50">
        <v>4.6371497269391551</v>
      </c>
      <c r="G478" s="50">
        <v>4.0627588807632016</v>
      </c>
      <c r="H478" s="50">
        <v>0</v>
      </c>
      <c r="I478" s="50">
        <v>51.17169225422878</v>
      </c>
      <c r="J478" s="50">
        <v>26.955124397948278</v>
      </c>
      <c r="K478" s="51">
        <v>35.04175222450376</v>
      </c>
    </row>
    <row r="479" spans="1:11" x14ac:dyDescent="0.2">
      <c r="A479" t="s">
        <v>297</v>
      </c>
      <c r="B479" t="s">
        <v>1</v>
      </c>
      <c r="C479" s="50">
        <v>3.8603440807972615E-2</v>
      </c>
      <c r="D479" s="50">
        <v>3.9241402789803648E-2</v>
      </c>
      <c r="E479" s="50">
        <v>2.9043605107657613</v>
      </c>
      <c r="F479" s="50">
        <v>0.11602672542653161</v>
      </c>
      <c r="G479" s="50">
        <v>0.21815339074553988</v>
      </c>
      <c r="H479" s="50">
        <v>0</v>
      </c>
      <c r="I479" s="50">
        <v>2.8022338454467528</v>
      </c>
      <c r="J479" s="50">
        <v>2.3845040271202609</v>
      </c>
      <c r="K479" s="51">
        <v>4.3942505133470222</v>
      </c>
    </row>
    <row r="480" spans="1:11" x14ac:dyDescent="0.2">
      <c r="A480" t="s">
        <v>306</v>
      </c>
      <c r="B480" t="s">
        <v>1</v>
      </c>
      <c r="C480" s="50">
        <v>0.97179542205368075</v>
      </c>
      <c r="D480" s="50">
        <v>1.7824701024417593</v>
      </c>
      <c r="E480" s="50">
        <v>69.718079262518529</v>
      </c>
      <c r="F480" s="50">
        <v>6.4538518657380139</v>
      </c>
      <c r="G480" s="50">
        <v>5.6045123810885125</v>
      </c>
      <c r="H480" s="50">
        <v>0</v>
      </c>
      <c r="I480" s="50">
        <v>70.567418747168034</v>
      </c>
      <c r="J480" s="50">
        <v>43.764711550422689</v>
      </c>
      <c r="K480" s="51">
        <v>20.632443531827509</v>
      </c>
    </row>
    <row r="481" spans="1:11" x14ac:dyDescent="0.2">
      <c r="A481" t="s">
        <v>381</v>
      </c>
      <c r="B481" t="s">
        <v>1</v>
      </c>
      <c r="C481" s="50">
        <v>2.0107101753135259</v>
      </c>
      <c r="D481" s="50">
        <v>2.869965850147882</v>
      </c>
      <c r="E481" s="50">
        <v>146.64178426391896</v>
      </c>
      <c r="F481" s="50">
        <v>10.1783413777903</v>
      </c>
      <c r="G481" s="50">
        <v>11.447746816786802</v>
      </c>
      <c r="H481" s="50">
        <v>0</v>
      </c>
      <c r="I481" s="50">
        <v>145.37237882492244</v>
      </c>
      <c r="J481" s="50">
        <v>104.23231422107706</v>
      </c>
      <c r="K481" s="51">
        <v>14.35181382614647</v>
      </c>
    </row>
    <row r="482" spans="1:11" x14ac:dyDescent="0.2">
      <c r="A482" t="s">
        <v>364</v>
      </c>
      <c r="B482" t="s">
        <v>1</v>
      </c>
      <c r="C482" s="50">
        <v>0.98538486226254474</v>
      </c>
      <c r="D482" s="50">
        <v>1.5227392629450167</v>
      </c>
      <c r="E482" s="50">
        <v>71.766603665128798</v>
      </c>
      <c r="F482" s="50">
        <v>4.9594296282333508</v>
      </c>
      <c r="G482" s="50">
        <v>5.600443992537425</v>
      </c>
      <c r="H482" s="50">
        <v>0</v>
      </c>
      <c r="I482" s="50">
        <v>71.125589300824771</v>
      </c>
      <c r="J482" s="50">
        <v>53.308269974911155</v>
      </c>
      <c r="K482" s="51">
        <v>12.42436687200547</v>
      </c>
    </row>
    <row r="483" spans="1:11" x14ac:dyDescent="0.2">
      <c r="A483"/>
      <c r="B483"/>
      <c r="C483" s="27"/>
      <c r="D483" s="27"/>
      <c r="E483" s="27"/>
      <c r="F483" s="27"/>
      <c r="G483" s="27"/>
      <c r="H483" s="27"/>
      <c r="I483" s="27"/>
      <c r="J483" s="27"/>
      <c r="K483" s="46"/>
    </row>
    <row r="484" spans="1:11" x14ac:dyDescent="0.2">
      <c r="A484" s="45" t="s">
        <v>374</v>
      </c>
      <c r="B484"/>
      <c r="C484" s="47">
        <f t="shared" ref="C484:J484" si="31">SUM(C485:C515)</f>
        <v>35.387695989054173</v>
      </c>
      <c r="D484" s="47">
        <f t="shared" si="31"/>
        <v>241.80845846555022</v>
      </c>
      <c r="E484" s="47">
        <f t="shared" si="31"/>
        <v>2644.9242038258067</v>
      </c>
      <c r="F484" s="47">
        <f t="shared" si="31"/>
        <v>861.4854377865347</v>
      </c>
      <c r="G484" s="47">
        <f t="shared" si="31"/>
        <v>651.6499434844236</v>
      </c>
      <c r="H484" s="47">
        <f t="shared" si="31"/>
        <v>0</v>
      </c>
      <c r="I484" s="47">
        <f t="shared" si="31"/>
        <v>2854.7596981279171</v>
      </c>
      <c r="J484" s="47">
        <f t="shared" si="31"/>
        <v>2358.9334066918982</v>
      </c>
      <c r="K484" s="48">
        <f>MAX(K485:K515)</f>
        <v>19.036276522929501</v>
      </c>
    </row>
    <row r="485" spans="1:11" x14ac:dyDescent="0.2">
      <c r="A485" t="s">
        <v>552</v>
      </c>
      <c r="B485" t="s">
        <v>1</v>
      </c>
      <c r="C485" s="50">
        <v>0.1857328733803783</v>
      </c>
      <c r="D485" s="50">
        <v>1.1270629359962976</v>
      </c>
      <c r="E485" s="50">
        <v>12.960710860722283</v>
      </c>
      <c r="F485" s="50">
        <v>4.8769877632535694</v>
      </c>
      <c r="G485" s="50">
        <v>2.1980321596263357</v>
      </c>
      <c r="H485" s="50">
        <v>0</v>
      </c>
      <c r="I485" s="50">
        <v>15.639666464349515</v>
      </c>
      <c r="J485" s="50">
        <v>10.848202888024339</v>
      </c>
      <c r="K485" s="51">
        <v>13.7577002053388</v>
      </c>
    </row>
    <row r="486" spans="1:11" x14ac:dyDescent="0.2">
      <c r="A486" t="s">
        <v>553</v>
      </c>
      <c r="B486" t="s">
        <v>1</v>
      </c>
      <c r="C486" s="50">
        <v>0.24046142311838709</v>
      </c>
      <c r="D486" s="50">
        <v>1.3626687980946059</v>
      </c>
      <c r="E486" s="50">
        <v>16.684603559061269</v>
      </c>
      <c r="F486" s="50">
        <v>6.0222973286449015</v>
      </c>
      <c r="G486" s="50">
        <v>2.7964538446171576</v>
      </c>
      <c r="H486" s="50">
        <v>0</v>
      </c>
      <c r="I486" s="50">
        <v>19.910447043089011</v>
      </c>
      <c r="J486" s="50">
        <v>13.083144079026443</v>
      </c>
      <c r="K486" s="51">
        <v>16.607802874743321</v>
      </c>
    </row>
    <row r="487" spans="1:11" x14ac:dyDescent="0.2">
      <c r="A487" t="s">
        <v>397</v>
      </c>
      <c r="B487" t="s">
        <v>1</v>
      </c>
      <c r="C487" s="50">
        <v>0.20136711496564558</v>
      </c>
      <c r="D487" s="50">
        <v>1.2331086095801236</v>
      </c>
      <c r="E487" s="50">
        <v>14.403226996878113</v>
      </c>
      <c r="F487" s="50">
        <v>4.2852462644774834</v>
      </c>
      <c r="G487" s="50">
        <v>2.2958610105459507</v>
      </c>
      <c r="H487" s="50">
        <v>0</v>
      </c>
      <c r="I487" s="50">
        <v>16.392612250809648</v>
      </c>
      <c r="J487" s="50">
        <v>11.52621246936369</v>
      </c>
      <c r="K487" s="51">
        <v>13.52772073921971</v>
      </c>
    </row>
    <row r="488" spans="1:11" x14ac:dyDescent="0.2">
      <c r="A488" t="s">
        <v>398</v>
      </c>
      <c r="B488" t="s">
        <v>1</v>
      </c>
      <c r="C488" s="50">
        <v>0.10638598491976667</v>
      </c>
      <c r="D488" s="50">
        <v>0.49513384360735591</v>
      </c>
      <c r="E488" s="50">
        <v>7.80179674718641</v>
      </c>
      <c r="F488" s="50">
        <v>1.5333595286622184</v>
      </c>
      <c r="G488" s="50">
        <v>1.1416539497437279</v>
      </c>
      <c r="H488" s="50">
        <v>0</v>
      </c>
      <c r="I488" s="50">
        <v>8.1935023261048983</v>
      </c>
      <c r="J488" s="50">
        <v>6.7058366597299939</v>
      </c>
      <c r="K488" s="51">
        <v>5.9685147159479799</v>
      </c>
    </row>
    <row r="489" spans="1:11" x14ac:dyDescent="0.2">
      <c r="A489" t="s">
        <v>562</v>
      </c>
      <c r="B489" t="s">
        <v>1</v>
      </c>
      <c r="C489" s="50">
        <v>1.4914214195373532</v>
      </c>
      <c r="D489" s="50">
        <v>6.3622538180619514</v>
      </c>
      <c r="E489" s="50">
        <v>113.79972508372902</v>
      </c>
      <c r="F489" s="50">
        <v>19.945009066001198</v>
      </c>
      <c r="G489" s="50">
        <v>30.226630904962565</v>
      </c>
      <c r="H489" s="50">
        <v>0</v>
      </c>
      <c r="I489" s="50">
        <v>103.51810324476763</v>
      </c>
      <c r="J489" s="50">
        <v>86.229754517747025</v>
      </c>
      <c r="K489" s="51">
        <v>13.87542778918548</v>
      </c>
    </row>
    <row r="490" spans="1:11" x14ac:dyDescent="0.2">
      <c r="A490" t="s">
        <v>563</v>
      </c>
      <c r="B490" t="s">
        <v>1</v>
      </c>
      <c r="C490" s="50">
        <v>1.3028829473972399</v>
      </c>
      <c r="D490" s="50">
        <v>5.1160513062870283</v>
      </c>
      <c r="E490" s="50">
        <v>99.82839400838516</v>
      </c>
      <c r="F490" s="50">
        <v>15.846612697593654</v>
      </c>
      <c r="G490" s="50">
        <v>26.484675839713063</v>
      </c>
      <c r="H490" s="50">
        <v>0</v>
      </c>
      <c r="I490" s="50">
        <v>89.190330866265782</v>
      </c>
      <c r="J490" s="50">
        <v>75.483256055184185</v>
      </c>
      <c r="K490" s="51">
        <v>12.358658453114298</v>
      </c>
    </row>
    <row r="491" spans="1:11" x14ac:dyDescent="0.2">
      <c r="A491" t="s">
        <v>564</v>
      </c>
      <c r="B491" t="s">
        <v>1</v>
      </c>
      <c r="C491" s="50">
        <v>1.557562858821562</v>
      </c>
      <c r="D491" s="50">
        <v>14.241130327487884</v>
      </c>
      <c r="E491" s="50">
        <v>119.11754608901771</v>
      </c>
      <c r="F491" s="50">
        <v>45.147162472561583</v>
      </c>
      <c r="G491" s="50">
        <v>35.861793668288307</v>
      </c>
      <c r="H491" s="50">
        <v>0</v>
      </c>
      <c r="I491" s="50">
        <v>128.40291489329101</v>
      </c>
      <c r="J491" s="50">
        <v>105.49918458549887</v>
      </c>
      <c r="K491" s="51">
        <v>15.611225188227241</v>
      </c>
    </row>
    <row r="492" spans="1:11" x14ac:dyDescent="0.2">
      <c r="A492" t="s">
        <v>565</v>
      </c>
      <c r="B492" t="s">
        <v>1</v>
      </c>
      <c r="C492" s="50">
        <v>1.144664285810959</v>
      </c>
      <c r="D492" s="50">
        <v>18.277192467115636</v>
      </c>
      <c r="E492" s="50">
        <v>84.795082964913448</v>
      </c>
      <c r="F492" s="50">
        <v>65.102097416650949</v>
      </c>
      <c r="G492" s="50">
        <v>29.534700484559767</v>
      </c>
      <c r="H492" s="50">
        <v>0</v>
      </c>
      <c r="I492" s="50">
        <v>120.36247989700465</v>
      </c>
      <c r="J492" s="50">
        <v>104.36305507867883</v>
      </c>
      <c r="K492" s="51">
        <v>10.677618069815191</v>
      </c>
    </row>
    <row r="493" spans="1:11" x14ac:dyDescent="0.2">
      <c r="A493" t="s">
        <v>566</v>
      </c>
      <c r="B493" t="s">
        <v>1</v>
      </c>
      <c r="C493" s="50">
        <v>1.8774070484295775</v>
      </c>
      <c r="D493" s="50">
        <v>10.782478528992653</v>
      </c>
      <c r="E493" s="50">
        <v>138.01465571498272</v>
      </c>
      <c r="F493" s="50">
        <v>39.455341137405995</v>
      </c>
      <c r="G493" s="50">
        <v>33.646934353824001</v>
      </c>
      <c r="H493" s="50">
        <v>0</v>
      </c>
      <c r="I493" s="50">
        <v>143.8230624985647</v>
      </c>
      <c r="J493" s="50">
        <v>123.41963706938664</v>
      </c>
      <c r="K493" s="51">
        <v>11.65776865160848</v>
      </c>
    </row>
    <row r="494" spans="1:11" x14ac:dyDescent="0.2">
      <c r="A494" t="s">
        <v>567</v>
      </c>
      <c r="B494" t="s">
        <v>1</v>
      </c>
      <c r="C494" s="50">
        <v>1.2776805662985342</v>
      </c>
      <c r="D494" s="50">
        <v>7.5434929496340182</v>
      </c>
      <c r="E494" s="50">
        <v>98.17426065788635</v>
      </c>
      <c r="F494" s="50">
        <v>23.874289373146752</v>
      </c>
      <c r="G494" s="50">
        <v>24.733121727306603</v>
      </c>
      <c r="H494" s="50">
        <v>0</v>
      </c>
      <c r="I494" s="50">
        <v>97.315428303726492</v>
      </c>
      <c r="J494" s="50">
        <v>81.586306495765882</v>
      </c>
      <c r="K494" s="51">
        <v>11.501711156741949</v>
      </c>
    </row>
    <row r="495" spans="1:11" x14ac:dyDescent="0.2">
      <c r="A495" t="s">
        <v>568</v>
      </c>
      <c r="B495" t="s">
        <v>1</v>
      </c>
      <c r="C495" s="50">
        <v>0.77325774825152682</v>
      </c>
      <c r="D495" s="50">
        <v>3.9319159562549673</v>
      </c>
      <c r="E495" s="50">
        <v>59.803125271750453</v>
      </c>
      <c r="F495" s="50">
        <v>11.955064766159746</v>
      </c>
      <c r="G495" s="50">
        <v>15.65594935033389</v>
      </c>
      <c r="H495" s="50">
        <v>0</v>
      </c>
      <c r="I495" s="50">
        <v>56.102240687576312</v>
      </c>
      <c r="J495" s="50">
        <v>48.3235135015494</v>
      </c>
      <c r="K495" s="51">
        <v>11.608487337440099</v>
      </c>
    </row>
    <row r="496" spans="1:11" x14ac:dyDescent="0.2">
      <c r="A496" t="s">
        <v>569</v>
      </c>
      <c r="B496" t="s">
        <v>1</v>
      </c>
      <c r="C496" s="50">
        <v>2.2083025065956239</v>
      </c>
      <c r="D496" s="50">
        <v>11.761591268076328</v>
      </c>
      <c r="E496" s="50">
        <v>168.55147450633845</v>
      </c>
      <c r="F496" s="50">
        <v>37.935661034283719</v>
      </c>
      <c r="G496" s="50">
        <v>32.498203643079407</v>
      </c>
      <c r="H496" s="50">
        <v>0</v>
      </c>
      <c r="I496" s="50">
        <v>173.98893189754278</v>
      </c>
      <c r="J496" s="50">
        <v>139.72175480182563</v>
      </c>
      <c r="K496" s="51">
        <v>14.40383299110198</v>
      </c>
    </row>
    <row r="497" spans="1:11" x14ac:dyDescent="0.2">
      <c r="A497" t="s">
        <v>570</v>
      </c>
      <c r="B497" t="s">
        <v>1</v>
      </c>
      <c r="C497" s="50">
        <v>1.4265599558684903</v>
      </c>
      <c r="D497" s="50">
        <v>4.5500686113175846</v>
      </c>
      <c r="E497" s="50">
        <v>109.52232259042172</v>
      </c>
      <c r="F497" s="50">
        <v>13.91580650509654</v>
      </c>
      <c r="G497" s="50">
        <v>20.677831409925794</v>
      </c>
      <c r="H497" s="50">
        <v>0</v>
      </c>
      <c r="I497" s="50">
        <v>102.76029768559246</v>
      </c>
      <c r="J497" s="50">
        <v>85.472269921402855</v>
      </c>
      <c r="K497" s="51">
        <v>13.1006160164271</v>
      </c>
    </row>
    <row r="498" spans="1:11" x14ac:dyDescent="0.2">
      <c r="A498" t="s">
        <v>571</v>
      </c>
      <c r="B498" t="s">
        <v>1</v>
      </c>
      <c r="C498" s="50">
        <v>0.80475953881583062</v>
      </c>
      <c r="D498" s="50">
        <v>4.7904453550965505</v>
      </c>
      <c r="E498" s="50">
        <v>62.171415953821132</v>
      </c>
      <c r="F498" s="50">
        <v>14.593641897069519</v>
      </c>
      <c r="G498" s="50">
        <v>15.353617947243192</v>
      </c>
      <c r="H498" s="50">
        <v>0</v>
      </c>
      <c r="I498" s="50">
        <v>61.411439903647477</v>
      </c>
      <c r="J498" s="50">
        <v>52.346491796797764</v>
      </c>
      <c r="K498" s="51">
        <v>10.559890485968507</v>
      </c>
    </row>
    <row r="499" spans="1:11" x14ac:dyDescent="0.2">
      <c r="A499" t="s">
        <v>572</v>
      </c>
      <c r="B499" t="s">
        <v>1</v>
      </c>
      <c r="C499" s="50">
        <v>1.065276922434732</v>
      </c>
      <c r="D499" s="50">
        <v>6.7238779069848373</v>
      </c>
      <c r="E499" s="50">
        <v>82.003705622704913</v>
      </c>
      <c r="F499" s="50">
        <v>21.106672821200835</v>
      </c>
      <c r="G499" s="50">
        <v>19.114576714502387</v>
      </c>
      <c r="H499" s="50">
        <v>0</v>
      </c>
      <c r="I499" s="50">
        <v>83.995801729403397</v>
      </c>
      <c r="J499" s="50">
        <v>69.990264851119591</v>
      </c>
      <c r="K499" s="51">
        <v>13.571526351813821</v>
      </c>
    </row>
    <row r="500" spans="1:11" x14ac:dyDescent="0.2">
      <c r="A500" t="s">
        <v>573</v>
      </c>
      <c r="B500" t="s">
        <v>1</v>
      </c>
      <c r="C500" s="50">
        <v>1.319649208160516</v>
      </c>
      <c r="D500" s="50">
        <v>8.8522211650745994</v>
      </c>
      <c r="E500" s="50">
        <v>101.35753977933391</v>
      </c>
      <c r="F500" s="50">
        <v>27.578231581352057</v>
      </c>
      <c r="G500" s="50">
        <v>20.82657892218651</v>
      </c>
      <c r="H500" s="50">
        <v>0</v>
      </c>
      <c r="I500" s="50">
        <v>108.10919243849949</v>
      </c>
      <c r="J500" s="50">
        <v>88.763105806004063</v>
      </c>
      <c r="K500" s="51">
        <v>13.11978097193702</v>
      </c>
    </row>
    <row r="501" spans="1:11" x14ac:dyDescent="0.2">
      <c r="A501" t="s">
        <v>574</v>
      </c>
      <c r="B501" t="s">
        <v>1</v>
      </c>
      <c r="C501" s="50">
        <v>1.568356407775128</v>
      </c>
      <c r="D501" s="50">
        <v>6.2614956361596565</v>
      </c>
      <c r="E501" s="50">
        <v>120.19345566414094</v>
      </c>
      <c r="F501" s="50">
        <v>19.218107525994473</v>
      </c>
      <c r="G501" s="50">
        <v>20.010800564048473</v>
      </c>
      <c r="H501" s="50">
        <v>0</v>
      </c>
      <c r="I501" s="50">
        <v>119.40076262608696</v>
      </c>
      <c r="J501" s="50">
        <v>96.663626958974959</v>
      </c>
      <c r="K501" s="51">
        <v>19.036276522929501</v>
      </c>
    </row>
    <row r="502" spans="1:11" x14ac:dyDescent="0.2">
      <c r="A502" t="s">
        <v>575</v>
      </c>
      <c r="B502" t="s">
        <v>1</v>
      </c>
      <c r="C502" s="50">
        <v>2.3066599608212153</v>
      </c>
      <c r="D502" s="50">
        <v>7.5042559747509037</v>
      </c>
      <c r="E502" s="50">
        <v>176.17665306772557</v>
      </c>
      <c r="F502" s="50">
        <v>23.199263035131967</v>
      </c>
      <c r="G502" s="50">
        <v>27.87527833174703</v>
      </c>
      <c r="H502" s="50">
        <v>0</v>
      </c>
      <c r="I502" s="50">
        <v>171.50063777111049</v>
      </c>
      <c r="J502" s="50">
        <v>138.74147958255935</v>
      </c>
      <c r="K502" s="51">
        <v>13.913757700205331</v>
      </c>
    </row>
    <row r="503" spans="1:11" x14ac:dyDescent="0.2">
      <c r="A503" t="s">
        <v>576</v>
      </c>
      <c r="B503" t="s">
        <v>1</v>
      </c>
      <c r="C503" s="50">
        <v>1.6481694115965353</v>
      </c>
      <c r="D503" s="50">
        <v>8.3750909213900098</v>
      </c>
      <c r="E503" s="50">
        <v>120.33544210986106</v>
      </c>
      <c r="F503" s="50">
        <v>30.478136600578168</v>
      </c>
      <c r="G503" s="50">
        <v>30.582681802556362</v>
      </c>
      <c r="H503" s="50">
        <v>0</v>
      </c>
      <c r="I503" s="50">
        <v>120.23089690788292</v>
      </c>
      <c r="J503" s="50">
        <v>102.42097427737835</v>
      </c>
      <c r="K503" s="51">
        <v>11.89048596851471</v>
      </c>
    </row>
    <row r="504" spans="1:11" x14ac:dyDescent="0.2">
      <c r="A504" t="s">
        <v>577</v>
      </c>
      <c r="B504" t="s">
        <v>1</v>
      </c>
      <c r="C504" s="50">
        <v>2.6847111253888212</v>
      </c>
      <c r="D504" s="50">
        <v>17.486621109340074</v>
      </c>
      <c r="E504" s="50">
        <v>194.65825773525231</v>
      </c>
      <c r="F504" s="50">
        <v>67.162731345397674</v>
      </c>
      <c r="G504" s="50">
        <v>49.166682130988718</v>
      </c>
      <c r="H504" s="50">
        <v>0</v>
      </c>
      <c r="I504" s="50">
        <v>212.65430694966119</v>
      </c>
      <c r="J504" s="50">
        <v>174.3272783837206</v>
      </c>
      <c r="K504" s="51">
        <v>16.6570841889117</v>
      </c>
    </row>
    <row r="505" spans="1:11" x14ac:dyDescent="0.2">
      <c r="A505" t="s">
        <v>578</v>
      </c>
      <c r="B505" t="s">
        <v>1</v>
      </c>
      <c r="C505" s="50">
        <v>0</v>
      </c>
      <c r="D505" s="50">
        <v>0</v>
      </c>
      <c r="E505" s="50">
        <v>0</v>
      </c>
      <c r="F505" s="50">
        <v>0</v>
      </c>
      <c r="G505" s="50">
        <v>0</v>
      </c>
      <c r="H505" s="50">
        <v>0</v>
      </c>
      <c r="I505" s="50">
        <v>0</v>
      </c>
      <c r="J505" s="50">
        <v>0</v>
      </c>
      <c r="K505" s="51">
        <v>0</v>
      </c>
    </row>
    <row r="506" spans="1:11" x14ac:dyDescent="0.2">
      <c r="A506" t="s">
        <v>579</v>
      </c>
      <c r="B506" t="s">
        <v>1</v>
      </c>
      <c r="C506" s="50">
        <v>1.9088327765561661</v>
      </c>
      <c r="D506" s="50">
        <v>18.185048337329178</v>
      </c>
      <c r="E506" s="50">
        <v>139.41962660275033</v>
      </c>
      <c r="F506" s="50">
        <v>68.619964735405006</v>
      </c>
      <c r="G506" s="50">
        <v>40.160429681124278</v>
      </c>
      <c r="H506" s="50">
        <v>0</v>
      </c>
      <c r="I506" s="50">
        <v>167.87916165703106</v>
      </c>
      <c r="J506" s="50">
        <v>140.33573408758528</v>
      </c>
      <c r="K506" s="51">
        <v>14.190280629705677</v>
      </c>
    </row>
    <row r="507" spans="1:11" x14ac:dyDescent="0.2">
      <c r="A507" t="s">
        <v>580</v>
      </c>
      <c r="B507" t="s">
        <v>1</v>
      </c>
      <c r="C507" s="50">
        <v>1.0060367784208857</v>
      </c>
      <c r="D507" s="50">
        <v>14.497658897821477</v>
      </c>
      <c r="E507" s="50">
        <v>74.460454759926833</v>
      </c>
      <c r="F507" s="50">
        <v>55.49644302067243</v>
      </c>
      <c r="G507" s="50">
        <v>27.738551934481379</v>
      </c>
      <c r="H507" s="50">
        <v>0</v>
      </c>
      <c r="I507" s="50">
        <v>102.21834584611787</v>
      </c>
      <c r="J507" s="50">
        <v>86.997837377097682</v>
      </c>
      <c r="K507" s="51">
        <v>11.370294318959612</v>
      </c>
    </row>
    <row r="508" spans="1:11" x14ac:dyDescent="0.2">
      <c r="A508" t="s">
        <v>581</v>
      </c>
      <c r="B508" t="s">
        <v>1</v>
      </c>
      <c r="C508" s="50">
        <v>0.80992471822509193</v>
      </c>
      <c r="D508" s="50">
        <v>10.985587280738493</v>
      </c>
      <c r="E508" s="50">
        <v>60.662018408677625</v>
      </c>
      <c r="F508" s="50">
        <v>39.061558038187734</v>
      </c>
      <c r="G508" s="50">
        <v>20.93567912094635</v>
      </c>
      <c r="H508" s="50">
        <v>0</v>
      </c>
      <c r="I508" s="50">
        <v>78.787897325919005</v>
      </c>
      <c r="J508" s="50">
        <v>69.825098544983547</v>
      </c>
      <c r="K508" s="51">
        <v>8.4134154688569467</v>
      </c>
    </row>
    <row r="509" spans="1:11" x14ac:dyDescent="0.2">
      <c r="A509" t="s">
        <v>366</v>
      </c>
      <c r="B509" t="s">
        <v>1</v>
      </c>
      <c r="C509" s="50">
        <v>0.44016480442341899</v>
      </c>
      <c r="D509" s="50">
        <v>1.9081928496813025</v>
      </c>
      <c r="E509" s="50">
        <v>31.941853094266683</v>
      </c>
      <c r="F509" s="50">
        <v>7.215074445328014</v>
      </c>
      <c r="G509" s="50">
        <v>21.274085986490668</v>
      </c>
      <c r="H509" s="50">
        <v>0</v>
      </c>
      <c r="I509" s="50">
        <v>17.882841553104033</v>
      </c>
      <c r="J509" s="50">
        <v>14.945369849804322</v>
      </c>
      <c r="K509" s="51">
        <v>6.8720054757015738</v>
      </c>
    </row>
    <row r="510" spans="1:11" x14ac:dyDescent="0.2">
      <c r="A510" t="s">
        <v>367</v>
      </c>
      <c r="B510" t="s">
        <v>1</v>
      </c>
      <c r="C510" s="50">
        <v>0.14013158124512001</v>
      </c>
      <c r="D510" s="50">
        <v>1.5243898129109157</v>
      </c>
      <c r="E510" s="50">
        <v>10.584270173625459</v>
      </c>
      <c r="F510" s="50">
        <v>5.204724010282848</v>
      </c>
      <c r="G510" s="50">
        <v>10.341308237018495</v>
      </c>
      <c r="H510" s="50">
        <v>0</v>
      </c>
      <c r="I510" s="50">
        <v>5.4476859468898109</v>
      </c>
      <c r="J510" s="50">
        <v>4.94364950541621</v>
      </c>
      <c r="K510" s="51">
        <v>3.5071868583162211</v>
      </c>
    </row>
    <row r="511" spans="1:11" x14ac:dyDescent="0.2">
      <c r="A511" t="s">
        <v>368</v>
      </c>
      <c r="B511" t="s">
        <v>1</v>
      </c>
      <c r="C511" s="50">
        <v>0.25302290309989978</v>
      </c>
      <c r="D511" s="50">
        <v>2.9158306166024976</v>
      </c>
      <c r="E511" s="50">
        <v>18.493689800458267</v>
      </c>
      <c r="F511" s="50">
        <v>10.862465842628446</v>
      </c>
      <c r="G511" s="50">
        <v>17.544576951105075</v>
      </c>
      <c r="H511" s="50">
        <v>0</v>
      </c>
      <c r="I511" s="50">
        <v>11.811578691981641</v>
      </c>
      <c r="J511" s="50">
        <v>10.019254880511015</v>
      </c>
      <c r="K511" s="51">
        <v>5.7987679671457899</v>
      </c>
    </row>
    <row r="512" spans="1:11" x14ac:dyDescent="0.2">
      <c r="A512" t="s">
        <v>419</v>
      </c>
      <c r="B512" t="s">
        <v>1</v>
      </c>
      <c r="C512" s="50">
        <v>2.1787930691776598</v>
      </c>
      <c r="D512" s="50">
        <v>24.08873850127614</v>
      </c>
      <c r="E512" s="50">
        <v>155.81657397535872</v>
      </c>
      <c r="F512" s="50">
        <v>100.7606845598965</v>
      </c>
      <c r="G512" s="50">
        <v>31.876656375671462</v>
      </c>
      <c r="H512" s="50">
        <v>0</v>
      </c>
      <c r="I512" s="50">
        <v>224.70060215958364</v>
      </c>
      <c r="J512" s="50">
        <v>170.19979177391099</v>
      </c>
      <c r="K512" s="51">
        <v>13.319644079397669</v>
      </c>
    </row>
    <row r="513" spans="1:11" x14ac:dyDescent="0.2">
      <c r="A513" t="s">
        <v>420</v>
      </c>
      <c r="B513" t="s">
        <v>1</v>
      </c>
      <c r="C513" s="50">
        <v>0.66129893329114764</v>
      </c>
      <c r="D513" s="50">
        <v>6.0870305079534726</v>
      </c>
      <c r="E513" s="50">
        <v>49.328786530739436</v>
      </c>
      <c r="F513" s="50">
        <v>22.790306221439085</v>
      </c>
      <c r="G513" s="50">
        <v>8.9129159166206158</v>
      </c>
      <c r="H513" s="50">
        <v>0</v>
      </c>
      <c r="I513" s="50">
        <v>63.206176835557905</v>
      </c>
      <c r="J513" s="50">
        <v>55.024632212409522</v>
      </c>
      <c r="K513" s="51">
        <v>5.5222450376454484</v>
      </c>
    </row>
    <row r="514" spans="1:11" x14ac:dyDescent="0.2">
      <c r="A514" t="s">
        <v>421</v>
      </c>
      <c r="B514" t="s">
        <v>1</v>
      </c>
      <c r="C514" s="50">
        <v>1.5052577298287217</v>
      </c>
      <c r="D514" s="50">
        <v>6.2266609771976116</v>
      </c>
      <c r="E514" s="50">
        <v>109.44573310383488</v>
      </c>
      <c r="F514" s="50">
        <v>24.391739297051526</v>
      </c>
      <c r="G514" s="50">
        <v>16.388280197292104</v>
      </c>
      <c r="H514" s="50">
        <v>0</v>
      </c>
      <c r="I514" s="50">
        <v>117.44919220359428</v>
      </c>
      <c r="J514" s="50">
        <v>97.480200805564607</v>
      </c>
      <c r="K514" s="51">
        <v>8.1889117043121136</v>
      </c>
    </row>
    <row r="515" spans="1:11" x14ac:dyDescent="0.2">
      <c r="A515" t="s">
        <v>422</v>
      </c>
      <c r="B515" t="s">
        <v>1</v>
      </c>
      <c r="C515" s="50">
        <v>1.2929633863982399</v>
      </c>
      <c r="D515" s="50">
        <v>8.6111631947360276</v>
      </c>
      <c r="E515" s="50">
        <v>94.417802392055322</v>
      </c>
      <c r="F515" s="50">
        <v>33.850757454979991</v>
      </c>
      <c r="G515" s="50">
        <v>15.795400323873899</v>
      </c>
      <c r="H515" s="50">
        <v>0</v>
      </c>
      <c r="I515" s="50">
        <v>112.4731595231614</v>
      </c>
      <c r="J515" s="50">
        <v>93.646487874876954</v>
      </c>
      <c r="K515" s="51">
        <v>7.7563312799452424</v>
      </c>
    </row>
    <row r="516" spans="1:11" x14ac:dyDescent="0.2">
      <c r="A516"/>
      <c r="B516"/>
      <c r="C516" s="27"/>
      <c r="D516" s="27"/>
      <c r="E516" s="27"/>
      <c r="F516" s="27"/>
      <c r="G516" s="27"/>
      <c r="H516" s="27"/>
      <c r="I516" s="27"/>
      <c r="J516" s="27"/>
      <c r="K516" s="46"/>
    </row>
    <row r="517" spans="1:11" x14ac:dyDescent="0.2">
      <c r="A517" s="45" t="s">
        <v>125</v>
      </c>
      <c r="C517" s="47">
        <f t="shared" ref="C517:J517" si="32">SUM(C518:C521)</f>
        <v>0</v>
      </c>
      <c r="D517" s="47">
        <f t="shared" si="32"/>
        <v>0</v>
      </c>
      <c r="E517" s="47">
        <f t="shared" si="32"/>
        <v>0</v>
      </c>
      <c r="F517" s="47">
        <f t="shared" si="32"/>
        <v>0</v>
      </c>
      <c r="G517" s="47">
        <f t="shared" si="32"/>
        <v>0</v>
      </c>
      <c r="H517" s="47">
        <f t="shared" si="32"/>
        <v>0</v>
      </c>
      <c r="I517" s="47">
        <f t="shared" si="32"/>
        <v>0</v>
      </c>
      <c r="J517" s="47">
        <f t="shared" si="32"/>
        <v>0</v>
      </c>
      <c r="K517" s="48">
        <f>MAX(K518:K521)</f>
        <v>0</v>
      </c>
    </row>
    <row r="518" spans="1:11" x14ac:dyDescent="0.2">
      <c r="A518" t="s">
        <v>247</v>
      </c>
      <c r="B518" t="s">
        <v>1</v>
      </c>
      <c r="C518" s="27">
        <v>0</v>
      </c>
      <c r="D518" s="27">
        <v>0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46">
        <v>0</v>
      </c>
    </row>
    <row r="519" spans="1:11" x14ac:dyDescent="0.2">
      <c r="A519" t="s">
        <v>248</v>
      </c>
      <c r="B519" t="s">
        <v>1</v>
      </c>
      <c r="C519" s="27">
        <v>0</v>
      </c>
      <c r="D519" s="27">
        <v>0</v>
      </c>
      <c r="E519" s="27">
        <v>0</v>
      </c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46">
        <v>0</v>
      </c>
    </row>
    <row r="520" spans="1:11" x14ac:dyDescent="0.2">
      <c r="A520" t="s">
        <v>249</v>
      </c>
      <c r="B520" t="s">
        <v>1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46">
        <v>0</v>
      </c>
    </row>
    <row r="521" spans="1:11" x14ac:dyDescent="0.2">
      <c r="A521" t="s">
        <v>250</v>
      </c>
      <c r="B521" t="s">
        <v>1</v>
      </c>
      <c r="C521" s="27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46">
        <v>0</v>
      </c>
    </row>
    <row r="523" spans="1:11" ht="12.75" customHeight="1" x14ac:dyDescent="0.2">
      <c r="A523" s="45" t="s">
        <v>535</v>
      </c>
      <c r="C523" s="47">
        <f t="shared" ref="C523:J523" si="33">SUM(C524:C529)</f>
        <v>9.9762114288569403</v>
      </c>
      <c r="D523" s="47">
        <f t="shared" si="33"/>
        <v>8.5838613191381672</v>
      </c>
      <c r="E523" s="47">
        <f t="shared" si="33"/>
        <v>734.45355530802294</v>
      </c>
      <c r="F523" s="47">
        <f t="shared" si="33"/>
        <v>31.029521794917759</v>
      </c>
      <c r="G523" s="47">
        <f t="shared" si="33"/>
        <v>158.8935131254994</v>
      </c>
      <c r="H523" s="47">
        <f t="shared" si="33"/>
        <v>0</v>
      </c>
      <c r="I523" s="47">
        <f t="shared" si="33"/>
        <v>606.58956397744134</v>
      </c>
      <c r="J523" s="47">
        <f t="shared" si="33"/>
        <v>511.48876174072052</v>
      </c>
      <c r="K523" s="48">
        <f>MAX(K524:K529)</f>
        <v>17.229295003422308</v>
      </c>
    </row>
    <row r="524" spans="1:11" ht="12.75" customHeight="1" x14ac:dyDescent="0.2">
      <c r="A524" t="s">
        <v>584</v>
      </c>
      <c r="B524" t="s">
        <v>1</v>
      </c>
      <c r="C524" s="50">
        <v>2.7600803102881857</v>
      </c>
      <c r="D524" s="50">
        <v>1.4298749345035577</v>
      </c>
      <c r="E524" s="50">
        <v>199.57158963528127</v>
      </c>
      <c r="F524" s="50">
        <v>5.6443095876840506</v>
      </c>
      <c r="G524" s="50">
        <v>38.11482884755182</v>
      </c>
      <c r="H524" s="50">
        <v>0</v>
      </c>
      <c r="I524" s="50">
        <v>167.1010703754134</v>
      </c>
      <c r="J524" s="50">
        <v>137.59085129020127</v>
      </c>
      <c r="K524" s="51">
        <v>16.837782340862422</v>
      </c>
    </row>
    <row r="525" spans="1:11" ht="12.75" customHeight="1" x14ac:dyDescent="0.2">
      <c r="A525" t="s">
        <v>585</v>
      </c>
      <c r="B525" t="s">
        <v>1</v>
      </c>
      <c r="C525" s="50">
        <v>2.5991706118795692</v>
      </c>
      <c r="D525" s="50">
        <v>2.1518732171877173</v>
      </c>
      <c r="E525" s="50">
        <v>190.88375265497626</v>
      </c>
      <c r="F525" s="50">
        <v>8.1989773504074002</v>
      </c>
      <c r="G525" s="50">
        <v>35.073508457531823</v>
      </c>
      <c r="H525" s="50">
        <v>0</v>
      </c>
      <c r="I525" s="50">
        <v>164.00922154785192</v>
      </c>
      <c r="J525" s="50">
        <v>140.72636505856107</v>
      </c>
      <c r="K525" s="51">
        <v>13.891854893908281</v>
      </c>
    </row>
    <row r="526" spans="1:11" ht="12.75" customHeight="1" x14ac:dyDescent="0.2">
      <c r="A526" t="s">
        <v>586</v>
      </c>
      <c r="B526" t="s">
        <v>1</v>
      </c>
      <c r="C526" s="50">
        <v>2.3956351158999487</v>
      </c>
      <c r="D526" s="50">
        <v>2.3269381086568881</v>
      </c>
      <c r="E526" s="50">
        <v>172.18469658370344</v>
      </c>
      <c r="F526" s="50">
        <v>9.2492303354933227</v>
      </c>
      <c r="G526" s="50">
        <v>35.576120879466771</v>
      </c>
      <c r="H526" s="50">
        <v>0</v>
      </c>
      <c r="I526" s="50">
        <v>145.85780603973001</v>
      </c>
      <c r="J526" s="50">
        <v>118.02653222554036</v>
      </c>
      <c r="K526" s="51">
        <v>17.229295003422308</v>
      </c>
    </row>
    <row r="527" spans="1:11" ht="12.75" customHeight="1" x14ac:dyDescent="0.2">
      <c r="A527" t="s">
        <v>536</v>
      </c>
      <c r="B527" t="s">
        <v>1</v>
      </c>
      <c r="C527" s="50">
        <v>1.0372111886206279</v>
      </c>
      <c r="D527" s="50">
        <v>1.3369081634483662</v>
      </c>
      <c r="E527" s="50">
        <v>80.141037901180127</v>
      </c>
      <c r="F527" s="50">
        <v>4.0743764501439204</v>
      </c>
      <c r="G527" s="50">
        <v>21.498918218309928</v>
      </c>
      <c r="H527" s="50">
        <v>0</v>
      </c>
      <c r="I527" s="50">
        <v>62.716496133014118</v>
      </c>
      <c r="J527" s="50">
        <v>55.268897753662365</v>
      </c>
      <c r="K527" s="51">
        <v>8.0657084188911696</v>
      </c>
    </row>
    <row r="528" spans="1:11" ht="12.75" customHeight="1" x14ac:dyDescent="0.2">
      <c r="A528" t="s">
        <v>537</v>
      </c>
      <c r="B528" t="s">
        <v>1</v>
      </c>
      <c r="C528" s="50">
        <v>0.63046387144247262</v>
      </c>
      <c r="D528" s="50">
        <v>0.87465620277651002</v>
      </c>
      <c r="E528" s="50">
        <v>48.7704651494616</v>
      </c>
      <c r="F528" s="50">
        <v>2.5179079341059976</v>
      </c>
      <c r="G528" s="50">
        <v>15.094948541021591</v>
      </c>
      <c r="H528" s="50">
        <v>0</v>
      </c>
      <c r="I528" s="50">
        <v>36.193424542546019</v>
      </c>
      <c r="J528" s="50">
        <v>32.299419626986221</v>
      </c>
      <c r="K528" s="51">
        <v>6.3490759753593418</v>
      </c>
    </row>
    <row r="529" spans="1:11" ht="12.75" customHeight="1" x14ac:dyDescent="0.2">
      <c r="A529" t="s">
        <v>538</v>
      </c>
      <c r="B529" t="s">
        <v>1</v>
      </c>
      <c r="C529" s="50">
        <v>0.55365033072613623</v>
      </c>
      <c r="D529" s="50">
        <v>0.46361069256512849</v>
      </c>
      <c r="E529" s="50">
        <v>42.902013383420197</v>
      </c>
      <c r="F529" s="50">
        <v>1.3447201370830668</v>
      </c>
      <c r="G529" s="50">
        <v>13.535188181617459</v>
      </c>
      <c r="H529" s="50">
        <v>0</v>
      </c>
      <c r="I529" s="50">
        <v>30.71154533888582</v>
      </c>
      <c r="J529" s="50">
        <v>27.576695785769235</v>
      </c>
      <c r="K529" s="51">
        <v>5.8453114305270359</v>
      </c>
    </row>
    <row r="531" spans="1:11" ht="12.75" customHeight="1" x14ac:dyDescent="0.2">
      <c r="A531" s="45" t="s">
        <v>443</v>
      </c>
    </row>
    <row r="532" spans="1:11" ht="12.75" customHeight="1" x14ac:dyDescent="0.2">
      <c r="A532" t="s">
        <v>444</v>
      </c>
      <c r="B532" t="s">
        <v>1</v>
      </c>
      <c r="C532" s="27">
        <v>0</v>
      </c>
      <c r="D532" s="27">
        <v>0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46">
        <v>0</v>
      </c>
    </row>
    <row r="534" spans="1:11" x14ac:dyDescent="0.2">
      <c r="A534" s="45" t="s">
        <v>127</v>
      </c>
      <c r="C534" s="47">
        <f t="shared" ref="C534:J534" si="34">SUM(C535:C537)</f>
        <v>0</v>
      </c>
      <c r="D534" s="47">
        <f t="shared" si="34"/>
        <v>0</v>
      </c>
      <c r="E534" s="47">
        <f t="shared" si="34"/>
        <v>0</v>
      </c>
      <c r="F534" s="47">
        <f t="shared" si="34"/>
        <v>0</v>
      </c>
      <c r="G534" s="47">
        <f t="shared" si="34"/>
        <v>0</v>
      </c>
      <c r="H534" s="47">
        <f t="shared" si="34"/>
        <v>0</v>
      </c>
      <c r="I534" s="47">
        <f t="shared" si="34"/>
        <v>0</v>
      </c>
      <c r="J534" s="47">
        <f t="shared" si="34"/>
        <v>0</v>
      </c>
      <c r="K534" s="48">
        <f>MAX(K535:K537)</f>
        <v>0</v>
      </c>
    </row>
    <row r="535" spans="1:11" x14ac:dyDescent="0.2">
      <c r="A535" t="s">
        <v>481</v>
      </c>
      <c r="B535" t="s">
        <v>1</v>
      </c>
      <c r="C535" s="50">
        <v>0</v>
      </c>
      <c r="D535" s="50">
        <v>0</v>
      </c>
      <c r="E535" s="50">
        <v>0</v>
      </c>
      <c r="F535" s="50">
        <v>0</v>
      </c>
      <c r="G535" s="50">
        <v>0</v>
      </c>
      <c r="H535" s="50">
        <v>0</v>
      </c>
      <c r="I535" s="50">
        <v>0</v>
      </c>
      <c r="J535" s="50">
        <v>0</v>
      </c>
      <c r="K535" s="51">
        <v>0</v>
      </c>
    </row>
    <row r="536" spans="1:11" x14ac:dyDescent="0.2">
      <c r="A536" t="s">
        <v>62</v>
      </c>
      <c r="B536" t="s">
        <v>1</v>
      </c>
      <c r="C536" s="50">
        <v>0</v>
      </c>
      <c r="D536" s="50">
        <v>0</v>
      </c>
      <c r="E536" s="50">
        <v>0</v>
      </c>
      <c r="F536" s="50">
        <v>0</v>
      </c>
      <c r="G536" s="50">
        <v>0</v>
      </c>
      <c r="H536" s="50">
        <v>0</v>
      </c>
      <c r="I536" s="50">
        <v>0</v>
      </c>
      <c r="J536" s="50">
        <v>0</v>
      </c>
      <c r="K536" s="51">
        <v>0</v>
      </c>
    </row>
    <row r="537" spans="1:11" x14ac:dyDescent="0.2">
      <c r="A537" t="s">
        <v>40</v>
      </c>
      <c r="B537" t="s">
        <v>1</v>
      </c>
      <c r="C537" s="50">
        <v>0</v>
      </c>
      <c r="D537" s="50">
        <v>0</v>
      </c>
      <c r="E537" s="50">
        <v>0</v>
      </c>
      <c r="F537" s="50">
        <v>0</v>
      </c>
      <c r="G537" s="50">
        <v>0</v>
      </c>
      <c r="H537" s="50">
        <v>0</v>
      </c>
      <c r="I537" s="50">
        <v>0</v>
      </c>
      <c r="J537" s="50">
        <v>0</v>
      </c>
      <c r="K537" s="51">
        <v>0</v>
      </c>
    </row>
    <row r="538" spans="1:11" x14ac:dyDescent="0.2">
      <c r="A538"/>
      <c r="B538"/>
      <c r="C538" s="27"/>
      <c r="D538" s="27"/>
      <c r="E538" s="27"/>
      <c r="F538" s="27"/>
      <c r="G538" s="27"/>
      <c r="H538" s="27"/>
      <c r="I538" s="27"/>
      <c r="J538" s="27"/>
      <c r="K538" s="46"/>
    </row>
    <row r="539" spans="1:11" x14ac:dyDescent="0.2">
      <c r="A539" s="45" t="s">
        <v>128</v>
      </c>
      <c r="C539" s="47"/>
      <c r="D539" s="47"/>
      <c r="E539" s="47"/>
      <c r="F539" s="47"/>
      <c r="G539" s="47"/>
      <c r="H539" s="47"/>
      <c r="I539" s="47"/>
      <c r="J539" s="47"/>
      <c r="K539" s="48"/>
    </row>
    <row r="540" spans="1:11" x14ac:dyDescent="0.2">
      <c r="A540" s="52" t="s">
        <v>50</v>
      </c>
      <c r="B540" s="52" t="s">
        <v>1</v>
      </c>
      <c r="C540" s="50">
        <v>0</v>
      </c>
      <c r="D540" s="50">
        <v>13.865728785163874</v>
      </c>
      <c r="E540" s="50">
        <v>0</v>
      </c>
      <c r="F540" s="50">
        <v>44.04900640649798</v>
      </c>
      <c r="G540" s="50">
        <v>5.6999414290008392</v>
      </c>
      <c r="H540" s="50">
        <v>0</v>
      </c>
      <c r="I540" s="50">
        <v>38.349064977497129</v>
      </c>
      <c r="J540" s="50">
        <v>27.856371823145945</v>
      </c>
      <c r="K540" s="51">
        <v>8.2135523613963031</v>
      </c>
    </row>
    <row r="541" spans="1:11" x14ac:dyDescent="0.2">
      <c r="A541"/>
      <c r="B541"/>
      <c r="C541" s="27"/>
      <c r="D541" s="27"/>
      <c r="E541" s="27"/>
      <c r="F541" s="27"/>
      <c r="G541" s="27"/>
      <c r="H541" s="27"/>
      <c r="I541" s="27"/>
      <c r="J541" s="27"/>
      <c r="K541" s="46"/>
    </row>
    <row r="542" spans="1:11" x14ac:dyDescent="0.2">
      <c r="A542" s="45" t="s">
        <v>582</v>
      </c>
      <c r="B542"/>
      <c r="C542" s="27"/>
      <c r="D542" s="27"/>
      <c r="E542" s="27"/>
      <c r="F542" s="27"/>
      <c r="G542" s="27"/>
      <c r="H542" s="27"/>
      <c r="I542" s="27"/>
      <c r="J542" s="27"/>
      <c r="K542" s="46"/>
    </row>
    <row r="543" spans="1:11" x14ac:dyDescent="0.2">
      <c r="A543" t="s">
        <v>583</v>
      </c>
      <c r="B543" t="s">
        <v>1</v>
      </c>
      <c r="C543" s="27">
        <v>0</v>
      </c>
      <c r="D543" s="27">
        <v>0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46">
        <v>0</v>
      </c>
    </row>
    <row r="544" spans="1:11" x14ac:dyDescent="0.2">
      <c r="A544"/>
      <c r="B544"/>
      <c r="C544" s="27"/>
      <c r="D544" s="27"/>
      <c r="E544" s="27"/>
      <c r="F544" s="27"/>
      <c r="G544" s="27"/>
      <c r="H544" s="27"/>
      <c r="I544" s="27"/>
      <c r="J544" s="27"/>
      <c r="K544" s="46"/>
    </row>
    <row r="545" spans="1:11" x14ac:dyDescent="0.2">
      <c r="A545" s="45" t="s">
        <v>156</v>
      </c>
      <c r="B545"/>
      <c r="C545" s="47">
        <f t="shared" ref="C545:J545" si="35">SUM(C546:C557)</f>
        <v>100.06296924538651</v>
      </c>
      <c r="D545" s="47">
        <f t="shared" si="35"/>
        <v>291.65889268586096</v>
      </c>
      <c r="E545" s="47">
        <f t="shared" si="35"/>
        <v>6910.0863026685192</v>
      </c>
      <c r="F545" s="47">
        <f t="shared" si="35"/>
        <v>1650.2195912955829</v>
      </c>
      <c r="G545" s="47">
        <f t="shared" si="35"/>
        <v>3255.5966448138724</v>
      </c>
      <c r="H545" s="47">
        <f t="shared" si="35"/>
        <v>0</v>
      </c>
      <c r="I545" s="47">
        <f t="shared" si="35"/>
        <v>5304.7092491502299</v>
      </c>
      <c r="J545" s="47">
        <f t="shared" si="35"/>
        <v>3071.4455255932762</v>
      </c>
      <c r="K545" s="48">
        <f>MAX(K546:K557)</f>
        <v>35.887748117727583</v>
      </c>
    </row>
    <row r="546" spans="1:11" x14ac:dyDescent="0.2">
      <c r="A546" t="s">
        <v>482</v>
      </c>
      <c r="B546" t="s">
        <v>1</v>
      </c>
      <c r="C546" s="50">
        <v>1.8043092690130751</v>
      </c>
      <c r="D546" s="50">
        <v>4.3532182872723428</v>
      </c>
      <c r="E546" s="50">
        <v>130.57818766204139</v>
      </c>
      <c r="F546" s="50">
        <v>26.564007416670357</v>
      </c>
      <c r="G546" s="50">
        <v>107.28733425193383</v>
      </c>
      <c r="H546" s="50">
        <v>0</v>
      </c>
      <c r="I546" s="50">
        <v>49.854860826777887</v>
      </c>
      <c r="J546" s="50">
        <v>43.898271265811651</v>
      </c>
      <c r="K546" s="51">
        <v>4.511978097193702</v>
      </c>
    </row>
    <row r="547" spans="1:11" x14ac:dyDescent="0.2">
      <c r="A547" t="s">
        <v>483</v>
      </c>
      <c r="B547" t="s">
        <v>1</v>
      </c>
      <c r="C547" s="50">
        <v>3.4101756959392473</v>
      </c>
      <c r="D547" s="50">
        <v>10.695553807449203</v>
      </c>
      <c r="E547" s="50">
        <v>238.93259446325013</v>
      </c>
      <c r="F547" s="50">
        <v>55.779322270487576</v>
      </c>
      <c r="G547" s="50">
        <v>157.43815971787001</v>
      </c>
      <c r="H547" s="50">
        <v>0</v>
      </c>
      <c r="I547" s="50">
        <v>137.27375701586763</v>
      </c>
      <c r="J547" s="50">
        <v>105.32880467668218</v>
      </c>
      <c r="K547" s="51">
        <v>10.20670773442847</v>
      </c>
    </row>
    <row r="548" spans="1:11" x14ac:dyDescent="0.2">
      <c r="A548" t="s">
        <v>262</v>
      </c>
      <c r="B548" t="s">
        <v>1</v>
      </c>
      <c r="C548" s="50">
        <v>4.1864866515230563</v>
      </c>
      <c r="D548" s="50">
        <v>13.707808752838384</v>
      </c>
      <c r="E548" s="50">
        <v>295.28835253502837</v>
      </c>
      <c r="F548" s="50">
        <v>72.198695958959917</v>
      </c>
      <c r="G548" s="50">
        <v>198.92687478599171</v>
      </c>
      <c r="H548" s="50">
        <v>0</v>
      </c>
      <c r="I548" s="50">
        <v>168.56017370799663</v>
      </c>
      <c r="J548" s="50">
        <v>133.19446025575525</v>
      </c>
      <c r="K548" s="51">
        <v>9.2950034223134832</v>
      </c>
    </row>
    <row r="549" spans="1:11" x14ac:dyDescent="0.2">
      <c r="A549" t="s">
        <v>162</v>
      </c>
      <c r="B549" t="s">
        <v>1</v>
      </c>
      <c r="C549" s="50">
        <v>0</v>
      </c>
      <c r="D549" s="50">
        <v>0</v>
      </c>
      <c r="E549" s="50">
        <v>0</v>
      </c>
      <c r="F549" s="50">
        <v>0</v>
      </c>
      <c r="G549" s="50">
        <v>0</v>
      </c>
      <c r="H549" s="50">
        <v>0</v>
      </c>
      <c r="I549" s="50">
        <v>0</v>
      </c>
      <c r="J549" s="50">
        <v>0</v>
      </c>
      <c r="K549" s="51">
        <v>0</v>
      </c>
    </row>
    <row r="550" spans="1:11" x14ac:dyDescent="0.2">
      <c r="A550" t="s">
        <v>182</v>
      </c>
      <c r="B550" t="s">
        <v>1</v>
      </c>
      <c r="C550" s="50">
        <v>3.9965890704983127</v>
      </c>
      <c r="D550" s="50">
        <v>11.207512367829715</v>
      </c>
      <c r="E550" s="50">
        <v>280.39585912024461</v>
      </c>
      <c r="F550" s="50">
        <v>68.084108175636473</v>
      </c>
      <c r="G550" s="50">
        <v>190.59829837464235</v>
      </c>
      <c r="H550" s="50">
        <v>0</v>
      </c>
      <c r="I550" s="50">
        <v>157.8816689212388</v>
      </c>
      <c r="J550" s="50">
        <v>121.23492925854012</v>
      </c>
      <c r="K550" s="51">
        <v>10.305270362765221</v>
      </c>
    </row>
    <row r="551" spans="1:11" x14ac:dyDescent="0.2">
      <c r="A551" t="s">
        <v>216</v>
      </c>
      <c r="B551" t="s">
        <v>1</v>
      </c>
      <c r="C551" s="50">
        <v>0</v>
      </c>
      <c r="D551" s="50">
        <v>0</v>
      </c>
      <c r="E551" s="50">
        <v>0</v>
      </c>
      <c r="F551" s="50">
        <v>0</v>
      </c>
      <c r="G551" s="50">
        <v>0</v>
      </c>
      <c r="H551" s="50">
        <v>0</v>
      </c>
      <c r="I551" s="50">
        <v>0</v>
      </c>
      <c r="J551" s="50">
        <v>0</v>
      </c>
      <c r="K551" s="51">
        <v>0</v>
      </c>
    </row>
    <row r="552" spans="1:11" x14ac:dyDescent="0.2">
      <c r="A552" t="s">
        <v>290</v>
      </c>
      <c r="B552" t="s">
        <v>1</v>
      </c>
      <c r="C552" s="50">
        <v>5.5687291313273907E-2</v>
      </c>
      <c r="D552" s="50">
        <v>1.0247859363296275E-2</v>
      </c>
      <c r="E552" s="50">
        <v>4.5060078655425482</v>
      </c>
      <c r="F552" s="50">
        <v>4.2181115977710897E-2</v>
      </c>
      <c r="G552" s="50">
        <v>4.2848879269306659</v>
      </c>
      <c r="H552" s="50">
        <v>0</v>
      </c>
      <c r="I552" s="50">
        <v>0.26330105458959313</v>
      </c>
      <c r="J552" s="50">
        <v>0.25875231167793328</v>
      </c>
      <c r="K552" s="51">
        <v>0.4462696783025325</v>
      </c>
    </row>
    <row r="553" spans="1:11" x14ac:dyDescent="0.2">
      <c r="A553" t="s">
        <v>314</v>
      </c>
      <c r="B553" t="s">
        <v>1</v>
      </c>
      <c r="C553" s="50">
        <v>0</v>
      </c>
      <c r="D553" s="50">
        <v>0</v>
      </c>
      <c r="E553" s="50">
        <v>0</v>
      </c>
      <c r="F553" s="50">
        <v>0</v>
      </c>
      <c r="G553" s="50">
        <v>0</v>
      </c>
      <c r="H553" s="50">
        <v>0</v>
      </c>
      <c r="I553" s="50">
        <v>0</v>
      </c>
      <c r="J553" s="50">
        <v>0</v>
      </c>
      <c r="K553" s="51">
        <v>0</v>
      </c>
    </row>
    <row r="554" spans="1:11" x14ac:dyDescent="0.2">
      <c r="A554" t="s">
        <v>220</v>
      </c>
      <c r="B554" t="s">
        <v>1</v>
      </c>
      <c r="C554" s="50">
        <v>0.27899203897974639</v>
      </c>
      <c r="D554" s="50">
        <v>0</v>
      </c>
      <c r="E554" s="50">
        <v>20.355594205491041</v>
      </c>
      <c r="F554" s="50">
        <v>0</v>
      </c>
      <c r="G554" s="50">
        <v>15.390577745241812</v>
      </c>
      <c r="H554" s="50">
        <v>0</v>
      </c>
      <c r="I554" s="50">
        <v>4.965016460249231</v>
      </c>
      <c r="J554" s="50">
        <v>4.4766231305610278</v>
      </c>
      <c r="K554" s="51">
        <v>3.6468172484599579</v>
      </c>
    </row>
    <row r="555" spans="1:11" x14ac:dyDescent="0.2">
      <c r="A555" t="s">
        <v>202</v>
      </c>
      <c r="B555" t="s">
        <v>1</v>
      </c>
      <c r="C555" s="50">
        <v>23.535722143820795</v>
      </c>
      <c r="D555" s="50">
        <v>42.163319965262829</v>
      </c>
      <c r="E555" s="50">
        <v>1614.6926734760848</v>
      </c>
      <c r="F555" s="50">
        <v>250.52533343666445</v>
      </c>
      <c r="G555" s="50">
        <v>682.41124600774128</v>
      </c>
      <c r="H555" s="50">
        <v>0</v>
      </c>
      <c r="I555" s="50">
        <v>1182.8067609050083</v>
      </c>
      <c r="J555" s="50">
        <v>640.19298230131426</v>
      </c>
      <c r="K555" s="51">
        <v>32.506502395619428</v>
      </c>
    </row>
    <row r="556" spans="1:11" x14ac:dyDescent="0.2">
      <c r="A556" t="s">
        <v>334</v>
      </c>
      <c r="B556" t="s">
        <v>1</v>
      </c>
      <c r="C556" s="50">
        <v>28.181714199999035</v>
      </c>
      <c r="D556" s="50">
        <v>109.51028018932861</v>
      </c>
      <c r="E556" s="50">
        <v>1944.2531361979802</v>
      </c>
      <c r="F556" s="50">
        <v>614.23756377679251</v>
      </c>
      <c r="G556" s="50">
        <v>964.7823856181484</v>
      </c>
      <c r="H556" s="50">
        <v>0</v>
      </c>
      <c r="I556" s="50">
        <v>1593.7083143566247</v>
      </c>
      <c r="J556" s="50">
        <v>939.26485094405905</v>
      </c>
      <c r="K556" s="51">
        <v>30.269678302532508</v>
      </c>
    </row>
    <row r="557" spans="1:11" x14ac:dyDescent="0.2">
      <c r="A557" t="s">
        <v>340</v>
      </c>
      <c r="B557" t="s">
        <v>1</v>
      </c>
      <c r="C557" s="50">
        <v>34.613292884299973</v>
      </c>
      <c r="D557" s="50">
        <v>100.01095145651659</v>
      </c>
      <c r="E557" s="50">
        <v>2381.0838971428566</v>
      </c>
      <c r="F557" s="50">
        <v>562.78837914439396</v>
      </c>
      <c r="G557" s="50">
        <v>934.47688038537217</v>
      </c>
      <c r="H557" s="50">
        <v>0</v>
      </c>
      <c r="I557" s="50">
        <v>2009.3953959018775</v>
      </c>
      <c r="J557" s="50">
        <v>1083.5958514488748</v>
      </c>
      <c r="K557" s="51">
        <v>35.887748117727583</v>
      </c>
    </row>
    <row r="558" spans="1:11" x14ac:dyDescent="0.2">
      <c r="A558"/>
      <c r="B558"/>
      <c r="C558" s="27"/>
      <c r="D558" s="27"/>
      <c r="E558" s="27"/>
      <c r="F558" s="27"/>
      <c r="G558" s="27"/>
      <c r="H558" s="27"/>
      <c r="I558" s="27"/>
      <c r="J558" s="27"/>
      <c r="K558" s="46"/>
    </row>
    <row r="559" spans="1:11" x14ac:dyDescent="0.2">
      <c r="A559" s="45" t="s">
        <v>129</v>
      </c>
      <c r="C559" s="47"/>
      <c r="D559" s="47"/>
      <c r="E559" s="47"/>
      <c r="F559" s="47"/>
      <c r="G559" s="47"/>
      <c r="H559" s="47"/>
      <c r="I559" s="47"/>
      <c r="J559" s="47"/>
      <c r="K559" s="48"/>
    </row>
    <row r="560" spans="1:11" x14ac:dyDescent="0.2">
      <c r="A560" t="s">
        <v>15</v>
      </c>
      <c r="B560" t="s">
        <v>1</v>
      </c>
      <c r="C560" s="50">
        <v>1.6649987954992505</v>
      </c>
      <c r="D560" s="50">
        <v>0</v>
      </c>
      <c r="E560" s="50">
        <v>116.41151130696674</v>
      </c>
      <c r="F560" s="50">
        <v>0</v>
      </c>
      <c r="G560" s="50">
        <v>8.2787454180080733</v>
      </c>
      <c r="H560" s="50">
        <v>0</v>
      </c>
      <c r="I560" s="50">
        <v>108.13276588895867</v>
      </c>
      <c r="J560" s="50">
        <v>67.104443429651113</v>
      </c>
      <c r="K560" s="51">
        <v>16.79123887748117</v>
      </c>
    </row>
    <row r="561" spans="1:11" x14ac:dyDescent="0.2">
      <c r="A561"/>
      <c r="B561"/>
      <c r="C561" s="27"/>
      <c r="D561" s="27"/>
      <c r="E561" s="27"/>
      <c r="F561" s="27"/>
      <c r="G561" s="27"/>
      <c r="H561" s="27"/>
      <c r="I561" s="27"/>
      <c r="J561" s="27"/>
      <c r="K561" s="46"/>
    </row>
    <row r="562" spans="1:11" x14ac:dyDescent="0.2">
      <c r="A562" s="45" t="s">
        <v>252</v>
      </c>
      <c r="B562"/>
      <c r="C562" s="27"/>
      <c r="D562" s="27"/>
      <c r="E562" s="27"/>
      <c r="F562" s="27"/>
      <c r="G562" s="27"/>
      <c r="H562" s="27"/>
      <c r="I562" s="27"/>
      <c r="J562" s="27"/>
      <c r="K562" s="46"/>
    </row>
    <row r="563" spans="1:11" x14ac:dyDescent="0.2">
      <c r="A563" t="s">
        <v>213</v>
      </c>
      <c r="B563" t="s">
        <v>1</v>
      </c>
      <c r="C563" s="50">
        <v>0</v>
      </c>
      <c r="D563" s="50">
        <v>0</v>
      </c>
      <c r="E563" s="50">
        <v>0</v>
      </c>
      <c r="F563" s="50">
        <v>0</v>
      </c>
      <c r="G563" s="50">
        <v>0</v>
      </c>
      <c r="H563" s="50">
        <v>0</v>
      </c>
      <c r="I563" s="50">
        <v>0</v>
      </c>
      <c r="J563" s="50">
        <v>0</v>
      </c>
      <c r="K563" s="51">
        <v>0</v>
      </c>
    </row>
    <row r="564" spans="1:11" x14ac:dyDescent="0.2">
      <c r="A564"/>
      <c r="B564"/>
      <c r="C564" s="27"/>
      <c r="D564" s="27"/>
      <c r="E564" s="27"/>
      <c r="F564" s="27"/>
      <c r="G564" s="27"/>
      <c r="H564" s="27"/>
      <c r="I564" s="27"/>
      <c r="J564" s="27"/>
      <c r="K564" s="46"/>
    </row>
    <row r="565" spans="1:11" x14ac:dyDescent="0.2">
      <c r="A565" s="45" t="s">
        <v>325</v>
      </c>
      <c r="B565"/>
      <c r="C565" s="27"/>
      <c r="D565" s="27"/>
      <c r="E565" s="27"/>
      <c r="F565" s="27"/>
      <c r="G565" s="27"/>
      <c r="H565" s="27"/>
      <c r="I565" s="27"/>
      <c r="J565" s="27"/>
      <c r="K565" s="46"/>
    </row>
    <row r="566" spans="1:11" x14ac:dyDescent="0.2">
      <c r="A566" t="s">
        <v>322</v>
      </c>
      <c r="B566" t="s">
        <v>1</v>
      </c>
      <c r="C566" s="50">
        <v>0</v>
      </c>
      <c r="D566" s="50">
        <v>0</v>
      </c>
      <c r="E566" s="50">
        <v>0</v>
      </c>
      <c r="F566" s="50">
        <v>0</v>
      </c>
      <c r="G566" s="50">
        <v>0</v>
      </c>
      <c r="H566" s="50">
        <v>0</v>
      </c>
      <c r="I566" s="50">
        <v>0</v>
      </c>
      <c r="J566" s="50">
        <v>0</v>
      </c>
      <c r="K566" s="51">
        <v>0</v>
      </c>
    </row>
    <row r="567" spans="1:11" x14ac:dyDescent="0.2">
      <c r="A567"/>
      <c r="B567"/>
      <c r="C567" s="27"/>
      <c r="D567" s="27"/>
      <c r="E567" s="27"/>
      <c r="F567" s="27"/>
      <c r="G567" s="27"/>
      <c r="H567" s="27"/>
      <c r="I567" s="27"/>
      <c r="J567" s="27"/>
      <c r="K567" s="46"/>
    </row>
    <row r="568" spans="1:11" ht="12.75" customHeight="1" x14ac:dyDescent="0.2">
      <c r="A568" s="45" t="s">
        <v>131</v>
      </c>
      <c r="C568" s="47">
        <f t="shared" ref="C568:J568" si="36">SUM(C569:C571)</f>
        <v>0</v>
      </c>
      <c r="D568" s="47">
        <f t="shared" si="36"/>
        <v>0</v>
      </c>
      <c r="E568" s="47">
        <f t="shared" si="36"/>
        <v>0</v>
      </c>
      <c r="F568" s="47">
        <f t="shared" si="36"/>
        <v>0</v>
      </c>
      <c r="G568" s="47">
        <f t="shared" si="36"/>
        <v>0</v>
      </c>
      <c r="H568" s="47">
        <f t="shared" si="36"/>
        <v>0</v>
      </c>
      <c r="I568" s="47">
        <f t="shared" si="36"/>
        <v>0</v>
      </c>
      <c r="J568" s="47">
        <f t="shared" si="36"/>
        <v>0</v>
      </c>
      <c r="K568" s="48">
        <f>MAX(K569:K571)</f>
        <v>0</v>
      </c>
    </row>
    <row r="569" spans="1:11" ht="12.75" customHeight="1" x14ac:dyDescent="0.2">
      <c r="A569" t="s">
        <v>274</v>
      </c>
      <c r="B569" t="s">
        <v>1</v>
      </c>
      <c r="C569" s="27">
        <v>0</v>
      </c>
      <c r="D569" s="27">
        <v>0</v>
      </c>
      <c r="E569" s="27">
        <v>0</v>
      </c>
      <c r="F569" s="27">
        <v>0</v>
      </c>
      <c r="G569" s="27">
        <v>0</v>
      </c>
      <c r="H569" s="27">
        <v>0</v>
      </c>
      <c r="I569" s="27">
        <v>0</v>
      </c>
      <c r="J569" s="27">
        <v>0</v>
      </c>
      <c r="K569" s="46">
        <v>0</v>
      </c>
    </row>
    <row r="570" spans="1:11" ht="12.75" customHeight="1" x14ac:dyDescent="0.2">
      <c r="A570" t="s">
        <v>275</v>
      </c>
      <c r="B570" t="s">
        <v>1</v>
      </c>
      <c r="C570" s="27">
        <v>0</v>
      </c>
      <c r="D570" s="27">
        <v>0</v>
      </c>
      <c r="E570" s="27">
        <v>0</v>
      </c>
      <c r="F570" s="27">
        <v>0</v>
      </c>
      <c r="G570" s="27">
        <v>0</v>
      </c>
      <c r="H570" s="27">
        <v>0</v>
      </c>
      <c r="I570" s="27">
        <v>0</v>
      </c>
      <c r="J570" s="27">
        <v>0</v>
      </c>
      <c r="K570" s="46">
        <v>0</v>
      </c>
    </row>
    <row r="571" spans="1:11" ht="12.75" customHeight="1" x14ac:dyDescent="0.2">
      <c r="A571" t="s">
        <v>276</v>
      </c>
      <c r="B571" t="s">
        <v>1</v>
      </c>
      <c r="C571" s="27">
        <v>0</v>
      </c>
      <c r="D571" s="27">
        <v>0</v>
      </c>
      <c r="E571" s="27">
        <v>0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46">
        <v>0</v>
      </c>
    </row>
    <row r="572" spans="1:11" ht="12.75" customHeight="1" x14ac:dyDescent="0.2">
      <c r="C572" s="27"/>
      <c r="D572" s="27"/>
      <c r="E572" s="27"/>
      <c r="F572" s="27"/>
      <c r="G572" s="27"/>
      <c r="H572" s="27"/>
      <c r="I572" s="27"/>
      <c r="J572" s="27"/>
      <c r="K572"/>
    </row>
    <row r="573" spans="1:11" x14ac:dyDescent="0.2">
      <c r="A573" s="45" t="s">
        <v>132</v>
      </c>
      <c r="C573" s="47">
        <f t="shared" ref="C573:J573" si="37">SUM(C574:C575)</f>
        <v>3.5099223241696009</v>
      </c>
      <c r="D573" s="47">
        <f t="shared" si="37"/>
        <v>3.5880913788967161</v>
      </c>
      <c r="E573" s="47">
        <f t="shared" si="37"/>
        <v>244.28228139860249</v>
      </c>
      <c r="F573" s="47">
        <f t="shared" si="37"/>
        <v>19.511038272535835</v>
      </c>
      <c r="G573" s="47">
        <f t="shared" si="37"/>
        <v>129.43635539135084</v>
      </c>
      <c r="H573" s="47">
        <f t="shared" si="37"/>
        <v>0</v>
      </c>
      <c r="I573" s="47">
        <f t="shared" si="37"/>
        <v>134.35696427978746</v>
      </c>
      <c r="J573" s="47">
        <f t="shared" si="37"/>
        <v>87.795124330195478</v>
      </c>
      <c r="K573" s="48">
        <f>MAX(K574:K575)</f>
        <v>18.277891854893898</v>
      </c>
    </row>
    <row r="574" spans="1:11" x14ac:dyDescent="0.2">
      <c r="A574" t="s">
        <v>18</v>
      </c>
      <c r="B574" t="s">
        <v>1</v>
      </c>
      <c r="C574" s="50">
        <v>1.2348055340689081</v>
      </c>
      <c r="D574" s="50">
        <v>0.72294464157257055</v>
      </c>
      <c r="E574" s="50">
        <v>86.219072068799463</v>
      </c>
      <c r="F574" s="50">
        <v>4.0079905237318982</v>
      </c>
      <c r="G574" s="50">
        <v>41.637442793504739</v>
      </c>
      <c r="H574" s="50">
        <v>0</v>
      </c>
      <c r="I574" s="50">
        <v>48.589619799026629</v>
      </c>
      <c r="J574" s="50">
        <v>32.925578189062534</v>
      </c>
      <c r="K574" s="51">
        <v>16.084873374401091</v>
      </c>
    </row>
    <row r="575" spans="1:11" x14ac:dyDescent="0.2">
      <c r="A575" t="s">
        <v>485</v>
      </c>
      <c r="B575" t="s">
        <v>1</v>
      </c>
      <c r="C575" s="50">
        <v>2.2751167901006926</v>
      </c>
      <c r="D575" s="50">
        <v>2.8651467373241455</v>
      </c>
      <c r="E575" s="50">
        <v>158.06320932980304</v>
      </c>
      <c r="F575" s="50">
        <v>15.503047748803938</v>
      </c>
      <c r="G575" s="50">
        <v>87.798912597846098</v>
      </c>
      <c r="H575" s="50">
        <v>0</v>
      </c>
      <c r="I575" s="50">
        <v>85.76734448076084</v>
      </c>
      <c r="J575" s="50">
        <v>54.86954614113295</v>
      </c>
      <c r="K575" s="51">
        <v>18.277891854893898</v>
      </c>
    </row>
    <row r="576" spans="1:11" x14ac:dyDescent="0.2">
      <c r="C576" s="49"/>
      <c r="D576" s="49"/>
      <c r="E576" s="49"/>
      <c r="F576" s="49"/>
      <c r="G576" s="49"/>
      <c r="H576" s="49"/>
      <c r="I576" s="49"/>
      <c r="J576" s="49"/>
      <c r="K576" s="49"/>
    </row>
    <row r="577" spans="1:11" x14ac:dyDescent="0.2">
      <c r="A577" s="45" t="s">
        <v>445</v>
      </c>
      <c r="C577" s="47">
        <f t="shared" ref="C577:J577" si="38">SUM(C578:C584)</f>
        <v>0</v>
      </c>
      <c r="D577" s="47">
        <f t="shared" si="38"/>
        <v>0</v>
      </c>
      <c r="E577" s="47">
        <f t="shared" si="38"/>
        <v>0</v>
      </c>
      <c r="F577" s="47">
        <f t="shared" si="38"/>
        <v>0</v>
      </c>
      <c r="G577" s="47">
        <f t="shared" si="38"/>
        <v>0</v>
      </c>
      <c r="H577" s="47">
        <f t="shared" si="38"/>
        <v>0</v>
      </c>
      <c r="I577" s="47">
        <f t="shared" si="38"/>
        <v>0</v>
      </c>
      <c r="J577" s="47">
        <f t="shared" si="38"/>
        <v>0</v>
      </c>
      <c r="K577" s="48">
        <f>MAX(K578:K584)</f>
        <v>0</v>
      </c>
    </row>
    <row r="578" spans="1:11" x14ac:dyDescent="0.2">
      <c r="A578" t="s">
        <v>446</v>
      </c>
      <c r="B578" t="s">
        <v>1</v>
      </c>
      <c r="C578" s="50">
        <v>0</v>
      </c>
      <c r="D578" s="50">
        <v>0</v>
      </c>
      <c r="E578" s="50">
        <v>0</v>
      </c>
      <c r="F578" s="50">
        <v>0</v>
      </c>
      <c r="G578" s="50">
        <v>0</v>
      </c>
      <c r="H578" s="50">
        <v>0</v>
      </c>
      <c r="I578" s="50">
        <v>0</v>
      </c>
      <c r="J578" s="50">
        <v>0</v>
      </c>
      <c r="K578" s="51">
        <v>0</v>
      </c>
    </row>
    <row r="579" spans="1:11" x14ac:dyDescent="0.2">
      <c r="A579" t="s">
        <v>447</v>
      </c>
      <c r="B579" t="s">
        <v>1</v>
      </c>
      <c r="C579" s="50">
        <v>0</v>
      </c>
      <c r="D579" s="50">
        <v>0</v>
      </c>
      <c r="E579" s="50">
        <v>0</v>
      </c>
      <c r="F579" s="50">
        <v>0</v>
      </c>
      <c r="G579" s="50">
        <v>0</v>
      </c>
      <c r="H579" s="50">
        <v>0</v>
      </c>
      <c r="I579" s="50">
        <v>0</v>
      </c>
      <c r="J579" s="50">
        <v>0</v>
      </c>
      <c r="K579" s="51">
        <v>0</v>
      </c>
    </row>
    <row r="580" spans="1:11" x14ac:dyDescent="0.2">
      <c r="A580" t="s">
        <v>448</v>
      </c>
      <c r="B580" t="s">
        <v>1</v>
      </c>
      <c r="C580" s="50">
        <v>0</v>
      </c>
      <c r="D580" s="50">
        <v>0</v>
      </c>
      <c r="E580" s="50">
        <v>0</v>
      </c>
      <c r="F580" s="50">
        <v>0</v>
      </c>
      <c r="G580" s="50">
        <v>0</v>
      </c>
      <c r="H580" s="50">
        <v>0</v>
      </c>
      <c r="I580" s="50">
        <v>0</v>
      </c>
      <c r="J580" s="50">
        <v>0</v>
      </c>
      <c r="K580" s="51">
        <v>0</v>
      </c>
    </row>
    <row r="581" spans="1:11" x14ac:dyDescent="0.2">
      <c r="A581" t="s">
        <v>449</v>
      </c>
      <c r="B581" t="s">
        <v>1</v>
      </c>
      <c r="C581" s="50">
        <v>0</v>
      </c>
      <c r="D581" s="50">
        <v>0</v>
      </c>
      <c r="E581" s="50">
        <v>0</v>
      </c>
      <c r="F581" s="50">
        <v>0</v>
      </c>
      <c r="G581" s="50">
        <v>0</v>
      </c>
      <c r="H581" s="50">
        <v>0</v>
      </c>
      <c r="I581" s="50">
        <v>0</v>
      </c>
      <c r="J581" s="50">
        <v>0</v>
      </c>
      <c r="K581" s="51">
        <v>0</v>
      </c>
    </row>
    <row r="582" spans="1:11" x14ac:dyDescent="0.2">
      <c r="A582" t="s">
        <v>450</v>
      </c>
      <c r="B582" t="s">
        <v>1</v>
      </c>
      <c r="C582" s="50">
        <v>0</v>
      </c>
      <c r="D582" s="50">
        <v>0</v>
      </c>
      <c r="E582" s="50">
        <v>0</v>
      </c>
      <c r="F582" s="50">
        <v>0</v>
      </c>
      <c r="G582" s="50">
        <v>0</v>
      </c>
      <c r="H582" s="50">
        <v>0</v>
      </c>
      <c r="I582" s="50">
        <v>0</v>
      </c>
      <c r="J582" s="50">
        <v>0</v>
      </c>
      <c r="K582" s="51">
        <v>0</v>
      </c>
    </row>
    <row r="583" spans="1:11" x14ac:dyDescent="0.2">
      <c r="A583" t="s">
        <v>451</v>
      </c>
      <c r="B583" t="s">
        <v>1</v>
      </c>
      <c r="C583" s="50">
        <v>0</v>
      </c>
      <c r="D583" s="50">
        <v>0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1">
        <v>0</v>
      </c>
    </row>
    <row r="584" spans="1:11" x14ac:dyDescent="0.2">
      <c r="A584" t="s">
        <v>452</v>
      </c>
      <c r="B584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1">
        <v>0</v>
      </c>
    </row>
    <row r="585" spans="1:11" x14ac:dyDescent="0.2">
      <c r="C585" s="49"/>
      <c r="D585" s="49"/>
      <c r="E585" s="49"/>
      <c r="F585" s="49"/>
      <c r="G585" s="49"/>
      <c r="H585" s="49"/>
      <c r="I585" s="49"/>
      <c r="J585" s="49"/>
      <c r="K585" s="49"/>
    </row>
    <row r="586" spans="1:11" x14ac:dyDescent="0.2">
      <c r="A586" s="45" t="s">
        <v>133</v>
      </c>
      <c r="B586"/>
      <c r="C586" s="47">
        <f t="shared" ref="C586:J586" si="39">SUM(C587:C587)</f>
        <v>1.050881998729789</v>
      </c>
      <c r="D586" s="47">
        <f t="shared" si="39"/>
        <v>0</v>
      </c>
      <c r="E586" s="47">
        <f t="shared" si="39"/>
        <v>76.499066160206752</v>
      </c>
      <c r="F586" s="47">
        <f t="shared" si="39"/>
        <v>0</v>
      </c>
      <c r="G586" s="47">
        <f t="shared" si="39"/>
        <v>56.337879403936931</v>
      </c>
      <c r="H586" s="47">
        <f t="shared" si="39"/>
        <v>0</v>
      </c>
      <c r="I586" s="47">
        <f t="shared" si="39"/>
        <v>20.161186756269828</v>
      </c>
      <c r="J586" s="47">
        <f t="shared" si="39"/>
        <v>18.115849267445739</v>
      </c>
      <c r="K586" s="48">
        <f>MAX(K587:K587)</f>
        <v>3.786447638603696</v>
      </c>
    </row>
    <row r="587" spans="1:11" x14ac:dyDescent="0.2">
      <c r="A587" t="s">
        <v>70</v>
      </c>
      <c r="B587" t="s">
        <v>1</v>
      </c>
      <c r="C587" s="50">
        <v>1.050881998729789</v>
      </c>
      <c r="D587" s="50">
        <v>0</v>
      </c>
      <c r="E587" s="50">
        <v>76.499066160206752</v>
      </c>
      <c r="F587" s="50">
        <v>0</v>
      </c>
      <c r="G587" s="50">
        <v>56.337879403936931</v>
      </c>
      <c r="H587" s="50">
        <v>0</v>
      </c>
      <c r="I587" s="50">
        <v>20.161186756269828</v>
      </c>
      <c r="J587" s="50">
        <v>18.115849267445739</v>
      </c>
      <c r="K587" s="51">
        <v>3.786447638603696</v>
      </c>
    </row>
    <row r="589" spans="1:11" x14ac:dyDescent="0.2">
      <c r="A589" s="45" t="s">
        <v>134</v>
      </c>
      <c r="C589" s="47">
        <f t="shared" ref="C589:J589" si="40">SUM(C590:C595)</f>
        <v>0.52202142702438703</v>
      </c>
      <c r="D589" s="47">
        <f t="shared" si="40"/>
        <v>8.7141892242414958</v>
      </c>
      <c r="E589" s="47">
        <f t="shared" si="40"/>
        <v>40.403385524294826</v>
      </c>
      <c r="F589" s="47">
        <f t="shared" si="40"/>
        <v>42.089261555587143</v>
      </c>
      <c r="G589" s="47">
        <f t="shared" si="40"/>
        <v>51.91117196072657</v>
      </c>
      <c r="H589" s="47">
        <f t="shared" si="40"/>
        <v>0</v>
      </c>
      <c r="I589" s="47">
        <f t="shared" si="40"/>
        <v>30.581475119155403</v>
      </c>
      <c r="J589" s="47">
        <f t="shared" si="40"/>
        <v>21.493698265704193</v>
      </c>
      <c r="K589" s="48">
        <f>MAX(K590:K595)</f>
        <v>16.0520191649555</v>
      </c>
    </row>
    <row r="590" spans="1:11" x14ac:dyDescent="0.2">
      <c r="A590" t="s">
        <v>509</v>
      </c>
      <c r="B590" t="s">
        <v>1</v>
      </c>
      <c r="C590" s="50">
        <v>6.7637780932421787E-2</v>
      </c>
      <c r="D590" s="50">
        <v>8.7036355749567313</v>
      </c>
      <c r="E590" s="50">
        <v>4.7269246467111978</v>
      </c>
      <c r="F590" s="50">
        <v>42.056334169818676</v>
      </c>
      <c r="G590" s="50">
        <v>21.212456567299498</v>
      </c>
      <c r="H590" s="50">
        <v>0</v>
      </c>
      <c r="I590" s="50">
        <v>25.570802249230379</v>
      </c>
      <c r="J590" s="50">
        <v>16.699135499183146</v>
      </c>
      <c r="K590" s="51">
        <v>16.0520191649555</v>
      </c>
    </row>
    <row r="591" spans="1:11" x14ac:dyDescent="0.2">
      <c r="A591" t="s">
        <v>24</v>
      </c>
      <c r="B591" t="s">
        <v>1</v>
      </c>
      <c r="C591" s="50">
        <v>0</v>
      </c>
      <c r="D591" s="50">
        <v>0</v>
      </c>
      <c r="E591" s="50">
        <v>0</v>
      </c>
      <c r="F591" s="50">
        <v>0</v>
      </c>
      <c r="G591" s="50">
        <v>0</v>
      </c>
      <c r="H591" s="50">
        <v>0</v>
      </c>
      <c r="I591" s="50">
        <v>0</v>
      </c>
      <c r="J591" s="50">
        <v>0</v>
      </c>
      <c r="K591" s="51">
        <v>0</v>
      </c>
    </row>
    <row r="592" spans="1:11" x14ac:dyDescent="0.2">
      <c r="A592" t="s">
        <v>31</v>
      </c>
      <c r="B592" t="s">
        <v>1</v>
      </c>
      <c r="C592" s="50">
        <v>0</v>
      </c>
      <c r="D592" s="50">
        <v>0</v>
      </c>
      <c r="E592" s="50">
        <v>0</v>
      </c>
      <c r="F592" s="50">
        <v>0</v>
      </c>
      <c r="G592" s="50">
        <v>0</v>
      </c>
      <c r="H592" s="50">
        <v>0</v>
      </c>
      <c r="I592" s="50">
        <v>0</v>
      </c>
      <c r="J592" s="50">
        <v>0</v>
      </c>
      <c r="K592" s="51">
        <v>0</v>
      </c>
    </row>
    <row r="593" spans="1:11" x14ac:dyDescent="0.2">
      <c r="A593" t="s">
        <v>32</v>
      </c>
      <c r="B593" t="s">
        <v>1</v>
      </c>
      <c r="C593" s="50">
        <v>0</v>
      </c>
      <c r="D593" s="50">
        <v>0</v>
      </c>
      <c r="E593" s="50">
        <v>0</v>
      </c>
      <c r="F593" s="50">
        <v>0</v>
      </c>
      <c r="G593" s="50">
        <v>0</v>
      </c>
      <c r="H593" s="50">
        <v>0</v>
      </c>
      <c r="I593" s="50">
        <v>0</v>
      </c>
      <c r="J593" s="50">
        <v>0</v>
      </c>
      <c r="K593" s="51">
        <v>0</v>
      </c>
    </row>
    <row r="594" spans="1:11" x14ac:dyDescent="0.2">
      <c r="A594" t="s">
        <v>33</v>
      </c>
      <c r="B594" t="s">
        <v>1</v>
      </c>
      <c r="C594" s="50">
        <v>0.39647690914142286</v>
      </c>
      <c r="D594" s="50">
        <v>0</v>
      </c>
      <c r="E594" s="50">
        <v>30.975012904569095</v>
      </c>
      <c r="F594" s="50">
        <v>0</v>
      </c>
      <c r="G594" s="50">
        <v>26.070403360647799</v>
      </c>
      <c r="H594" s="50">
        <v>0</v>
      </c>
      <c r="I594" s="50">
        <v>4.9046095439212971</v>
      </c>
      <c r="J594" s="50">
        <v>4.6893333309263667</v>
      </c>
      <c r="K594" s="51">
        <v>1.349760438056125</v>
      </c>
    </row>
    <row r="595" spans="1:11" x14ac:dyDescent="0.2">
      <c r="A595" t="s">
        <v>488</v>
      </c>
      <c r="B595" t="s">
        <v>1</v>
      </c>
      <c r="C595" s="50">
        <v>5.790673695054236E-2</v>
      </c>
      <c r="D595" s="50">
        <v>1.0553649284764216E-2</v>
      </c>
      <c r="E595" s="50">
        <v>4.7014479730145338</v>
      </c>
      <c r="F595" s="50">
        <v>3.2927385768464344E-2</v>
      </c>
      <c r="G595" s="50">
        <v>4.6283120327792719</v>
      </c>
      <c r="H595" s="50">
        <v>0</v>
      </c>
      <c r="I595" s="50">
        <v>0.10606332600372662</v>
      </c>
      <c r="J595" s="50">
        <v>0.10522943559467976</v>
      </c>
      <c r="K595" s="51">
        <v>0.1560574948665297</v>
      </c>
    </row>
    <row r="596" spans="1:11" x14ac:dyDescent="0.2">
      <c r="A596"/>
      <c r="B596"/>
      <c r="C596" s="27"/>
      <c r="D596" s="27"/>
      <c r="E596" s="27"/>
      <c r="F596" s="27"/>
      <c r="G596" s="27"/>
      <c r="H596" s="27"/>
      <c r="I596" s="27"/>
      <c r="J596" s="27"/>
      <c r="K596" s="46"/>
    </row>
    <row r="597" spans="1:11" x14ac:dyDescent="0.2">
      <c r="A597" s="45" t="s">
        <v>135</v>
      </c>
      <c r="C597" s="47">
        <f t="shared" ref="C597:J597" si="41">SUM(C598:C598)</f>
        <v>0</v>
      </c>
      <c r="D597" s="47">
        <f t="shared" si="41"/>
        <v>0</v>
      </c>
      <c r="E597" s="47">
        <f t="shared" si="41"/>
        <v>0</v>
      </c>
      <c r="F597" s="47">
        <f t="shared" si="41"/>
        <v>0</v>
      </c>
      <c r="G597" s="47">
        <f t="shared" si="41"/>
        <v>0</v>
      </c>
      <c r="H597" s="47">
        <f t="shared" si="41"/>
        <v>0</v>
      </c>
      <c r="I597" s="47">
        <f t="shared" si="41"/>
        <v>0</v>
      </c>
      <c r="J597" s="47">
        <f t="shared" si="41"/>
        <v>0</v>
      </c>
      <c r="K597" s="48">
        <f>MAX(K598:K598)</f>
        <v>0</v>
      </c>
    </row>
    <row r="598" spans="1:11" x14ac:dyDescent="0.2">
      <c r="A598" t="s">
        <v>73</v>
      </c>
      <c r="B598" t="s">
        <v>1</v>
      </c>
      <c r="C598" s="50">
        <v>0</v>
      </c>
      <c r="D598" s="50">
        <v>0</v>
      </c>
      <c r="E598" s="50">
        <v>0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1">
        <v>0</v>
      </c>
    </row>
    <row r="599" spans="1:11" x14ac:dyDescent="0.2">
      <c r="A599"/>
      <c r="B599"/>
      <c r="C599" s="27"/>
      <c r="D599" s="27"/>
      <c r="E599" s="27"/>
      <c r="F599" s="27"/>
      <c r="G599" s="27"/>
      <c r="H599" s="27"/>
      <c r="I599" s="27"/>
      <c r="J599" s="27"/>
      <c r="K599" s="46"/>
    </row>
    <row r="600" spans="1:11" x14ac:dyDescent="0.2">
      <c r="A600" s="45" t="s">
        <v>136</v>
      </c>
      <c r="C600" s="47">
        <f t="shared" ref="C600:J600" si="42">SUM(C601:C609)</f>
        <v>5.0102543035011822</v>
      </c>
      <c r="D600" s="47">
        <f t="shared" si="42"/>
        <v>27.682508539999038</v>
      </c>
      <c r="E600" s="47">
        <f t="shared" si="42"/>
        <v>373.57270292491432</v>
      </c>
      <c r="F600" s="47">
        <f t="shared" si="42"/>
        <v>98.709795222486903</v>
      </c>
      <c r="G600" s="47">
        <f t="shared" si="42"/>
        <v>204.6479169012826</v>
      </c>
      <c r="H600" s="47">
        <f t="shared" si="42"/>
        <v>0</v>
      </c>
      <c r="I600" s="47">
        <f t="shared" si="42"/>
        <v>267.63458124611844</v>
      </c>
      <c r="J600" s="47">
        <f t="shared" si="42"/>
        <v>224.11836130964744</v>
      </c>
      <c r="K600" s="48">
        <f>MAX(K601:K609)</f>
        <v>13.08418891170431</v>
      </c>
    </row>
    <row r="601" spans="1:11" x14ac:dyDescent="0.2">
      <c r="A601" t="s">
        <v>17</v>
      </c>
      <c r="B601" t="s">
        <v>1</v>
      </c>
      <c r="C601" s="50">
        <v>0</v>
      </c>
      <c r="D601" s="50">
        <v>0</v>
      </c>
      <c r="E601" s="50">
        <v>0</v>
      </c>
      <c r="F601" s="50">
        <v>0</v>
      </c>
      <c r="G601" s="50">
        <v>0</v>
      </c>
      <c r="H601" s="50">
        <v>0</v>
      </c>
      <c r="I601" s="50">
        <v>0</v>
      </c>
      <c r="J601" s="50">
        <v>0</v>
      </c>
      <c r="K601" s="51">
        <v>0</v>
      </c>
    </row>
    <row r="602" spans="1:11" x14ac:dyDescent="0.2">
      <c r="A602" t="s">
        <v>331</v>
      </c>
      <c r="B602" t="s">
        <v>1</v>
      </c>
      <c r="C602" s="50">
        <v>0.39357868719458206</v>
      </c>
      <c r="D602" s="50">
        <v>2.0286458832682963</v>
      </c>
      <c r="E602" s="50">
        <v>30.049246186739964</v>
      </c>
      <c r="F602" s="50">
        <v>6.1524220444569035</v>
      </c>
      <c r="G602" s="50">
        <v>15.57736227036942</v>
      </c>
      <c r="H602" s="50">
        <v>0</v>
      </c>
      <c r="I602" s="50">
        <v>20.624305960827449</v>
      </c>
      <c r="J602" s="50">
        <v>18.156422306346727</v>
      </c>
      <c r="K602" s="51">
        <v>5.2210814510609165</v>
      </c>
    </row>
    <row r="603" spans="1:11" x14ac:dyDescent="0.2">
      <c r="A603" t="s">
        <v>296</v>
      </c>
      <c r="B603" t="s">
        <v>1</v>
      </c>
      <c r="C603" s="50">
        <v>0.92471040172085894</v>
      </c>
      <c r="D603" s="50">
        <v>3.0584738954510233</v>
      </c>
      <c r="E603" s="50">
        <v>71.713567271632598</v>
      </c>
      <c r="F603" s="50">
        <v>8.7839933876716412</v>
      </c>
      <c r="G603" s="50">
        <v>28.383169705997503</v>
      </c>
      <c r="H603" s="50">
        <v>0</v>
      </c>
      <c r="I603" s="50">
        <v>52.114390953306732</v>
      </c>
      <c r="J603" s="50">
        <v>46.890309626565475</v>
      </c>
      <c r="K603" s="51">
        <v>4.3641341546885686</v>
      </c>
    </row>
    <row r="604" spans="1:11" x14ac:dyDescent="0.2">
      <c r="A604" t="s">
        <v>293</v>
      </c>
      <c r="B604" t="s">
        <v>1</v>
      </c>
      <c r="C604" s="50">
        <v>1.4576887873479427</v>
      </c>
      <c r="D604" s="50">
        <v>5.7745054186368892</v>
      </c>
      <c r="E604" s="50">
        <v>109.68085722632063</v>
      </c>
      <c r="F604" s="50">
        <v>18.728202449656706</v>
      </c>
      <c r="G604" s="50">
        <v>49.409771416756577</v>
      </c>
      <c r="H604" s="50">
        <v>0</v>
      </c>
      <c r="I604" s="50">
        <v>78.999288259220748</v>
      </c>
      <c r="J604" s="50">
        <v>66.540822673871602</v>
      </c>
      <c r="K604" s="51">
        <v>7.9096509240246409</v>
      </c>
    </row>
    <row r="605" spans="1:11" x14ac:dyDescent="0.2">
      <c r="A605" t="s">
        <v>377</v>
      </c>
      <c r="B605" t="s">
        <v>1</v>
      </c>
      <c r="C605" s="50">
        <v>0.52740015404344753</v>
      </c>
      <c r="D605" s="50">
        <v>2.3193300449148961</v>
      </c>
      <c r="E605" s="50">
        <v>38.428508775237482</v>
      </c>
      <c r="F605" s="50">
        <v>8.6536252288150717</v>
      </c>
      <c r="G605" s="50">
        <v>22.407667484078306</v>
      </c>
      <c r="H605" s="50">
        <v>0</v>
      </c>
      <c r="I605" s="50">
        <v>24.674466519974246</v>
      </c>
      <c r="J605" s="50">
        <v>20.668945724143438</v>
      </c>
      <c r="K605" s="51">
        <v>6.9404517453798773</v>
      </c>
    </row>
    <row r="606" spans="1:11" x14ac:dyDescent="0.2">
      <c r="A606" t="s">
        <v>378</v>
      </c>
      <c r="B606" t="s">
        <v>1</v>
      </c>
      <c r="C606" s="50">
        <v>0.29304978219864658</v>
      </c>
      <c r="D606" s="50">
        <v>0.87907922141319916</v>
      </c>
      <c r="E606" s="50">
        <v>21.798237616477373</v>
      </c>
      <c r="F606" s="50">
        <v>3.0243056857554076</v>
      </c>
      <c r="G606" s="50">
        <v>13.43714012940579</v>
      </c>
      <c r="H606" s="50">
        <v>0</v>
      </c>
      <c r="I606" s="50">
        <v>11.385403172826996</v>
      </c>
      <c r="J606" s="50">
        <v>10.129885666404617</v>
      </c>
      <c r="K606" s="51">
        <v>4.3477070499657762</v>
      </c>
    </row>
    <row r="607" spans="1:11" x14ac:dyDescent="0.2">
      <c r="A607" t="s">
        <v>379</v>
      </c>
      <c r="B607" t="s">
        <v>1</v>
      </c>
      <c r="C607" s="50">
        <v>0.30501369599606115</v>
      </c>
      <c r="D607" s="50">
        <v>6.2388255435101545</v>
      </c>
      <c r="E607" s="50">
        <v>22.198982727817665</v>
      </c>
      <c r="F607" s="50">
        <v>24.029306226257724</v>
      </c>
      <c r="G607" s="50">
        <v>23.689579512624913</v>
      </c>
      <c r="H607" s="50">
        <v>0</v>
      </c>
      <c r="I607" s="50">
        <v>22.538709441450475</v>
      </c>
      <c r="J607" s="50">
        <v>18.300130992350898</v>
      </c>
      <c r="K607" s="51">
        <v>7.4688569472963717</v>
      </c>
    </row>
    <row r="608" spans="1:11" x14ac:dyDescent="0.2">
      <c r="A608" t="s">
        <v>415</v>
      </c>
      <c r="B608" t="s">
        <v>1</v>
      </c>
      <c r="C608" s="50">
        <v>1.047649589221912</v>
      </c>
      <c r="D608" s="50">
        <v>7.0130567391621152</v>
      </c>
      <c r="E608" s="50">
        <v>74.857060261606875</v>
      </c>
      <c r="F608" s="50">
        <v>28.332511825956143</v>
      </c>
      <c r="G608" s="50">
        <v>47.537309689828959</v>
      </c>
      <c r="H608" s="50">
        <v>0</v>
      </c>
      <c r="I608" s="50">
        <v>55.652262397734063</v>
      </c>
      <c r="J608" s="50">
        <v>41.861807293521885</v>
      </c>
      <c r="K608" s="51">
        <v>13.08418891170431</v>
      </c>
    </row>
    <row r="609" spans="1:11" ht="12.75" customHeight="1" x14ac:dyDescent="0.2">
      <c r="A609" t="s">
        <v>365</v>
      </c>
      <c r="B609" t="s">
        <v>1</v>
      </c>
      <c r="C609" s="50">
        <v>6.1163205777731114E-2</v>
      </c>
      <c r="D609" s="50">
        <v>0.37059179364246525</v>
      </c>
      <c r="E609" s="50">
        <v>4.8462428590816851</v>
      </c>
      <c r="F609" s="50">
        <v>1.005428373917294</v>
      </c>
      <c r="G609" s="50">
        <v>4.2059166922211801</v>
      </c>
      <c r="H609" s="50">
        <v>0</v>
      </c>
      <c r="I609" s="50">
        <v>1.6457545407778</v>
      </c>
      <c r="J609" s="50">
        <v>1.5700370264428245</v>
      </c>
      <c r="K609" s="51">
        <v>1.4647501711156741</v>
      </c>
    </row>
    <row r="610" spans="1:11" ht="12.75" customHeight="1" x14ac:dyDescent="0.2">
      <c r="A610"/>
      <c r="B610"/>
      <c r="C610" s="27"/>
      <c r="D610" s="27"/>
      <c r="E610" s="27"/>
      <c r="F610" s="27"/>
      <c r="G610" s="27"/>
      <c r="H610" s="27"/>
      <c r="I610" s="27"/>
      <c r="J610" s="27"/>
      <c r="K610" s="46"/>
    </row>
    <row r="611" spans="1:11" ht="12.75" customHeight="1" x14ac:dyDescent="0.2">
      <c r="A611" s="45" t="s">
        <v>279</v>
      </c>
      <c r="B611"/>
      <c r="C611"/>
      <c r="D611" s="27"/>
      <c r="E611" s="27"/>
      <c r="F611" s="27"/>
      <c r="G611" s="27"/>
      <c r="H611" s="27"/>
      <c r="I611" s="27"/>
      <c r="J611" s="27"/>
      <c r="K611" s="27"/>
    </row>
    <row r="612" spans="1:11" ht="12.75" customHeight="1" x14ac:dyDescent="0.2">
      <c r="A612" t="s">
        <v>272</v>
      </c>
      <c r="B612" t="s">
        <v>1</v>
      </c>
      <c r="C612" s="27">
        <v>0</v>
      </c>
      <c r="D612" s="27">
        <v>0</v>
      </c>
      <c r="E612" s="27">
        <v>0</v>
      </c>
      <c r="F612" s="27">
        <v>0</v>
      </c>
      <c r="G612" s="27">
        <v>0</v>
      </c>
      <c r="H612" s="27">
        <v>0</v>
      </c>
      <c r="I612" s="27">
        <v>0</v>
      </c>
      <c r="J612" s="27">
        <v>0</v>
      </c>
      <c r="K612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6" manualBreakCount="6">
    <brk id="48" max="10" man="1"/>
    <brk id="148" max="10" man="1"/>
    <brk id="258" max="10" man="1"/>
    <brk id="307" max="10" man="1"/>
    <brk id="398" max="10" man="1"/>
    <brk id="544" max="10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19684-83F1-40C9-9693-62D38B27CD6C}">
  <sheetPr>
    <pageSetUpPr fitToPage="1"/>
  </sheetPr>
  <dimension ref="A1:L612"/>
  <sheetViews>
    <sheetView showOutlineSymbols="0" zoomScale="90" zoomScaleNormal="90" workbookViewId="0">
      <pane ySplit="7" topLeftCell="A455" activePane="bottomLeft" state="frozen"/>
      <selection activeCell="F552" sqref="F552"/>
      <selection pane="bottomLeft" activeCell="C468" sqref="C468:K468"/>
    </sheetView>
  </sheetViews>
  <sheetFormatPr defaultColWidth="10" defaultRowHeight="12.75" customHeight="1" x14ac:dyDescent="0.2"/>
  <cols>
    <col min="1" max="1" width="42.85546875" style="20" customWidth="1"/>
    <col min="2" max="2" width="18.42578125" style="20" customWidth="1"/>
    <col min="3" max="11" width="12.7109375" style="20" customWidth="1"/>
    <col min="12" max="16384" width="10" style="20"/>
  </cols>
  <sheetData>
    <row r="1" spans="1:11" ht="23.25" customHeight="1" x14ac:dyDescent="0.2">
      <c r="A1" s="31" t="s">
        <v>587</v>
      </c>
      <c r="B1" s="31"/>
      <c r="C1" s="31"/>
      <c r="D1" s="32"/>
      <c r="F1" s="61" t="s">
        <v>143</v>
      </c>
      <c r="G1" s="61"/>
      <c r="K1" s="33">
        <v>45022</v>
      </c>
    </row>
    <row r="2" spans="1:11" ht="12.75" customHeight="1" x14ac:dyDescent="0.2">
      <c r="A2" s="34" t="s">
        <v>2</v>
      </c>
      <c r="B2" s="35">
        <v>45017</v>
      </c>
      <c r="C2"/>
      <c r="D2" s="58"/>
      <c r="E2" s="58"/>
      <c r="F2" s="36"/>
      <c r="G2" s="59"/>
      <c r="H2" s="59"/>
      <c r="I2" s="37"/>
      <c r="J2"/>
      <c r="K2"/>
    </row>
    <row r="4" spans="1:11" ht="12.75" customHeight="1" x14ac:dyDescent="0.2">
      <c r="B4" s="38"/>
      <c r="C4" s="56" t="s">
        <v>3</v>
      </c>
      <c r="D4" s="56"/>
      <c r="E4" s="56" t="s">
        <v>4</v>
      </c>
      <c r="F4" s="56"/>
      <c r="G4" s="60" t="s">
        <v>5</v>
      </c>
      <c r="I4" s="56" t="s">
        <v>6</v>
      </c>
      <c r="J4" s="56"/>
    </row>
    <row r="5" spans="1:11" ht="12.75" customHeight="1" x14ac:dyDescent="0.2">
      <c r="B5" s="39" t="s">
        <v>7</v>
      </c>
      <c r="C5" s="39" t="s">
        <v>8</v>
      </c>
      <c r="D5" s="39" t="s">
        <v>9</v>
      </c>
      <c r="E5" s="39" t="s">
        <v>8</v>
      </c>
      <c r="F5" s="39" t="s">
        <v>10</v>
      </c>
      <c r="G5" s="60"/>
      <c r="H5" s="39" t="s">
        <v>11</v>
      </c>
      <c r="I5" s="39" t="s">
        <v>12</v>
      </c>
      <c r="J5" s="39" t="s">
        <v>13</v>
      </c>
      <c r="K5" s="39" t="s">
        <v>14</v>
      </c>
    </row>
    <row r="7" spans="1:11" ht="12.75" customHeight="1" thickBot="1" x14ac:dyDescent="0.25">
      <c r="A7" s="40" t="s">
        <v>0</v>
      </c>
      <c r="B7" s="41"/>
      <c r="C7" s="42">
        <f t="shared" ref="C7:J7" si="0">C10+C25+C28+C34+C54+C59+C61+C68+C71+C74+C79+C92+C98+C103+C113+C116+C123+C484+C125+C152+C163+C170+C177+C189+C202+C208+C214+C230+C241+C247+C249+C302+C315+C318+C328+C331+C333+C338+C340+C517+C534+C540+C545+C560+C568+C573+C586+C589+C597+C600+C205+C325+C95+C110+C563+C12+C612+C477+C444+C566+C101+C82+C87+C118+C237+C475+C532+C577+C30+C197+C523+C77+C161+C154+C210</f>
        <v>1220.3886103954844</v>
      </c>
      <c r="D7" s="42">
        <f t="shared" si="0"/>
        <v>3030.9898692944907</v>
      </c>
      <c r="E7" s="42">
        <f t="shared" si="0"/>
        <v>107297.66571123588</v>
      </c>
      <c r="F7" s="42">
        <f t="shared" si="0"/>
        <v>21684.345305290695</v>
      </c>
      <c r="G7" s="42">
        <f t="shared" si="0"/>
        <v>50941.376109054749</v>
      </c>
      <c r="H7" s="42">
        <f t="shared" si="0"/>
        <v>2085.2328847500007</v>
      </c>
      <c r="I7" s="42">
        <f t="shared" si="0"/>
        <v>75955.402022721857</v>
      </c>
      <c r="J7" s="42">
        <f t="shared" si="0"/>
        <v>51735.064858430494</v>
      </c>
      <c r="K7" s="43">
        <f>MAX(K9:K612)</f>
        <v>50.001368925393557</v>
      </c>
    </row>
    <row r="8" spans="1:11" ht="12.75" customHeight="1" x14ac:dyDescent="0.2">
      <c r="C8" s="44"/>
      <c r="D8" s="44"/>
      <c r="E8" s="44"/>
      <c r="F8" s="44"/>
      <c r="G8" s="44"/>
      <c r="H8" s="44"/>
      <c r="I8" s="44"/>
      <c r="J8" s="44"/>
    </row>
    <row r="9" spans="1:11" ht="12.75" customHeight="1" x14ac:dyDescent="0.2">
      <c r="A9" s="45" t="s">
        <v>89</v>
      </c>
      <c r="C9" s="44"/>
      <c r="D9" s="44"/>
      <c r="E9" s="44"/>
      <c r="F9" s="44"/>
      <c r="G9" s="44"/>
      <c r="H9" s="44"/>
      <c r="I9" s="44"/>
      <c r="J9" s="44"/>
    </row>
    <row r="10" spans="1:11" ht="12.75" customHeight="1" x14ac:dyDescent="0.2">
      <c r="A10" t="s">
        <v>61</v>
      </c>
      <c r="B10" t="s">
        <v>1</v>
      </c>
      <c r="C10" s="50">
        <v>8.359404092021315E-2</v>
      </c>
      <c r="D10" s="50">
        <v>2.3256321071465358E-3</v>
      </c>
      <c r="E10" s="50">
        <v>7.4699634966302453</v>
      </c>
      <c r="F10" s="50">
        <v>1.3093308763234996E-2</v>
      </c>
      <c r="G10" s="50">
        <v>0.53235756866202288</v>
      </c>
      <c r="H10" s="50">
        <v>0</v>
      </c>
      <c r="I10" s="50">
        <v>6.9506992367314577</v>
      </c>
      <c r="J10" s="50">
        <v>3.8846836640665261</v>
      </c>
      <c r="K10" s="51">
        <v>22.590006844626959</v>
      </c>
    </row>
    <row r="11" spans="1:11" ht="12.75" customHeight="1" x14ac:dyDescent="0.2">
      <c r="C11" s="44"/>
      <c r="D11" s="44"/>
      <c r="E11" s="44"/>
      <c r="F11" s="44"/>
      <c r="G11" s="44"/>
      <c r="H11" s="44"/>
      <c r="I11" s="44"/>
      <c r="J11" s="44"/>
    </row>
    <row r="12" spans="1:11" ht="12.75" customHeight="1" x14ac:dyDescent="0.2">
      <c r="A12" s="45" t="s">
        <v>257</v>
      </c>
      <c r="C12" s="47">
        <f t="shared" ref="C12:J12" si="1">SUM(C13:C22)</f>
        <v>18.83007509003264</v>
      </c>
      <c r="D12" s="47">
        <f t="shared" si="1"/>
        <v>46.720967376871336</v>
      </c>
      <c r="E12" s="47">
        <f t="shared" si="1"/>
        <v>1663.6425110148346</v>
      </c>
      <c r="F12" s="47">
        <f t="shared" si="1"/>
        <v>342.69780828721923</v>
      </c>
      <c r="G12" s="47">
        <f t="shared" si="1"/>
        <v>654.04207741301923</v>
      </c>
      <c r="H12" s="47">
        <f t="shared" si="1"/>
        <v>18.025279000000001</v>
      </c>
      <c r="I12" s="47">
        <f t="shared" si="1"/>
        <v>1334.2729628890345</v>
      </c>
      <c r="J12" s="47">
        <f t="shared" si="1"/>
        <v>842.63168520149736</v>
      </c>
      <c r="K12" s="48">
        <f>MAX(K13:K22)</f>
        <v>43.408624229979459</v>
      </c>
    </row>
    <row r="13" spans="1:11" ht="12.75" customHeight="1" x14ac:dyDescent="0.2">
      <c r="A13" t="s">
        <v>423</v>
      </c>
      <c r="B13" t="s">
        <v>1</v>
      </c>
      <c r="C13" s="50">
        <v>2.0124856778702606E-2</v>
      </c>
      <c r="D13" s="50">
        <v>2.6438356451614201E-2</v>
      </c>
      <c r="E13" s="50">
        <v>1.7818548191863293</v>
      </c>
      <c r="F13" s="50">
        <v>0.16973424841936313</v>
      </c>
      <c r="G13" s="50">
        <v>0.14366713831500874</v>
      </c>
      <c r="H13" s="50">
        <v>0</v>
      </c>
      <c r="I13" s="50">
        <v>1.807921929290683</v>
      </c>
      <c r="J13" s="50">
        <v>1.2496631004221488</v>
      </c>
      <c r="K13" s="51">
        <v>16.049281314168368</v>
      </c>
    </row>
    <row r="14" spans="1:11" ht="12.75" customHeight="1" x14ac:dyDescent="0.2">
      <c r="A14" t="s">
        <v>391</v>
      </c>
      <c r="B14" t="s">
        <v>1</v>
      </c>
      <c r="C14" s="50">
        <v>2.245501541367334</v>
      </c>
      <c r="D14" s="50">
        <v>2.528946768359952</v>
      </c>
      <c r="E14" s="50">
        <v>198.81670647266367</v>
      </c>
      <c r="F14" s="50">
        <v>16.235838252870899</v>
      </c>
      <c r="G14" s="50">
        <v>63.945528145543157</v>
      </c>
      <c r="H14" s="50">
        <v>1.8617600000000001</v>
      </c>
      <c r="I14" s="50">
        <v>149.24525657999149</v>
      </c>
      <c r="J14" s="50">
        <v>92.90773276944708</v>
      </c>
      <c r="K14" s="51">
        <v>24.780287474332638</v>
      </c>
    </row>
    <row r="15" spans="1:11" ht="12.75" customHeight="1" x14ac:dyDescent="0.2">
      <c r="A15" t="s">
        <v>392</v>
      </c>
      <c r="B15" t="s">
        <v>1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2.8568760000000002</v>
      </c>
      <c r="I15" s="50">
        <v>-2.8568760000000002</v>
      </c>
      <c r="J15" s="50">
        <v>-2.7194982760751016</v>
      </c>
      <c r="K15" s="51">
        <v>0</v>
      </c>
    </row>
    <row r="16" spans="1:11" ht="12.75" customHeight="1" x14ac:dyDescent="0.2">
      <c r="A16" t="s">
        <v>455</v>
      </c>
      <c r="B16" t="s">
        <v>1</v>
      </c>
      <c r="C16" s="50">
        <v>5.0314612065569984</v>
      </c>
      <c r="D16" s="50">
        <v>27.759219303704619</v>
      </c>
      <c r="E16" s="50">
        <v>441.91323777190121</v>
      </c>
      <c r="F16" s="50">
        <v>220.96338565748883</v>
      </c>
      <c r="G16" s="50">
        <v>310.8940143499579</v>
      </c>
      <c r="H16" s="50">
        <v>6.7</v>
      </c>
      <c r="I16" s="50">
        <v>345.28260907943195</v>
      </c>
      <c r="J16" s="50">
        <v>235.88463775208183</v>
      </c>
      <c r="K16" s="51">
        <v>17.119780971937018</v>
      </c>
    </row>
    <row r="17" spans="1:12" ht="12.75" customHeight="1" x14ac:dyDescent="0.2">
      <c r="A17" t="s">
        <v>302</v>
      </c>
      <c r="B17" t="s">
        <v>1</v>
      </c>
      <c r="C17" s="50">
        <v>5.9996836175291897</v>
      </c>
      <c r="D17" s="50">
        <v>6.3477467176805336</v>
      </c>
      <c r="E17" s="50">
        <v>531.21198749603445</v>
      </c>
      <c r="F17" s="50">
        <v>40.752533927509013</v>
      </c>
      <c r="G17" s="50">
        <v>137.13182845845245</v>
      </c>
      <c r="H17" s="50">
        <v>1.7180909999999998</v>
      </c>
      <c r="I17" s="50">
        <v>433.11460196509108</v>
      </c>
      <c r="J17" s="50">
        <v>229.33809499716014</v>
      </c>
      <c r="K17" s="51">
        <v>43.408624229979459</v>
      </c>
    </row>
    <row r="18" spans="1:12" ht="12.75" customHeight="1" x14ac:dyDescent="0.2">
      <c r="A18" t="s">
        <v>288</v>
      </c>
      <c r="B18" t="s">
        <v>1</v>
      </c>
      <c r="C18" s="50">
        <v>0.22271751090056782</v>
      </c>
      <c r="D18" s="50">
        <v>0.78335463084023116</v>
      </c>
      <c r="E18" s="50">
        <v>19.719408415136275</v>
      </c>
      <c r="F18" s="50">
        <v>5.029136729994284</v>
      </c>
      <c r="G18" s="50">
        <v>12.863859851818249</v>
      </c>
      <c r="H18" s="50">
        <v>1.0446</v>
      </c>
      <c r="I18" s="50">
        <v>10.840085293312308</v>
      </c>
      <c r="J18" s="50">
        <v>9.1507857771294763</v>
      </c>
      <c r="K18" s="51">
        <v>7.868583162217659</v>
      </c>
    </row>
    <row r="19" spans="1:12" ht="12.75" customHeight="1" x14ac:dyDescent="0.2">
      <c r="A19" t="s">
        <v>267</v>
      </c>
      <c r="B19" t="s">
        <v>1</v>
      </c>
      <c r="C19" s="50">
        <v>0.29351214303507867</v>
      </c>
      <c r="D19" s="50">
        <v>0.23813396952301907</v>
      </c>
      <c r="E19" s="50">
        <v>25.987565144325863</v>
      </c>
      <c r="F19" s="50">
        <v>1.5288200843377822</v>
      </c>
      <c r="G19" s="50">
        <v>10.226494805946254</v>
      </c>
      <c r="H19" s="50">
        <v>0.343192</v>
      </c>
      <c r="I19" s="50">
        <v>16.946698422717393</v>
      </c>
      <c r="J19" s="50">
        <v>10.242897033068296</v>
      </c>
      <c r="K19" s="51">
        <v>23.518138261464753</v>
      </c>
    </row>
    <row r="20" spans="1:12" ht="12.75" customHeight="1" x14ac:dyDescent="0.2">
      <c r="A20" t="s">
        <v>382</v>
      </c>
      <c r="B20" t="s">
        <v>1</v>
      </c>
      <c r="C20" s="50">
        <v>0.90837978153237742</v>
      </c>
      <c r="D20" s="50">
        <v>1.2379690315355227</v>
      </c>
      <c r="E20" s="50">
        <v>80.427945856876718</v>
      </c>
      <c r="F20" s="50">
        <v>7.9477611824580556</v>
      </c>
      <c r="G20" s="50">
        <v>26.163689029215398</v>
      </c>
      <c r="H20" s="50">
        <v>1.1669200000000002</v>
      </c>
      <c r="I20" s="50">
        <v>61.045098010119375</v>
      </c>
      <c r="J20" s="50">
        <v>47.580221613842426</v>
      </c>
      <c r="K20" s="51">
        <v>13.374401095140311</v>
      </c>
    </row>
    <row r="21" spans="1:12" ht="12.75" customHeight="1" x14ac:dyDescent="0.2">
      <c r="A21" t="s">
        <v>256</v>
      </c>
      <c r="B21" t="s">
        <v>1</v>
      </c>
      <c r="C21" s="50">
        <v>2.7655249671600712</v>
      </c>
      <c r="D21" s="50">
        <v>6.5923294193321338</v>
      </c>
      <c r="E21" s="50">
        <v>244.85958059235278</v>
      </c>
      <c r="F21" s="50">
        <v>42.322754872112313</v>
      </c>
      <c r="G21" s="50">
        <v>63.156083683552644</v>
      </c>
      <c r="H21" s="50">
        <v>1.1669200000000002</v>
      </c>
      <c r="I21" s="50">
        <v>222.85933178091238</v>
      </c>
      <c r="J21" s="50">
        <v>146.34873867495486</v>
      </c>
      <c r="K21" s="51">
        <v>26.595482546201229</v>
      </c>
    </row>
    <row r="22" spans="1:12" ht="12.75" customHeight="1" x14ac:dyDescent="0.2">
      <c r="A22" t="s">
        <v>383</v>
      </c>
      <c r="B22" t="s">
        <v>1</v>
      </c>
      <c r="C22" s="50">
        <v>1.3431694651723205</v>
      </c>
      <c r="D22" s="50">
        <v>1.2068291794437171</v>
      </c>
      <c r="E22" s="50">
        <v>118.92422444635727</v>
      </c>
      <c r="F22" s="50">
        <v>7.7478433320286619</v>
      </c>
      <c r="G22" s="50">
        <v>29.516911950218219</v>
      </c>
      <c r="H22" s="50">
        <v>1.1669200000000002</v>
      </c>
      <c r="I22" s="50">
        <v>95.988235828167674</v>
      </c>
      <c r="J22" s="50">
        <v>72.648411759466029</v>
      </c>
      <c r="K22" s="51">
        <v>11.18959616700889</v>
      </c>
    </row>
    <row r="23" spans="1:12" ht="12.75" customHeight="1" x14ac:dyDescent="0.2">
      <c r="A23"/>
      <c r="B23"/>
      <c r="C23" s="27"/>
      <c r="D23" s="27"/>
      <c r="E23" s="27"/>
      <c r="F23" s="27"/>
      <c r="G23" s="27"/>
      <c r="H23" s="27"/>
      <c r="I23" s="27"/>
      <c r="J23" s="27"/>
      <c r="K23" s="46"/>
    </row>
    <row r="24" spans="1:12" x14ac:dyDescent="0.2">
      <c r="A24" s="45" t="s">
        <v>90</v>
      </c>
      <c r="C24" s="47"/>
      <c r="D24" s="47"/>
      <c r="E24" s="47"/>
      <c r="F24" s="47"/>
      <c r="G24" s="47"/>
      <c r="H24" s="47"/>
      <c r="I24" s="47"/>
      <c r="J24" s="47"/>
      <c r="K24" s="48"/>
    </row>
    <row r="25" spans="1:12" x14ac:dyDescent="0.2">
      <c r="A25" t="s">
        <v>55</v>
      </c>
      <c r="B25" t="s">
        <v>1</v>
      </c>
      <c r="C25" s="50">
        <v>4.0196367710421823</v>
      </c>
      <c r="D25" s="50">
        <v>0</v>
      </c>
      <c r="E25" s="50">
        <v>354.61235594134132</v>
      </c>
      <c r="F25" s="50">
        <v>0</v>
      </c>
      <c r="G25" s="50">
        <v>165.52897908505358</v>
      </c>
      <c r="H25" s="50">
        <v>4.7143200000000007</v>
      </c>
      <c r="I25" s="50">
        <v>184.36905685628767</v>
      </c>
      <c r="J25" s="50">
        <v>128.24796411701917</v>
      </c>
      <c r="K25" s="51">
        <v>15.589322381930179</v>
      </c>
      <c r="L25"/>
    </row>
    <row r="26" spans="1:12" x14ac:dyDescent="0.2">
      <c r="A26"/>
      <c r="B26"/>
      <c r="C26" s="27"/>
      <c r="D26" s="27"/>
      <c r="E26" s="27"/>
      <c r="F26" s="27"/>
      <c r="G26" s="27"/>
      <c r="H26" s="27"/>
      <c r="I26" s="27"/>
      <c r="J26" s="27"/>
      <c r="K26" s="46"/>
    </row>
    <row r="27" spans="1:12" x14ac:dyDescent="0.2">
      <c r="A27" s="45" t="s">
        <v>91</v>
      </c>
      <c r="C27" s="47"/>
      <c r="D27" s="47"/>
      <c r="E27" s="47"/>
      <c r="F27" s="47"/>
      <c r="G27" s="47"/>
      <c r="H27" s="47"/>
      <c r="I27" s="47"/>
      <c r="J27" s="47"/>
      <c r="K27" s="48"/>
    </row>
    <row r="28" spans="1:12" x14ac:dyDescent="0.2">
      <c r="A28" t="s">
        <v>49</v>
      </c>
      <c r="B28" t="s">
        <v>1</v>
      </c>
      <c r="C28" s="50">
        <v>0.20277547551580194</v>
      </c>
      <c r="D28" s="50">
        <v>30.355912869144326</v>
      </c>
      <c r="E28" s="50">
        <v>17.531967613096235</v>
      </c>
      <c r="F28" s="50">
        <v>170.60023032459114</v>
      </c>
      <c r="G28" s="50">
        <v>126.27127140899711</v>
      </c>
      <c r="H28" s="50">
        <v>1.696002</v>
      </c>
      <c r="I28" s="50">
        <v>60.164924528690264</v>
      </c>
      <c r="J28" s="50">
        <v>46.459998422909749</v>
      </c>
      <c r="K28" s="51">
        <v>9.5852156057494859</v>
      </c>
    </row>
    <row r="29" spans="1:12" x14ac:dyDescent="0.2">
      <c r="A29"/>
      <c r="B29"/>
      <c r="C29" s="27"/>
      <c r="D29" s="27"/>
      <c r="E29" s="27"/>
      <c r="F29" s="27"/>
      <c r="G29" s="27"/>
      <c r="H29" s="27"/>
      <c r="I29" s="27"/>
      <c r="J29" s="27"/>
      <c r="K29" s="46"/>
    </row>
    <row r="30" spans="1:12" x14ac:dyDescent="0.2">
      <c r="A30" s="45" t="s">
        <v>515</v>
      </c>
      <c r="B30"/>
      <c r="C30" s="47">
        <f t="shared" ref="C30:J30" si="2">SUM(C31:C32)</f>
        <v>1.5889963594106853</v>
      </c>
      <c r="D30" s="47">
        <f t="shared" si="2"/>
        <v>3.970214154912397</v>
      </c>
      <c r="E30" s="47">
        <f t="shared" si="2"/>
        <v>144.9164679782545</v>
      </c>
      <c r="F30" s="47">
        <f t="shared" si="2"/>
        <v>20.684815747093587</v>
      </c>
      <c r="G30" s="47">
        <f t="shared" si="2"/>
        <v>53.227697368277738</v>
      </c>
      <c r="H30" s="47">
        <f t="shared" si="2"/>
        <v>0.560616</v>
      </c>
      <c r="I30" s="47">
        <f t="shared" si="2"/>
        <v>111.81297035707037</v>
      </c>
      <c r="J30" s="47">
        <f t="shared" si="2"/>
        <v>96.878402416433659</v>
      </c>
      <c r="K30" s="48">
        <f>MAX(K31:K32)</f>
        <v>8.8925393566050648</v>
      </c>
    </row>
    <row r="31" spans="1:12" x14ac:dyDescent="0.2">
      <c r="A31" t="s">
        <v>516</v>
      </c>
      <c r="B31" t="s">
        <v>1</v>
      </c>
      <c r="C31" s="50">
        <v>0.56390920264178712</v>
      </c>
      <c r="D31" s="50">
        <v>2.063448350334034</v>
      </c>
      <c r="E31" s="50">
        <v>51.428519280930985</v>
      </c>
      <c r="F31" s="50">
        <v>10.750565905240315</v>
      </c>
      <c r="G31" s="50">
        <v>20.708289804685201</v>
      </c>
      <c r="H31" s="50">
        <v>0.280308</v>
      </c>
      <c r="I31" s="50">
        <v>41.190487381486122</v>
      </c>
      <c r="J31" s="50">
        <v>36.81137734352945</v>
      </c>
      <c r="K31" s="51">
        <v>5.848049281314168</v>
      </c>
    </row>
    <row r="32" spans="1:12" x14ac:dyDescent="0.2">
      <c r="A32" t="s">
        <v>517</v>
      </c>
      <c r="B32" t="s">
        <v>1</v>
      </c>
      <c r="C32" s="50">
        <v>1.0250871567688982</v>
      </c>
      <c r="D32" s="50">
        <v>1.9067658045783631</v>
      </c>
      <c r="E32" s="50">
        <v>93.487948697323532</v>
      </c>
      <c r="F32" s="50">
        <v>9.934249841853271</v>
      </c>
      <c r="G32" s="50">
        <v>32.519407563592537</v>
      </c>
      <c r="H32" s="50">
        <v>0.280308</v>
      </c>
      <c r="I32" s="50">
        <v>70.622482975584248</v>
      </c>
      <c r="J32" s="50">
        <v>60.067025072904201</v>
      </c>
      <c r="K32" s="51">
        <v>8.8925393566050648</v>
      </c>
    </row>
    <row r="33" spans="1:11" x14ac:dyDescent="0.2">
      <c r="A33"/>
      <c r="B33"/>
      <c r="C33" s="27"/>
      <c r="D33" s="27"/>
      <c r="E33" s="27"/>
      <c r="F33" s="27"/>
      <c r="G33" s="27"/>
      <c r="H33" s="27"/>
      <c r="I33" s="27"/>
      <c r="J33" s="27"/>
      <c r="K33" s="46"/>
    </row>
    <row r="34" spans="1:11" x14ac:dyDescent="0.2">
      <c r="A34" s="45" t="s">
        <v>181</v>
      </c>
      <c r="C34" s="47">
        <f t="shared" ref="C34:J34" si="3">SUM(C35:C52)</f>
        <v>3.4950260183762563</v>
      </c>
      <c r="D34" s="47">
        <f t="shared" si="3"/>
        <v>0</v>
      </c>
      <c r="E34" s="47">
        <f t="shared" si="3"/>
        <v>304.52161698112332</v>
      </c>
      <c r="F34" s="47">
        <f t="shared" si="3"/>
        <v>0</v>
      </c>
      <c r="G34" s="47">
        <f t="shared" si="3"/>
        <v>21.649431892059066</v>
      </c>
      <c r="H34" s="47">
        <f t="shared" si="3"/>
        <v>0</v>
      </c>
      <c r="I34" s="47">
        <f t="shared" si="3"/>
        <v>282.87218508906426</v>
      </c>
      <c r="J34" s="47">
        <f t="shared" si="3"/>
        <v>189.43043963897782</v>
      </c>
      <c r="K34" s="48">
        <f>MAX(K35:K52)</f>
        <v>21.790554414784388</v>
      </c>
    </row>
    <row r="35" spans="1:11" x14ac:dyDescent="0.2">
      <c r="A35" t="s">
        <v>204</v>
      </c>
      <c r="B35" t="s">
        <v>1</v>
      </c>
      <c r="C35" s="50">
        <v>0.12262604817297518</v>
      </c>
      <c r="D35" s="50">
        <v>0</v>
      </c>
      <c r="E35" s="50">
        <v>10.684407577311328</v>
      </c>
      <c r="F35" s="50">
        <v>0</v>
      </c>
      <c r="G35" s="50">
        <v>0.75958927463050996</v>
      </c>
      <c r="H35" s="50">
        <v>0</v>
      </c>
      <c r="I35" s="50">
        <v>9.9248183026808245</v>
      </c>
      <c r="J35" s="50">
        <v>7.2168443868836114</v>
      </c>
      <c r="K35" s="51">
        <v>10.406570841889112</v>
      </c>
    </row>
    <row r="36" spans="1:11" x14ac:dyDescent="0.2">
      <c r="A36" t="s">
        <v>205</v>
      </c>
      <c r="B36" t="s">
        <v>1</v>
      </c>
      <c r="C36" s="50">
        <v>0.20207848738620732</v>
      </c>
      <c r="D36" s="50">
        <v>0</v>
      </c>
      <c r="E36" s="50">
        <v>17.607098605960246</v>
      </c>
      <c r="F36" s="50">
        <v>0</v>
      </c>
      <c r="G36" s="50">
        <v>1.2517458887331907</v>
      </c>
      <c r="H36" s="50">
        <v>0</v>
      </c>
      <c r="I36" s="50">
        <v>16.35535271722706</v>
      </c>
      <c r="J36" s="50">
        <v>11.278014634576131</v>
      </c>
      <c r="K36" s="51">
        <v>12.92265571526351</v>
      </c>
    </row>
    <row r="37" spans="1:11" x14ac:dyDescent="0.2">
      <c r="A37" t="s">
        <v>206</v>
      </c>
      <c r="B37" t="s">
        <v>1</v>
      </c>
      <c r="C37" s="50">
        <v>0.58044379518992284</v>
      </c>
      <c r="D37" s="50">
        <v>0</v>
      </c>
      <c r="E37" s="50">
        <v>50.574067874897985</v>
      </c>
      <c r="F37" s="50">
        <v>0</v>
      </c>
      <c r="G37" s="50">
        <v>3.5954749249536762</v>
      </c>
      <c r="H37" s="50">
        <v>0</v>
      </c>
      <c r="I37" s="50">
        <v>46.978592949944321</v>
      </c>
      <c r="J37" s="50">
        <v>27.494172648677125</v>
      </c>
      <c r="K37" s="51">
        <v>21.790554414784388</v>
      </c>
    </row>
    <row r="38" spans="1:11" x14ac:dyDescent="0.2">
      <c r="A38" t="s">
        <v>214</v>
      </c>
      <c r="B38" t="s">
        <v>1</v>
      </c>
      <c r="C38" s="50">
        <v>0.1398484398493669</v>
      </c>
      <c r="D38" s="50">
        <v>0</v>
      </c>
      <c r="E38" s="50">
        <v>12.184994564075339</v>
      </c>
      <c r="F38" s="50">
        <v>0</v>
      </c>
      <c r="G38" s="50">
        <v>0.86627088262312535</v>
      </c>
      <c r="H38" s="50">
        <v>0</v>
      </c>
      <c r="I38" s="50">
        <v>11.318723681452214</v>
      </c>
      <c r="J38" s="50">
        <v>8.242491741177453</v>
      </c>
      <c r="K38" s="51">
        <v>9.8398357289527727</v>
      </c>
    </row>
    <row r="39" spans="1:11" x14ac:dyDescent="0.2">
      <c r="A39" t="s">
        <v>215</v>
      </c>
      <c r="B39" t="s">
        <v>1</v>
      </c>
      <c r="C39" s="50">
        <v>0.35795338717951497</v>
      </c>
      <c r="D39" s="50">
        <v>0</v>
      </c>
      <c r="E39" s="50">
        <v>31.188478624951152</v>
      </c>
      <c r="F39" s="50">
        <v>0</v>
      </c>
      <c r="G39" s="50">
        <v>2.2172903536423654</v>
      </c>
      <c r="H39" s="50">
        <v>0</v>
      </c>
      <c r="I39" s="50">
        <v>28.971188271308794</v>
      </c>
      <c r="J39" s="50">
        <v>19.625470171526494</v>
      </c>
      <c r="K39" s="51">
        <v>13.76865160848733</v>
      </c>
    </row>
    <row r="40" spans="1:11" x14ac:dyDescent="0.2">
      <c r="A40" t="s">
        <v>179</v>
      </c>
      <c r="B40" t="s">
        <v>1</v>
      </c>
      <c r="C40" s="50">
        <v>2.9457657114136709E-2</v>
      </c>
      <c r="D40" s="50">
        <v>0</v>
      </c>
      <c r="E40" s="50">
        <v>2.5666456643547315</v>
      </c>
      <c r="F40" s="50">
        <v>0</v>
      </c>
      <c r="G40" s="50">
        <v>0.18247118563323833</v>
      </c>
      <c r="H40" s="50">
        <v>0</v>
      </c>
      <c r="I40" s="50">
        <v>2.3841744787214934</v>
      </c>
      <c r="J40" s="50">
        <v>2.205212212577945</v>
      </c>
      <c r="K40" s="51">
        <v>1.678302532511978</v>
      </c>
    </row>
    <row r="41" spans="1:11" x14ac:dyDescent="0.2">
      <c r="A41" t="s">
        <v>188</v>
      </c>
      <c r="B41" t="s">
        <v>1</v>
      </c>
      <c r="C41" s="50">
        <v>0.37781773029557875</v>
      </c>
      <c r="D41" s="50">
        <v>0</v>
      </c>
      <c r="E41" s="50">
        <v>32.919258840653782</v>
      </c>
      <c r="F41" s="50">
        <v>0</v>
      </c>
      <c r="G41" s="50">
        <v>2.3403371467450711</v>
      </c>
      <c r="H41" s="50">
        <v>0</v>
      </c>
      <c r="I41" s="50">
        <v>30.578921693908711</v>
      </c>
      <c r="J41" s="50">
        <v>20.946420576824938</v>
      </c>
      <c r="K41" s="51">
        <v>12.487337440109508</v>
      </c>
    </row>
    <row r="42" spans="1:11" x14ac:dyDescent="0.2">
      <c r="A42" t="s">
        <v>218</v>
      </c>
      <c r="B42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t="s">
        <v>269</v>
      </c>
      <c r="B43" t="s">
        <v>1</v>
      </c>
      <c r="C43" s="50">
        <v>5.6484296539932644E-2</v>
      </c>
      <c r="D43" s="50">
        <v>0</v>
      </c>
      <c r="E43" s="50">
        <v>4.9214767575243314</v>
      </c>
      <c r="F43" s="50">
        <v>0</v>
      </c>
      <c r="G43" s="50">
        <v>0.34988378469361447</v>
      </c>
      <c r="H43" s="50">
        <v>0</v>
      </c>
      <c r="I43" s="50">
        <v>4.5715929728307163</v>
      </c>
      <c r="J43" s="50">
        <v>2.9399061971551728</v>
      </c>
      <c r="K43" s="51">
        <v>13.8425735797399</v>
      </c>
    </row>
    <row r="44" spans="1:11" x14ac:dyDescent="0.2">
      <c r="A44" t="s">
        <v>207</v>
      </c>
      <c r="B44" t="s">
        <v>1</v>
      </c>
      <c r="C44" s="50">
        <v>4.9067274064998562E-4</v>
      </c>
      <c r="D44" s="50">
        <v>0</v>
      </c>
      <c r="E44" s="50">
        <v>4.2752315892833244E-2</v>
      </c>
      <c r="F44" s="50">
        <v>0</v>
      </c>
      <c r="G44" s="50">
        <v>3.039401144408942E-3</v>
      </c>
      <c r="H44" s="50">
        <v>0</v>
      </c>
      <c r="I44" s="50">
        <v>3.9712914748424304E-2</v>
      </c>
      <c r="J44" s="50">
        <v>2.9612822768371915E-2</v>
      </c>
      <c r="K44" s="51">
        <v>7.646817248459957</v>
      </c>
    </row>
    <row r="45" spans="1:11" x14ac:dyDescent="0.2">
      <c r="A45" t="s">
        <v>456</v>
      </c>
      <c r="B45" t="s">
        <v>1</v>
      </c>
      <c r="C45" s="50">
        <v>2.7593132352195283E-2</v>
      </c>
      <c r="D45" s="50">
        <v>0</v>
      </c>
      <c r="E45" s="50">
        <v>2.4041896218467751</v>
      </c>
      <c r="F45" s="50">
        <v>0</v>
      </c>
      <c r="G45" s="50">
        <v>0.17092165735148263</v>
      </c>
      <c r="H45" s="50">
        <v>0</v>
      </c>
      <c r="I45" s="50">
        <v>2.2332679644952926</v>
      </c>
      <c r="J45" s="50">
        <v>1.9704563767305288</v>
      </c>
      <c r="K45" s="51">
        <v>2.7597535934291582</v>
      </c>
    </row>
    <row r="46" spans="1:11" x14ac:dyDescent="0.2">
      <c r="A46" t="s">
        <v>457</v>
      </c>
      <c r="B46" t="s">
        <v>1</v>
      </c>
      <c r="C46" s="50">
        <v>0.10453122316568987</v>
      </c>
      <c r="D46" s="50">
        <v>0</v>
      </c>
      <c r="E46" s="50">
        <v>9.1078054744265593</v>
      </c>
      <c r="F46" s="50">
        <v>0</v>
      </c>
      <c r="G46" s="50">
        <v>0.64750350487250696</v>
      </c>
      <c r="H46" s="50">
        <v>0</v>
      </c>
      <c r="I46" s="50">
        <v>8.4603019695540507</v>
      </c>
      <c r="J46" s="50">
        <v>7.0118128925811005</v>
      </c>
      <c r="K46" s="51">
        <v>5.5687885010266935</v>
      </c>
    </row>
    <row r="47" spans="1:11" x14ac:dyDescent="0.2">
      <c r="A47" t="s">
        <v>236</v>
      </c>
      <c r="B47" t="s">
        <v>1</v>
      </c>
      <c r="C47" s="50">
        <v>9.5952018805502609E-2</v>
      </c>
      <c r="D47" s="50">
        <v>0</v>
      </c>
      <c r="E47" s="50">
        <v>8.3602993985234431</v>
      </c>
      <c r="F47" s="50">
        <v>0</v>
      </c>
      <c r="G47" s="50">
        <v>0.59436086744795924</v>
      </c>
      <c r="H47" s="50">
        <v>0</v>
      </c>
      <c r="I47" s="50">
        <v>7.7659385310754825</v>
      </c>
      <c r="J47" s="50">
        <v>6.0963951704662165</v>
      </c>
      <c r="K47" s="51">
        <v>7.2087611225188217</v>
      </c>
    </row>
    <row r="48" spans="1:11" x14ac:dyDescent="0.2">
      <c r="A48" t="s">
        <v>184</v>
      </c>
      <c r="B48" t="s">
        <v>1</v>
      </c>
      <c r="C48" s="50">
        <v>0.20533691696123837</v>
      </c>
      <c r="D48" s="50">
        <v>0</v>
      </c>
      <c r="E48" s="50">
        <v>17.891005574832711</v>
      </c>
      <c r="F48" s="50">
        <v>0</v>
      </c>
      <c r="G48" s="50">
        <v>1.2719297582634319</v>
      </c>
      <c r="H48" s="50">
        <v>0</v>
      </c>
      <c r="I48" s="50">
        <v>16.619075816569275</v>
      </c>
      <c r="J48" s="50">
        <v>11.795704478468224</v>
      </c>
      <c r="K48" s="51">
        <v>10.179329226557149</v>
      </c>
    </row>
    <row r="49" spans="1:11" x14ac:dyDescent="0.2">
      <c r="A49" t="s">
        <v>278</v>
      </c>
      <c r="B49" t="s">
        <v>1</v>
      </c>
      <c r="C49" s="50">
        <v>0.58701868001139756</v>
      </c>
      <c r="D49" s="50">
        <v>0</v>
      </c>
      <c r="E49" s="50">
        <v>51.146937589393076</v>
      </c>
      <c r="F49" s="50">
        <v>0</v>
      </c>
      <c r="G49" s="50">
        <v>3.6362020956220018</v>
      </c>
      <c r="H49" s="50">
        <v>0</v>
      </c>
      <c r="I49" s="50">
        <v>47.510735493771072</v>
      </c>
      <c r="J49" s="50">
        <v>30.382371830353396</v>
      </c>
      <c r="K49" s="51">
        <v>14.636550308008211</v>
      </c>
    </row>
    <row r="50" spans="1:11" x14ac:dyDescent="0.2">
      <c r="A50" t="s">
        <v>239</v>
      </c>
      <c r="B50" t="s">
        <v>1</v>
      </c>
      <c r="C50" s="50">
        <v>0.45209281863074169</v>
      </c>
      <c r="D50" s="50">
        <v>0</v>
      </c>
      <c r="E50" s="50">
        <v>39.390847287296531</v>
      </c>
      <c r="F50" s="50">
        <v>0</v>
      </c>
      <c r="G50" s="50">
        <v>2.8004234115494278</v>
      </c>
      <c r="H50" s="50">
        <v>0</v>
      </c>
      <c r="I50" s="50">
        <v>36.590423875747085</v>
      </c>
      <c r="J50" s="50">
        <v>22.796952822261868</v>
      </c>
      <c r="K50" s="51">
        <v>16.232717316906221</v>
      </c>
    </row>
    <row r="51" spans="1:11" x14ac:dyDescent="0.2">
      <c r="A51" t="s">
        <v>376</v>
      </c>
      <c r="B51" t="s">
        <v>1</v>
      </c>
      <c r="C51" s="50">
        <v>1.393883981341259E-2</v>
      </c>
      <c r="D51" s="50">
        <v>0</v>
      </c>
      <c r="E51" s="50">
        <v>1.2144911129426392</v>
      </c>
      <c r="F51" s="50">
        <v>0</v>
      </c>
      <c r="G51" s="50">
        <v>8.6342122092411364E-2</v>
      </c>
      <c r="H51" s="50">
        <v>0</v>
      </c>
      <c r="I51" s="50">
        <v>1.1281489908502278</v>
      </c>
      <c r="J51" s="50">
        <v>0.87944509628831691</v>
      </c>
      <c r="K51" s="51">
        <v>6.5489390828199863</v>
      </c>
    </row>
    <row r="52" spans="1:11" x14ac:dyDescent="0.2">
      <c r="A52" t="s">
        <v>251</v>
      </c>
      <c r="B52" t="s">
        <v>1</v>
      </c>
      <c r="C52" s="50">
        <v>0.14136187416779322</v>
      </c>
      <c r="D52" s="50">
        <v>0</v>
      </c>
      <c r="E52" s="50">
        <v>12.316860096239827</v>
      </c>
      <c r="F52" s="50">
        <v>0</v>
      </c>
      <c r="G52" s="50">
        <v>0.87564563206064094</v>
      </c>
      <c r="H52" s="50">
        <v>0</v>
      </c>
      <c r="I52" s="50">
        <v>11.441214464179184</v>
      </c>
      <c r="J52" s="50">
        <v>8.519155579660918</v>
      </c>
      <c r="K52" s="51">
        <v>7.7946611909650922</v>
      </c>
    </row>
    <row r="53" spans="1:11" x14ac:dyDescent="0.2">
      <c r="C53" s="49"/>
      <c r="D53" s="49"/>
      <c r="E53" s="49"/>
      <c r="F53" s="49"/>
      <c r="G53" s="49"/>
      <c r="H53" s="49"/>
      <c r="I53" s="49"/>
      <c r="J53" s="49"/>
      <c r="K53" s="49"/>
    </row>
    <row r="54" spans="1:11" x14ac:dyDescent="0.2">
      <c r="A54" s="45" t="s">
        <v>93</v>
      </c>
      <c r="C54" s="47">
        <f t="shared" ref="C54:J54" si="4">SUM(C55:C56)</f>
        <v>0</v>
      </c>
      <c r="D54" s="47">
        <f t="shared" si="4"/>
        <v>0</v>
      </c>
      <c r="E54" s="47">
        <f t="shared" si="4"/>
        <v>0</v>
      </c>
      <c r="F54" s="47">
        <f t="shared" si="4"/>
        <v>0</v>
      </c>
      <c r="G54" s="47">
        <f t="shared" si="4"/>
        <v>0</v>
      </c>
      <c r="H54" s="47">
        <f t="shared" si="4"/>
        <v>0</v>
      </c>
      <c r="I54" s="47">
        <f t="shared" si="4"/>
        <v>0</v>
      </c>
      <c r="J54" s="47">
        <f t="shared" si="4"/>
        <v>0</v>
      </c>
      <c r="K54" s="48">
        <f>MAX(K55:K56)</f>
        <v>0</v>
      </c>
    </row>
    <row r="55" spans="1:11" x14ac:dyDescent="0.2">
      <c r="A55" t="s">
        <v>491</v>
      </c>
      <c r="B55" t="s">
        <v>1</v>
      </c>
      <c r="C55" s="50">
        <v>0</v>
      </c>
      <c r="D55" s="50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1">
        <v>0</v>
      </c>
    </row>
    <row r="56" spans="1:11" x14ac:dyDescent="0.2">
      <c r="A56" t="s">
        <v>140</v>
      </c>
      <c r="B56" t="s">
        <v>1</v>
      </c>
      <c r="C56" s="50">
        <v>0</v>
      </c>
      <c r="D56" s="50">
        <v>0</v>
      </c>
      <c r="E56" s="50">
        <v>0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1">
        <v>0</v>
      </c>
    </row>
    <row r="57" spans="1:11" x14ac:dyDescent="0.2">
      <c r="C57" s="49"/>
      <c r="D57" s="49"/>
      <c r="E57" s="49"/>
      <c r="F57" s="49"/>
      <c r="G57" s="49"/>
      <c r="H57" s="49"/>
      <c r="I57" s="49"/>
      <c r="J57" s="49"/>
      <c r="K57" s="49"/>
    </row>
    <row r="58" spans="1:11" x14ac:dyDescent="0.2">
      <c r="A58" s="45" t="s">
        <v>94</v>
      </c>
      <c r="C58" s="47"/>
      <c r="D58" s="47"/>
      <c r="E58" s="47"/>
      <c r="F58" s="47"/>
      <c r="G58" s="47"/>
      <c r="H58" s="47"/>
      <c r="I58" s="47"/>
      <c r="J58" s="47"/>
      <c r="K58" s="48"/>
    </row>
    <row r="59" spans="1:11" x14ac:dyDescent="0.2">
      <c r="A59" t="s">
        <v>230</v>
      </c>
      <c r="B59" t="s">
        <v>1</v>
      </c>
      <c r="C59" s="50">
        <v>3.352644845203669</v>
      </c>
      <c r="D59" s="50">
        <v>0</v>
      </c>
      <c r="E59" s="50">
        <v>295.77032824386771</v>
      </c>
      <c r="F59" s="50">
        <v>0</v>
      </c>
      <c r="G59" s="50">
        <v>171.47666952004121</v>
      </c>
      <c r="H59" s="50">
        <v>14.499999999999998</v>
      </c>
      <c r="I59" s="50">
        <v>109.7936587238265</v>
      </c>
      <c r="J59" s="50">
        <v>91.760519368454709</v>
      </c>
      <c r="K59" s="51">
        <v>8.6214921286789856</v>
      </c>
    </row>
    <row r="61" spans="1:11" ht="12.75" customHeight="1" x14ac:dyDescent="0.2">
      <c r="A61" s="45" t="s">
        <v>280</v>
      </c>
      <c r="C61" s="47">
        <f t="shared" ref="C61:J61" si="5">SUM(C62:C65)</f>
        <v>0</v>
      </c>
      <c r="D61" s="47">
        <f t="shared" si="5"/>
        <v>0</v>
      </c>
      <c r="E61" s="47">
        <f t="shared" si="5"/>
        <v>0</v>
      </c>
      <c r="F61" s="47">
        <f t="shared" si="5"/>
        <v>0</v>
      </c>
      <c r="G61" s="47">
        <f t="shared" si="5"/>
        <v>0</v>
      </c>
      <c r="H61" s="47">
        <f t="shared" si="5"/>
        <v>0</v>
      </c>
      <c r="I61" s="47">
        <f t="shared" si="5"/>
        <v>0</v>
      </c>
      <c r="J61" s="47">
        <f t="shared" si="5"/>
        <v>0</v>
      </c>
      <c r="K61" s="48">
        <f>MAX(K62:K65)</f>
        <v>0</v>
      </c>
    </row>
    <row r="62" spans="1:11" ht="12.75" customHeight="1" x14ac:dyDescent="0.2">
      <c r="A62" t="s">
        <v>271</v>
      </c>
      <c r="B62" t="s">
        <v>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46">
        <v>0</v>
      </c>
    </row>
    <row r="63" spans="1:11" ht="12.75" customHeight="1" x14ac:dyDescent="0.2">
      <c r="A63" t="s">
        <v>424</v>
      </c>
      <c r="B63" t="s">
        <v>1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46">
        <v>0</v>
      </c>
    </row>
    <row r="64" spans="1:11" ht="12.75" customHeight="1" x14ac:dyDescent="0.2">
      <c r="A64" t="s">
        <v>425</v>
      </c>
      <c r="B64" t="s">
        <v>1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46">
        <v>0</v>
      </c>
    </row>
    <row r="65" spans="1:11" ht="12.75" customHeight="1" x14ac:dyDescent="0.2">
      <c r="A65" t="s">
        <v>426</v>
      </c>
      <c r="B65" t="s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46">
        <v>0</v>
      </c>
    </row>
    <row r="67" spans="1:11" x14ac:dyDescent="0.2">
      <c r="A67" s="45" t="s">
        <v>95</v>
      </c>
      <c r="C67" s="47"/>
      <c r="D67" s="47"/>
      <c r="E67" s="47"/>
      <c r="F67" s="47"/>
      <c r="G67" s="47"/>
      <c r="H67" s="47"/>
      <c r="I67" s="47"/>
      <c r="J67" s="47"/>
      <c r="K67" s="48"/>
    </row>
    <row r="68" spans="1:11" x14ac:dyDescent="0.2">
      <c r="A68" t="s">
        <v>59</v>
      </c>
      <c r="B68" t="s">
        <v>1</v>
      </c>
      <c r="C68" s="50">
        <v>0.3812803306489454</v>
      </c>
      <c r="D68" s="50">
        <v>0</v>
      </c>
      <c r="E68" s="50">
        <v>31.46706568845747</v>
      </c>
      <c r="F68" s="50">
        <v>0</v>
      </c>
      <c r="G68" s="50">
        <v>3.8043682417345077</v>
      </c>
      <c r="H68" s="50">
        <v>0</v>
      </c>
      <c r="I68" s="50">
        <v>27.662697446722962</v>
      </c>
      <c r="J68" s="50">
        <v>18.421867745190145</v>
      </c>
      <c r="K68" s="51">
        <v>13.746748802190279</v>
      </c>
    </row>
    <row r="70" spans="1:11" x14ac:dyDescent="0.2">
      <c r="A70" s="45" t="s">
        <v>96</v>
      </c>
      <c r="C70" s="47"/>
      <c r="D70" s="47"/>
      <c r="E70" s="47"/>
      <c r="F70" s="47"/>
      <c r="G70" s="47"/>
      <c r="H70" s="47"/>
      <c r="I70" s="47"/>
      <c r="J70" s="47"/>
      <c r="K70" s="48"/>
    </row>
    <row r="71" spans="1:11" x14ac:dyDescent="0.2">
      <c r="A71" t="s">
        <v>238</v>
      </c>
      <c r="B71" t="s">
        <v>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4.5644849999999995</v>
      </c>
      <c r="I71" s="27">
        <v>-4.5644849999999995</v>
      </c>
      <c r="J71" s="27">
        <v>-4.344994003474655</v>
      </c>
      <c r="K71" s="46">
        <v>0</v>
      </c>
    </row>
    <row r="72" spans="1:11" x14ac:dyDescent="0.2">
      <c r="A72"/>
      <c r="B72"/>
      <c r="C72" s="27"/>
      <c r="D72" s="27"/>
      <c r="E72" s="27"/>
      <c r="F72" s="27"/>
      <c r="G72" s="27"/>
      <c r="H72" s="27"/>
      <c r="I72" s="27"/>
      <c r="J72" s="27"/>
      <c r="K72" s="46"/>
    </row>
    <row r="73" spans="1:11" x14ac:dyDescent="0.2">
      <c r="A73" s="45" t="s">
        <v>282</v>
      </c>
      <c r="B73"/>
      <c r="C73" s="27"/>
      <c r="D73" s="27"/>
      <c r="E73" s="27"/>
      <c r="F73" s="27"/>
      <c r="G73" s="27"/>
      <c r="H73" s="27"/>
      <c r="I73" s="27"/>
      <c r="J73" s="27"/>
      <c r="K73" s="46"/>
    </row>
    <row r="74" spans="1:11" x14ac:dyDescent="0.2">
      <c r="A74" t="s">
        <v>264</v>
      </c>
      <c r="B74" t="s">
        <v>1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9.5</v>
      </c>
      <c r="I74" s="27">
        <v>-9.5</v>
      </c>
      <c r="J74" s="27">
        <v>-9.04317640062553</v>
      </c>
      <c r="K74" s="46">
        <v>0</v>
      </c>
    </row>
    <row r="75" spans="1:11" x14ac:dyDescent="0.2">
      <c r="C75" s="49"/>
      <c r="D75" s="49"/>
      <c r="E75" s="49"/>
      <c r="F75" s="49"/>
      <c r="G75" s="49"/>
      <c r="H75" s="49"/>
      <c r="I75" s="49"/>
      <c r="J75" s="49"/>
      <c r="K75" s="49"/>
    </row>
    <row r="76" spans="1:11" x14ac:dyDescent="0.2">
      <c r="A76" s="45" t="s">
        <v>545</v>
      </c>
      <c r="C76" s="49"/>
      <c r="D76" s="49"/>
      <c r="E76" s="49"/>
      <c r="F76" s="49"/>
      <c r="G76" s="49"/>
      <c r="H76" s="49"/>
      <c r="I76" s="49"/>
      <c r="J76" s="49"/>
      <c r="K76" s="49"/>
    </row>
    <row r="77" spans="1:11" x14ac:dyDescent="0.2">
      <c r="A77" t="s">
        <v>546</v>
      </c>
      <c r="B77" t="s">
        <v>1</v>
      </c>
      <c r="C77" s="50">
        <v>2.8680434815328044</v>
      </c>
      <c r="D77" s="50">
        <v>0</v>
      </c>
      <c r="E77" s="50">
        <v>244.73015027919419</v>
      </c>
      <c r="F77" s="50">
        <v>0</v>
      </c>
      <c r="G77" s="50">
        <v>17.399143523110244</v>
      </c>
      <c r="H77" s="50">
        <v>6.8091249999999999</v>
      </c>
      <c r="I77" s="50">
        <v>220.52188175608396</v>
      </c>
      <c r="J77" s="50">
        <v>194.3205496883391</v>
      </c>
      <c r="K77" s="51">
        <v>5.1307323750855574</v>
      </c>
    </row>
    <row r="78" spans="1:11" x14ac:dyDescent="0.2">
      <c r="C78" s="49"/>
      <c r="D78" s="49"/>
      <c r="E78" s="49"/>
      <c r="F78" s="49"/>
      <c r="G78" s="49"/>
      <c r="H78" s="49"/>
      <c r="I78" s="49"/>
      <c r="J78" s="49"/>
      <c r="K78" s="49"/>
    </row>
    <row r="79" spans="1:11" x14ac:dyDescent="0.2">
      <c r="A79" s="45" t="s">
        <v>97</v>
      </c>
      <c r="C79" s="47">
        <f t="shared" ref="C79:J79" si="6">SUM(C80:C80)</f>
        <v>3.0253625741156807</v>
      </c>
      <c r="D79" s="47">
        <f t="shared" si="6"/>
        <v>4.1577932454349114</v>
      </c>
      <c r="E79" s="47">
        <f t="shared" si="6"/>
        <v>266.89748628848531</v>
      </c>
      <c r="F79" s="47">
        <f t="shared" si="6"/>
        <v>27.441435419870412</v>
      </c>
      <c r="G79" s="47">
        <f t="shared" si="6"/>
        <v>191.17707498453149</v>
      </c>
      <c r="H79" s="47">
        <f t="shared" si="6"/>
        <v>7.761432000000001</v>
      </c>
      <c r="I79" s="47">
        <f t="shared" si="6"/>
        <v>95.400414723824227</v>
      </c>
      <c r="J79" s="47">
        <f t="shared" si="6"/>
        <v>83.09252868579523</v>
      </c>
      <c r="K79" s="48">
        <f>MAX(K80:K80)</f>
        <v>6.061601642710472</v>
      </c>
    </row>
    <row r="80" spans="1:11" x14ac:dyDescent="0.2">
      <c r="A80" t="s">
        <v>323</v>
      </c>
      <c r="B80" t="s">
        <v>1</v>
      </c>
      <c r="C80" s="50">
        <v>3.0253625741156807</v>
      </c>
      <c r="D80" s="50">
        <v>4.1577932454349114</v>
      </c>
      <c r="E80" s="50">
        <v>266.89748628848531</v>
      </c>
      <c r="F80" s="50">
        <v>27.441435419870412</v>
      </c>
      <c r="G80" s="50">
        <v>191.17707498453149</v>
      </c>
      <c r="H80" s="50">
        <v>7.761432000000001</v>
      </c>
      <c r="I80" s="50">
        <v>95.400414723824227</v>
      </c>
      <c r="J80" s="50">
        <v>83.09252868579523</v>
      </c>
      <c r="K80" s="51">
        <v>6.061601642710472</v>
      </c>
    </row>
    <row r="81" spans="1:11" x14ac:dyDescent="0.2">
      <c r="C81" s="49"/>
      <c r="D81" s="49"/>
      <c r="E81" s="49"/>
      <c r="F81" s="49"/>
      <c r="G81" s="49"/>
      <c r="H81" s="49"/>
      <c r="I81" s="49"/>
      <c r="J81" s="49"/>
      <c r="K81" s="49"/>
    </row>
    <row r="82" spans="1:11" x14ac:dyDescent="0.2">
      <c r="A82" s="45" t="s">
        <v>393</v>
      </c>
      <c r="C82" s="47">
        <f t="shared" ref="C82:J82" si="7">SUM(C83:C85)</f>
        <v>0.50211844483186086</v>
      </c>
      <c r="D82" s="47">
        <f t="shared" si="7"/>
        <v>3.4105593031410657</v>
      </c>
      <c r="E82" s="47">
        <f t="shared" si="7"/>
        <v>44.728711065622157</v>
      </c>
      <c r="F82" s="47">
        <f t="shared" si="7"/>
        <v>17.325641259956615</v>
      </c>
      <c r="G82" s="47">
        <f t="shared" si="7"/>
        <v>7.6496391468721043</v>
      </c>
      <c r="H82" s="47">
        <f t="shared" si="7"/>
        <v>0</v>
      </c>
      <c r="I82" s="47">
        <f t="shared" si="7"/>
        <v>54.404713178706672</v>
      </c>
      <c r="J82" s="47">
        <f t="shared" si="7"/>
        <v>40.247441577071491</v>
      </c>
      <c r="K82" s="48">
        <f>MAX(K83:K85)</f>
        <v>12.618754277891849</v>
      </c>
    </row>
    <row r="83" spans="1:11" x14ac:dyDescent="0.2">
      <c r="A83" t="s">
        <v>394</v>
      </c>
      <c r="B83" t="s">
        <v>1</v>
      </c>
      <c r="C83" s="50">
        <v>7.5210412336158702E-2</v>
      </c>
      <c r="D83" s="50">
        <v>0.48695016532759638</v>
      </c>
      <c r="E83" s="50">
        <v>6.6997435309050157</v>
      </c>
      <c r="F83" s="50">
        <v>2.4737068398641893</v>
      </c>
      <c r="G83" s="50">
        <v>1.1300966579648428</v>
      </c>
      <c r="H83" s="50">
        <v>0</v>
      </c>
      <c r="I83" s="50">
        <v>8.0433537128043628</v>
      </c>
      <c r="J83" s="50">
        <v>6.6195327778350146</v>
      </c>
      <c r="K83" s="51">
        <v>5.7878165639972625</v>
      </c>
    </row>
    <row r="84" spans="1:11" x14ac:dyDescent="0.2">
      <c r="A84" t="s">
        <v>395</v>
      </c>
      <c r="B84" t="s">
        <v>1</v>
      </c>
      <c r="C84" s="50">
        <v>0.23137562418207697</v>
      </c>
      <c r="D84" s="50">
        <v>1.668226220458473</v>
      </c>
      <c r="E84" s="50">
        <v>20.610940602139419</v>
      </c>
      <c r="F84" s="50">
        <v>8.4745891999290439</v>
      </c>
      <c r="G84" s="50">
        <v>3.5884745612694733</v>
      </c>
      <c r="H84" s="50">
        <v>0</v>
      </c>
      <c r="I84" s="50">
        <v>25.497055240798989</v>
      </c>
      <c r="J84" s="50">
        <v>17.957860643051394</v>
      </c>
      <c r="K84" s="51">
        <v>12.618754277891849</v>
      </c>
    </row>
    <row r="85" spans="1:11" x14ac:dyDescent="0.2">
      <c r="A85" t="s">
        <v>396</v>
      </c>
      <c r="B85" t="s">
        <v>1</v>
      </c>
      <c r="C85" s="50">
        <v>0.1955324083136252</v>
      </c>
      <c r="D85" s="50">
        <v>1.2553829173549964</v>
      </c>
      <c r="E85" s="50">
        <v>17.418026932577725</v>
      </c>
      <c r="F85" s="50">
        <v>6.3773452201633827</v>
      </c>
      <c r="G85" s="50">
        <v>2.9310679276377885</v>
      </c>
      <c r="H85" s="50">
        <v>0</v>
      </c>
      <c r="I85" s="50">
        <v>20.864304225103318</v>
      </c>
      <c r="J85" s="50">
        <v>15.670048156185082</v>
      </c>
      <c r="K85" s="51">
        <v>9.7275838466803553</v>
      </c>
    </row>
    <row r="86" spans="1:11" x14ac:dyDescent="0.2">
      <c r="C86" s="49"/>
      <c r="D86" s="49"/>
      <c r="E86" s="49"/>
      <c r="F86" s="49"/>
      <c r="G86" s="49"/>
      <c r="H86" s="49"/>
      <c r="I86" s="49"/>
      <c r="J86" s="49"/>
      <c r="K86" s="49"/>
    </row>
    <row r="87" spans="1:11" x14ac:dyDescent="0.2">
      <c r="A87" s="45" t="s">
        <v>427</v>
      </c>
      <c r="C87" s="47">
        <f t="shared" ref="C87:J87" si="8">SUM(C88:C89)</f>
        <v>3.4814220895152399</v>
      </c>
      <c r="D87" s="47">
        <f t="shared" si="8"/>
        <v>17.684083720691827</v>
      </c>
      <c r="E87" s="47">
        <f t="shared" si="8"/>
        <v>304.45036172810774</v>
      </c>
      <c r="F87" s="47">
        <f t="shared" si="8"/>
        <v>105.3971389753233</v>
      </c>
      <c r="G87" s="47">
        <f t="shared" si="8"/>
        <v>50.446438516335064</v>
      </c>
      <c r="H87" s="47">
        <f t="shared" si="8"/>
        <v>0</v>
      </c>
      <c r="I87" s="47">
        <f t="shared" si="8"/>
        <v>359.40106218709604</v>
      </c>
      <c r="J87" s="47">
        <f t="shared" si="8"/>
        <v>278.68621557299758</v>
      </c>
      <c r="K87" s="48">
        <f>MAX(K88:K90)</f>
        <v>18.565366187542772</v>
      </c>
    </row>
    <row r="88" spans="1:11" x14ac:dyDescent="0.2">
      <c r="A88" t="s">
        <v>428</v>
      </c>
      <c r="B88" t="s">
        <v>1</v>
      </c>
      <c r="C88" s="50">
        <v>1.2384985214053956</v>
      </c>
      <c r="D88" s="50">
        <v>5.0240205390884052</v>
      </c>
      <c r="E88" s="50">
        <v>108.30669569690188</v>
      </c>
      <c r="F88" s="50">
        <v>29.943162412966888</v>
      </c>
      <c r="G88" s="50">
        <v>16.968924725993354</v>
      </c>
      <c r="H88" s="50">
        <v>0</v>
      </c>
      <c r="I88" s="50">
        <v>121.28093338387544</v>
      </c>
      <c r="J88" s="50">
        <v>98.308355893714193</v>
      </c>
      <c r="K88" s="51">
        <v>9.7303216974674882</v>
      </c>
    </row>
    <row r="89" spans="1:11" x14ac:dyDescent="0.2">
      <c r="A89" t="s">
        <v>429</v>
      </c>
      <c r="B89" t="s">
        <v>1</v>
      </c>
      <c r="C89" s="50">
        <v>2.2429235681098443</v>
      </c>
      <c r="D89" s="50">
        <v>12.660063181603423</v>
      </c>
      <c r="E89" s="50">
        <v>196.14366603120584</v>
      </c>
      <c r="F89" s="50">
        <v>75.453976562356416</v>
      </c>
      <c r="G89" s="50">
        <v>33.47751379034171</v>
      </c>
      <c r="H89" s="50">
        <v>0</v>
      </c>
      <c r="I89" s="50">
        <v>238.12012880322061</v>
      </c>
      <c r="J89" s="50">
        <v>180.3778596792834</v>
      </c>
      <c r="K89" s="51">
        <v>18.565366187542772</v>
      </c>
    </row>
    <row r="90" spans="1:11" x14ac:dyDescent="0.2">
      <c r="C90" s="49"/>
      <c r="D90" s="49"/>
      <c r="E90" s="49"/>
      <c r="F90" s="49"/>
      <c r="G90" s="49"/>
      <c r="H90" s="49"/>
      <c r="I90" s="49"/>
      <c r="J90" s="49"/>
      <c r="K90" s="49"/>
    </row>
    <row r="91" spans="1:11" x14ac:dyDescent="0.2">
      <c r="A91" s="45" t="s">
        <v>98</v>
      </c>
      <c r="C91" s="47"/>
      <c r="D91" s="47"/>
      <c r="E91" s="47"/>
      <c r="F91" s="47"/>
      <c r="G91" s="47"/>
      <c r="H91" s="47"/>
      <c r="I91" s="47"/>
      <c r="J91" s="47"/>
      <c r="K91" s="48"/>
    </row>
    <row r="92" spans="1:11" x14ac:dyDescent="0.2">
      <c r="A92" t="s">
        <v>48</v>
      </c>
      <c r="B92" t="s">
        <v>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46">
        <v>0</v>
      </c>
    </row>
    <row r="93" spans="1:11" x14ac:dyDescent="0.2">
      <c r="C93" s="49"/>
      <c r="D93" s="49"/>
      <c r="E93" s="49"/>
      <c r="F93" s="49"/>
      <c r="G93" s="49"/>
      <c r="H93" s="49"/>
      <c r="I93" s="49"/>
      <c r="J93" s="49"/>
      <c r="K93" s="49"/>
    </row>
    <row r="94" spans="1:11" x14ac:dyDescent="0.2">
      <c r="A94" s="45" t="s">
        <v>430</v>
      </c>
      <c r="C94" s="49"/>
      <c r="D94" s="49"/>
      <c r="E94" s="49"/>
      <c r="F94" s="49"/>
      <c r="G94" s="49"/>
      <c r="H94" s="49"/>
      <c r="I94" s="49"/>
      <c r="J94" s="49"/>
      <c r="K94" s="49"/>
    </row>
    <row r="95" spans="1:11" x14ac:dyDescent="0.2">
      <c r="A95" t="s">
        <v>431</v>
      </c>
      <c r="B95" t="s">
        <v>1</v>
      </c>
      <c r="C95" s="50">
        <v>0</v>
      </c>
      <c r="D95" s="50">
        <v>1.0744484392244817E-4</v>
      </c>
      <c r="E95" s="50">
        <v>0</v>
      </c>
      <c r="F95" s="50">
        <v>6.4037126977779118E-4</v>
      </c>
      <c r="G95" s="50">
        <v>8.2864042309246193E-5</v>
      </c>
      <c r="H95" s="50">
        <v>0</v>
      </c>
      <c r="I95" s="50">
        <v>5.5750722746854492E-4</v>
      </c>
      <c r="J95" s="50">
        <v>5.5567858711819021E-4</v>
      </c>
      <c r="K95" s="51">
        <v>6.5708418891170434E-2</v>
      </c>
    </row>
    <row r="96" spans="1:11" x14ac:dyDescent="0.2">
      <c r="C96" s="49"/>
      <c r="D96" s="49"/>
      <c r="E96" s="49"/>
      <c r="F96" s="49"/>
      <c r="G96" s="49"/>
      <c r="H96" s="49"/>
      <c r="I96" s="49"/>
      <c r="J96" s="49"/>
      <c r="K96" s="49"/>
    </row>
    <row r="97" spans="1:11" x14ac:dyDescent="0.2">
      <c r="A97" s="45" t="s">
        <v>99</v>
      </c>
      <c r="C97" s="47"/>
      <c r="D97" s="47"/>
      <c r="E97" s="47"/>
      <c r="F97" s="47"/>
      <c r="G97" s="47"/>
      <c r="H97" s="47"/>
      <c r="I97" s="47"/>
      <c r="J97" s="47"/>
      <c r="K97" s="48"/>
    </row>
    <row r="98" spans="1:11" x14ac:dyDescent="0.2">
      <c r="A98" t="s">
        <v>234</v>
      </c>
      <c r="B98" t="s">
        <v>1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3.5249999999999999</v>
      </c>
      <c r="I98" s="27">
        <v>-3.5249999999999999</v>
      </c>
      <c r="J98" s="27">
        <v>-3.3554944012847367</v>
      </c>
      <c r="K98" s="46">
        <v>0</v>
      </c>
    </row>
    <row r="99" spans="1:11" x14ac:dyDescent="0.2">
      <c r="C99" s="49"/>
      <c r="D99" s="49"/>
      <c r="E99" s="49"/>
      <c r="F99" s="49"/>
      <c r="G99" s="49"/>
      <c r="H99" s="49"/>
      <c r="I99" s="49"/>
      <c r="J99" s="49"/>
      <c r="K99" s="49"/>
    </row>
    <row r="100" spans="1:11" x14ac:dyDescent="0.2">
      <c r="A100" s="45" t="s">
        <v>341</v>
      </c>
      <c r="C100" s="49"/>
      <c r="D100" s="49"/>
      <c r="E100" s="49"/>
      <c r="F100" s="49"/>
      <c r="G100" s="49"/>
      <c r="H100" s="49"/>
      <c r="I100" s="49"/>
      <c r="J100" s="49"/>
      <c r="K100" s="49"/>
    </row>
    <row r="101" spans="1:11" x14ac:dyDescent="0.2">
      <c r="A101" t="s">
        <v>342</v>
      </c>
      <c r="B101" t="s">
        <v>1</v>
      </c>
      <c r="C101" s="50">
        <v>1.5204271119544008E-2</v>
      </c>
      <c r="D101" s="50">
        <v>0</v>
      </c>
      <c r="E101" s="50">
        <v>1.3277889968697785</v>
      </c>
      <c r="F101" s="50">
        <v>0</v>
      </c>
      <c r="G101" s="50">
        <v>1.2388022846920996</v>
      </c>
      <c r="H101" s="50">
        <v>1.4335</v>
      </c>
      <c r="I101" s="50">
        <v>-1.3445132878223212</v>
      </c>
      <c r="J101" s="50">
        <v>-1.2132763554073434</v>
      </c>
      <c r="K101" s="51">
        <v>0.48186173853524977</v>
      </c>
    </row>
    <row r="102" spans="1:11" x14ac:dyDescent="0.2">
      <c r="C102" s="49"/>
      <c r="D102" s="49"/>
      <c r="E102" s="49"/>
      <c r="F102" s="49"/>
      <c r="G102" s="49"/>
      <c r="H102" s="49"/>
      <c r="I102" s="49"/>
      <c r="J102" s="49"/>
      <c r="K102" s="49"/>
    </row>
    <row r="103" spans="1:11" x14ac:dyDescent="0.2">
      <c r="A103" s="45" t="s">
        <v>101</v>
      </c>
      <c r="C103" s="47">
        <f t="shared" ref="C103:J103" si="9">SUM(C104:C107)</f>
        <v>5.111529072954017</v>
      </c>
      <c r="D103" s="47">
        <f t="shared" si="9"/>
        <v>9.596206668913787</v>
      </c>
      <c r="E103" s="47">
        <f t="shared" si="9"/>
        <v>450.93909481600343</v>
      </c>
      <c r="F103" s="47">
        <f t="shared" si="9"/>
        <v>83.957055486750704</v>
      </c>
      <c r="G103" s="47">
        <f t="shared" si="9"/>
        <v>161.93442960293362</v>
      </c>
      <c r="H103" s="47">
        <f t="shared" si="9"/>
        <v>32.80946999999999</v>
      </c>
      <c r="I103" s="47">
        <f t="shared" si="9"/>
        <v>340.15225069982063</v>
      </c>
      <c r="J103" s="47">
        <f t="shared" si="9"/>
        <v>182.46733701081146</v>
      </c>
      <c r="K103" s="48">
        <f>MAX(K104:K107)</f>
        <v>26.042436687200539</v>
      </c>
    </row>
    <row r="104" spans="1:11" x14ac:dyDescent="0.2">
      <c r="A104" t="s">
        <v>458</v>
      </c>
      <c r="B104" t="s">
        <v>1</v>
      </c>
      <c r="C104" s="50">
        <v>0.11475621610228164</v>
      </c>
      <c r="D104" s="50">
        <v>0</v>
      </c>
      <c r="E104" s="50">
        <v>10.123793384543285</v>
      </c>
      <c r="F104" s="50">
        <v>0</v>
      </c>
      <c r="G104" s="50">
        <v>8.300737281502963</v>
      </c>
      <c r="H104" s="50">
        <v>4.2644850000000005</v>
      </c>
      <c r="I104" s="50">
        <v>-2.4414288969596782</v>
      </c>
      <c r="J104" s="50">
        <v>-1.6529248253524491</v>
      </c>
      <c r="K104" s="51">
        <v>1.86447638603696</v>
      </c>
    </row>
    <row r="105" spans="1:11" x14ac:dyDescent="0.2">
      <c r="A105" t="s">
        <v>459</v>
      </c>
      <c r="B105" t="s">
        <v>1</v>
      </c>
      <c r="C105" s="50">
        <v>4.886718265986663</v>
      </c>
      <c r="D105" s="50">
        <v>4.147491666123555</v>
      </c>
      <c r="E105" s="50">
        <v>431.10628542534346</v>
      </c>
      <c r="F105" s="50">
        <v>35.626953412001342</v>
      </c>
      <c r="G105" s="50">
        <v>116.24675830683319</v>
      </c>
      <c r="H105" s="50">
        <v>5.1052229999999996</v>
      </c>
      <c r="I105" s="50">
        <v>345.38125753051168</v>
      </c>
      <c r="J105" s="50">
        <v>184.42944898040179</v>
      </c>
      <c r="K105" s="51">
        <v>26.042436687200539</v>
      </c>
    </row>
    <row r="106" spans="1:11" x14ac:dyDescent="0.2">
      <c r="A106" t="s">
        <v>497</v>
      </c>
      <c r="B106" t="s">
        <v>1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11.719880999999997</v>
      </c>
      <c r="I106" s="50">
        <v>-11.719880999999997</v>
      </c>
      <c r="J106" s="50">
        <v>-11.156310660772585</v>
      </c>
      <c r="K106" s="51">
        <v>0</v>
      </c>
    </row>
    <row r="107" spans="1:11" x14ac:dyDescent="0.2">
      <c r="A107" t="s">
        <v>221</v>
      </c>
      <c r="B107" t="s">
        <v>1</v>
      </c>
      <c r="C107" s="50">
        <v>0.11005459086507263</v>
      </c>
      <c r="D107" s="50">
        <v>5.448715002790232</v>
      </c>
      <c r="E107" s="50">
        <v>9.7090160061167055</v>
      </c>
      <c r="F107" s="50">
        <v>48.330102074749355</v>
      </c>
      <c r="G107" s="50">
        <v>37.386934014597479</v>
      </c>
      <c r="H107" s="50">
        <v>11.719880999999997</v>
      </c>
      <c r="I107" s="50">
        <v>8.9323030662685898</v>
      </c>
      <c r="J107" s="50">
        <v>10.84712351653471</v>
      </c>
      <c r="K107" s="51">
        <v>3.931553730321697</v>
      </c>
    </row>
    <row r="108" spans="1:11" x14ac:dyDescent="0.2">
      <c r="A108"/>
      <c r="B108"/>
      <c r="C108" s="27"/>
      <c r="D108" s="27"/>
      <c r="E108" s="27"/>
      <c r="F108" s="27"/>
      <c r="G108" s="27"/>
      <c r="H108" s="27"/>
      <c r="I108" s="27"/>
      <c r="J108" s="27"/>
      <c r="K108" s="46"/>
    </row>
    <row r="109" spans="1:11" x14ac:dyDescent="0.2">
      <c r="A109" s="45" t="s">
        <v>211</v>
      </c>
      <c r="B109"/>
      <c r="C109" s="27"/>
      <c r="D109" s="27"/>
      <c r="E109" s="27"/>
      <c r="F109" s="27"/>
      <c r="G109" s="27"/>
      <c r="H109" s="27"/>
      <c r="I109" s="27"/>
      <c r="J109" s="27"/>
      <c r="K109" s="46"/>
    </row>
    <row r="110" spans="1:11" x14ac:dyDescent="0.2">
      <c r="A110" t="s">
        <v>210</v>
      </c>
      <c r="B110" t="s">
        <v>1</v>
      </c>
      <c r="C110" s="50">
        <v>2.5174874375354728</v>
      </c>
      <c r="D110" s="50">
        <v>0</v>
      </c>
      <c r="E110" s="50">
        <v>220.73329852311025</v>
      </c>
      <c r="F110" s="50">
        <v>0</v>
      </c>
      <c r="G110" s="50">
        <v>101.71837433196504</v>
      </c>
      <c r="H110" s="50">
        <v>3.9696960000000003</v>
      </c>
      <c r="I110" s="50">
        <v>115.04522819114527</v>
      </c>
      <c r="J110" s="50">
        <v>91.375217661653537</v>
      </c>
      <c r="K110" s="51">
        <v>9.3141683778234086</v>
      </c>
    </row>
    <row r="111" spans="1:11" x14ac:dyDescent="0.2">
      <c r="C111" s="49"/>
      <c r="D111" s="49"/>
      <c r="E111" s="49"/>
      <c r="F111" s="49"/>
      <c r="G111" s="49"/>
      <c r="H111" s="49"/>
      <c r="I111" s="49"/>
      <c r="J111" s="49"/>
      <c r="K111" s="49"/>
    </row>
    <row r="112" spans="1:11" x14ac:dyDescent="0.2">
      <c r="A112" s="45" t="s">
        <v>102</v>
      </c>
      <c r="C112" s="47"/>
      <c r="D112" s="47"/>
      <c r="E112" s="47"/>
      <c r="F112" s="47"/>
      <c r="G112" s="47"/>
      <c r="H112" s="47"/>
      <c r="I112" s="47"/>
      <c r="J112" s="47"/>
      <c r="K112" s="48"/>
    </row>
    <row r="113" spans="1:11" x14ac:dyDescent="0.2">
      <c r="A113" t="s">
        <v>47</v>
      </c>
      <c r="B113" t="s">
        <v>1</v>
      </c>
      <c r="C113" s="50">
        <v>0</v>
      </c>
      <c r="D113" s="50">
        <v>0.73322193392864188</v>
      </c>
      <c r="E113" s="50">
        <v>0</v>
      </c>
      <c r="F113" s="50">
        <v>4.3260094101789877</v>
      </c>
      <c r="G113" s="50">
        <v>0.43311419637164883</v>
      </c>
      <c r="H113" s="50">
        <v>0</v>
      </c>
      <c r="I113" s="50">
        <v>3.8928952138073383</v>
      </c>
      <c r="J113" s="50">
        <v>3.2886803711252059</v>
      </c>
      <c r="K113" s="51">
        <v>3.6988364134154681</v>
      </c>
    </row>
    <row r="114" spans="1:11" x14ac:dyDescent="0.2">
      <c r="C114" s="49"/>
      <c r="D114" s="49"/>
      <c r="E114" s="49"/>
      <c r="F114" s="49"/>
      <c r="G114" s="49"/>
      <c r="H114" s="49"/>
      <c r="I114" s="49"/>
      <c r="J114" s="49"/>
      <c r="K114" s="49"/>
    </row>
    <row r="115" spans="1:11" x14ac:dyDescent="0.2">
      <c r="A115" s="45" t="s">
        <v>103</v>
      </c>
      <c r="C115" s="47"/>
      <c r="D115" s="47"/>
      <c r="E115" s="47"/>
      <c r="F115" s="47"/>
      <c r="G115" s="47"/>
      <c r="H115" s="47"/>
      <c r="I115" s="47"/>
      <c r="J115" s="47"/>
      <c r="K115" s="48"/>
    </row>
    <row r="116" spans="1:11" x14ac:dyDescent="0.2">
      <c r="A116" t="s">
        <v>245</v>
      </c>
      <c r="B116" t="s">
        <v>1</v>
      </c>
      <c r="C116" s="50">
        <v>0</v>
      </c>
      <c r="D116" s="50">
        <v>0.26878818881917033</v>
      </c>
      <c r="E116" s="50">
        <v>0</v>
      </c>
      <c r="F116" s="50">
        <v>1.3842591724187272</v>
      </c>
      <c r="G116" s="50">
        <v>0.17067915595922906</v>
      </c>
      <c r="H116" s="50">
        <v>0</v>
      </c>
      <c r="I116" s="50">
        <v>1.2135800164594981</v>
      </c>
      <c r="J116" s="50">
        <v>0.94962744562263057</v>
      </c>
      <c r="K116" s="51">
        <v>7.2607802874743319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45" t="s">
        <v>432</v>
      </c>
      <c r="C118" s="47">
        <f t="shared" ref="C118:J118" si="10">SUM(C119:C120)</f>
        <v>0</v>
      </c>
      <c r="D118" s="47">
        <f t="shared" si="10"/>
        <v>0</v>
      </c>
      <c r="E118" s="47">
        <f t="shared" si="10"/>
        <v>0</v>
      </c>
      <c r="F118" s="47">
        <f t="shared" si="10"/>
        <v>0</v>
      </c>
      <c r="G118" s="47">
        <f t="shared" si="10"/>
        <v>0</v>
      </c>
      <c r="H118" s="47">
        <f t="shared" si="10"/>
        <v>0</v>
      </c>
      <c r="I118" s="47">
        <f t="shared" si="10"/>
        <v>0</v>
      </c>
      <c r="J118" s="47">
        <f t="shared" si="10"/>
        <v>0</v>
      </c>
      <c r="K118" s="48">
        <f>MAX(K119:K120)</f>
        <v>0</v>
      </c>
    </row>
    <row r="119" spans="1:11" x14ac:dyDescent="0.2">
      <c r="A119" t="s">
        <v>433</v>
      </c>
      <c r="B119" t="s">
        <v>1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46">
        <v>0</v>
      </c>
    </row>
    <row r="120" spans="1:11" x14ac:dyDescent="0.2">
      <c r="A120" t="s">
        <v>434</v>
      </c>
      <c r="B120" t="s">
        <v>1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46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45" t="s">
        <v>104</v>
      </c>
      <c r="C122" s="47"/>
      <c r="D122" s="47"/>
      <c r="E122" s="47"/>
      <c r="F122" s="47"/>
      <c r="G122" s="47"/>
      <c r="H122" s="47"/>
      <c r="I122" s="47"/>
      <c r="J122" s="47"/>
      <c r="K122" s="48"/>
    </row>
    <row r="123" spans="1:11" x14ac:dyDescent="0.2">
      <c r="A123" t="s">
        <v>461</v>
      </c>
      <c r="B123" t="s">
        <v>1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9.5581649999999989</v>
      </c>
      <c r="I123" s="27">
        <v>-9.5581649999999989</v>
      </c>
      <c r="J123" s="27">
        <v>-9.0985444380299931</v>
      </c>
      <c r="K123" s="46">
        <v>0</v>
      </c>
    </row>
    <row r="124" spans="1:11" x14ac:dyDescent="0.2">
      <c r="C124" s="49"/>
      <c r="D124" s="49"/>
      <c r="E124" s="49"/>
      <c r="F124" s="49"/>
      <c r="G124" s="49"/>
      <c r="H124" s="49"/>
      <c r="I124" s="49"/>
      <c r="J124" s="49"/>
      <c r="K124" s="49"/>
    </row>
    <row r="125" spans="1:11" x14ac:dyDescent="0.2">
      <c r="A125" s="45" t="s">
        <v>105</v>
      </c>
      <c r="C125" s="47">
        <f t="shared" ref="C125:J125" si="11">SUM(C126:C149)</f>
        <v>9.6977225351191763</v>
      </c>
      <c r="D125" s="47">
        <f t="shared" si="11"/>
        <v>65.129362115287648</v>
      </c>
      <c r="E125" s="47">
        <f t="shared" si="11"/>
        <v>850.65209243263973</v>
      </c>
      <c r="F125" s="47">
        <f t="shared" si="11"/>
        <v>405.43214722190038</v>
      </c>
      <c r="G125" s="47">
        <f t="shared" si="11"/>
        <v>125.99723498969261</v>
      </c>
      <c r="H125" s="47">
        <f t="shared" si="11"/>
        <v>4.2971667500000006</v>
      </c>
      <c r="I125" s="47">
        <f t="shared" si="11"/>
        <v>1125.7898379148476</v>
      </c>
      <c r="J125" s="47">
        <f t="shared" si="11"/>
        <v>827.21809859562984</v>
      </c>
      <c r="K125" s="48">
        <f>MAX(K126:K149)</f>
        <v>16.958247775496229</v>
      </c>
    </row>
    <row r="126" spans="1:11" x14ac:dyDescent="0.2">
      <c r="A126" t="s">
        <v>400</v>
      </c>
      <c r="B126" t="s">
        <v>1</v>
      </c>
      <c r="C126" s="50">
        <v>4.2952842666438649E-3</v>
      </c>
      <c r="D126" s="50">
        <v>5.1198461412439847E-2</v>
      </c>
      <c r="E126" s="50">
        <v>0.37532193921934093</v>
      </c>
      <c r="F126" s="50">
        <v>0.31743046075712716</v>
      </c>
      <c r="G126" s="50">
        <v>5.8461641867941096E-2</v>
      </c>
      <c r="H126" s="50">
        <v>0</v>
      </c>
      <c r="I126" s="50">
        <v>0.6342907581085272</v>
      </c>
      <c r="J126" s="50">
        <v>0.5875922151434485</v>
      </c>
      <c r="K126" s="51">
        <v>1.716632443531827</v>
      </c>
    </row>
    <row r="127" spans="1:11" x14ac:dyDescent="0.2">
      <c r="A127" t="s">
        <v>401</v>
      </c>
      <c r="B127" t="s">
        <v>1</v>
      </c>
      <c r="C127" s="50">
        <v>0.36524986652272118</v>
      </c>
      <c r="D127" s="50">
        <v>4.6065429830488291</v>
      </c>
      <c r="E127" s="50">
        <v>31.915533336755381</v>
      </c>
      <c r="F127" s="50">
        <v>28.560566494902741</v>
      </c>
      <c r="G127" s="50">
        <v>5.1282517516535382</v>
      </c>
      <c r="H127" s="50">
        <v>0</v>
      </c>
      <c r="I127" s="50">
        <v>55.347848080004589</v>
      </c>
      <c r="J127" s="50">
        <v>45.027017164784894</v>
      </c>
      <c r="K127" s="51">
        <v>6.7241615331964404</v>
      </c>
    </row>
    <row r="128" spans="1:11" x14ac:dyDescent="0.2">
      <c r="A128" t="s">
        <v>402</v>
      </c>
      <c r="B128" t="s">
        <v>1</v>
      </c>
      <c r="C128" s="50">
        <v>0</v>
      </c>
      <c r="D128" s="50">
        <v>0.60574344767799271</v>
      </c>
      <c r="E128" s="50">
        <v>0</v>
      </c>
      <c r="F128" s="50">
        <v>3.7919539824642339</v>
      </c>
      <c r="G128" s="50">
        <v>1.9918588969806561</v>
      </c>
      <c r="H128" s="50">
        <v>0.91484999999999994</v>
      </c>
      <c r="I128" s="50">
        <v>0.88524508548357783</v>
      </c>
      <c r="J128" s="50">
        <v>0.93328385868459829</v>
      </c>
      <c r="K128" s="51">
        <v>1.9383983572895269</v>
      </c>
    </row>
    <row r="129" spans="1:11" x14ac:dyDescent="0.2">
      <c r="A129" t="s">
        <v>307</v>
      </c>
      <c r="B129" t="s">
        <v>1</v>
      </c>
      <c r="C129" s="50">
        <v>0.32564254212763349</v>
      </c>
      <c r="D129" s="50">
        <v>4.6158278624938598</v>
      </c>
      <c r="E129" s="50">
        <v>28.454645331112619</v>
      </c>
      <c r="F129" s="50">
        <v>28.618132747461932</v>
      </c>
      <c r="G129" s="50">
        <v>4.8879700184137223</v>
      </c>
      <c r="H129" s="50">
        <v>0</v>
      </c>
      <c r="I129" s="50">
        <v>52.18480806016084</v>
      </c>
      <c r="J129" s="50">
        <v>37.181195331230839</v>
      </c>
      <c r="K129" s="51">
        <v>10.90759753593429</v>
      </c>
    </row>
    <row r="130" spans="1:11" x14ac:dyDescent="0.2">
      <c r="A130" t="s">
        <v>403</v>
      </c>
      <c r="B130" t="s">
        <v>1</v>
      </c>
      <c r="C130" s="50">
        <v>0.70948840964574333</v>
      </c>
      <c r="D130" s="50">
        <v>4.1103242620120719</v>
      </c>
      <c r="E130" s="50">
        <v>61.995097234845069</v>
      </c>
      <c r="F130" s="50">
        <v>25.484010424474842</v>
      </c>
      <c r="G130" s="50">
        <v>6.9586947664332648</v>
      </c>
      <c r="H130" s="50">
        <v>0</v>
      </c>
      <c r="I130" s="50">
        <v>80.520412892886668</v>
      </c>
      <c r="J130" s="50">
        <v>54.898084834005616</v>
      </c>
      <c r="K130" s="51">
        <v>13.65366187542778</v>
      </c>
    </row>
    <row r="131" spans="1:11" x14ac:dyDescent="0.2">
      <c r="A131" t="s">
        <v>404</v>
      </c>
      <c r="B131" t="s">
        <v>1</v>
      </c>
      <c r="C131" s="50">
        <v>1.2244703493982041</v>
      </c>
      <c r="D131" s="50">
        <v>10.75533278060762</v>
      </c>
      <c r="E131" s="50">
        <v>108.35338121824711</v>
      </c>
      <c r="F131" s="50">
        <v>67.328383206603704</v>
      </c>
      <c r="G131" s="50">
        <v>14.443405941691202</v>
      </c>
      <c r="H131" s="50">
        <v>0</v>
      </c>
      <c r="I131" s="50">
        <v>161.2383584831596</v>
      </c>
      <c r="J131" s="50">
        <v>107.13891386643898</v>
      </c>
      <c r="K131" s="51">
        <v>16.958247775496229</v>
      </c>
    </row>
    <row r="132" spans="1:11" x14ac:dyDescent="0.2">
      <c r="A132" t="s">
        <v>405</v>
      </c>
      <c r="B132" t="s">
        <v>1</v>
      </c>
      <c r="C132" s="50">
        <v>0.48379398249179995</v>
      </c>
      <c r="D132" s="50">
        <v>4.440490976705747</v>
      </c>
      <c r="E132" s="50">
        <v>42.810929510699381</v>
      </c>
      <c r="F132" s="50">
        <v>27.797473514177973</v>
      </c>
      <c r="G132" s="50">
        <v>5.8263625164688939</v>
      </c>
      <c r="H132" s="50">
        <v>0</v>
      </c>
      <c r="I132" s="50">
        <v>64.782040508408471</v>
      </c>
      <c r="J132" s="50">
        <v>45.874491592061055</v>
      </c>
      <c r="K132" s="51">
        <v>11.835728952772069</v>
      </c>
    </row>
    <row r="133" spans="1:11" x14ac:dyDescent="0.2">
      <c r="A133" t="s">
        <v>406</v>
      </c>
      <c r="B133" t="s">
        <v>1</v>
      </c>
      <c r="C133" s="50">
        <v>1.1234563602748577</v>
      </c>
      <c r="D133" s="50">
        <v>11.366801246958174</v>
      </c>
      <c r="E133" s="50">
        <v>99.414653320722152</v>
      </c>
      <c r="F133" s="50">
        <v>71.156175805958185</v>
      </c>
      <c r="G133" s="50">
        <v>14.191142810167197</v>
      </c>
      <c r="H133" s="50">
        <v>0</v>
      </c>
      <c r="I133" s="50">
        <v>156.37968631651316</v>
      </c>
      <c r="J133" s="50">
        <v>103.09442234289889</v>
      </c>
      <c r="K133" s="51">
        <v>16.629705681040381</v>
      </c>
    </row>
    <row r="134" spans="1:11" x14ac:dyDescent="0.2">
      <c r="A134" t="s">
        <v>225</v>
      </c>
      <c r="B134" t="s">
        <v>1</v>
      </c>
      <c r="C134" s="50">
        <v>0</v>
      </c>
      <c r="D134" s="50">
        <v>0</v>
      </c>
      <c r="E134" s="50">
        <v>0</v>
      </c>
      <c r="F134" s="50">
        <v>0</v>
      </c>
      <c r="G134" s="50">
        <v>0</v>
      </c>
      <c r="H134" s="50">
        <v>0</v>
      </c>
      <c r="I134" s="50">
        <v>0</v>
      </c>
      <c r="J134" s="50">
        <v>0</v>
      </c>
      <c r="K134" s="51">
        <v>0</v>
      </c>
    </row>
    <row r="135" spans="1:11" x14ac:dyDescent="0.2">
      <c r="A135" t="s">
        <v>387</v>
      </c>
      <c r="B135" t="s">
        <v>1</v>
      </c>
      <c r="C135" s="50">
        <v>3.0530752071278568E-2</v>
      </c>
      <c r="D135" s="50">
        <v>0.16521392888903486</v>
      </c>
      <c r="E135" s="50">
        <v>2.6677771159883212</v>
      </c>
      <c r="F135" s="50">
        <v>1.0243263591120162</v>
      </c>
      <c r="G135" s="50">
        <v>0.29220852325717389</v>
      </c>
      <c r="H135" s="50">
        <v>0</v>
      </c>
      <c r="I135" s="50">
        <v>3.3998949518431636</v>
      </c>
      <c r="J135" s="50">
        <v>2.9945549409014047</v>
      </c>
      <c r="K135" s="51">
        <v>3.0116358658453111</v>
      </c>
    </row>
    <row r="136" spans="1:11" x14ac:dyDescent="0.2">
      <c r="A136" t="s">
        <v>407</v>
      </c>
      <c r="B136" t="s">
        <v>1</v>
      </c>
      <c r="C136" s="50">
        <v>7.9147627027791059E-2</v>
      </c>
      <c r="D136" s="50">
        <v>0</v>
      </c>
      <c r="E136" s="50">
        <v>7.0378069953111808</v>
      </c>
      <c r="F136" s="50">
        <v>0</v>
      </c>
      <c r="G136" s="50">
        <v>4.7347714480399201</v>
      </c>
      <c r="H136" s="50">
        <v>0.80155200000000004</v>
      </c>
      <c r="I136" s="50">
        <v>1.50148354727126</v>
      </c>
      <c r="J136" s="50">
        <v>1.4822636834868974</v>
      </c>
      <c r="K136" s="51">
        <v>3.718001368925393</v>
      </c>
    </row>
    <row r="137" spans="1:11" x14ac:dyDescent="0.2">
      <c r="A137" t="s">
        <v>408</v>
      </c>
      <c r="B137" t="s">
        <v>1</v>
      </c>
      <c r="C137" s="50">
        <v>0.50507506402188296</v>
      </c>
      <c r="D137" s="50">
        <v>4.34099616296146</v>
      </c>
      <c r="E137" s="50">
        <v>44.133459094232151</v>
      </c>
      <c r="F137" s="50">
        <v>26.914176210361056</v>
      </c>
      <c r="G137" s="50">
        <v>5.8320356489358396</v>
      </c>
      <c r="H137" s="50">
        <v>0</v>
      </c>
      <c r="I137" s="50">
        <v>65.215599655657357</v>
      </c>
      <c r="J137" s="50">
        <v>42.772811505347569</v>
      </c>
      <c r="K137" s="51">
        <v>14.455852156057491</v>
      </c>
    </row>
    <row r="138" spans="1:11" x14ac:dyDescent="0.2">
      <c r="A138" t="s">
        <v>409</v>
      </c>
      <c r="B138" t="s">
        <v>1</v>
      </c>
      <c r="C138" s="50">
        <v>0.33871410696440857</v>
      </c>
      <c r="D138" s="50">
        <v>2.9998699357197776</v>
      </c>
      <c r="E138" s="50">
        <v>29.596838666550024</v>
      </c>
      <c r="F138" s="50">
        <v>18.599193601462623</v>
      </c>
      <c r="G138" s="50">
        <v>3.9661468665454036</v>
      </c>
      <c r="H138" s="50">
        <v>0</v>
      </c>
      <c r="I138" s="50">
        <v>44.229885401467243</v>
      </c>
      <c r="J138" s="50">
        <v>30.537649748499803</v>
      </c>
      <c r="K138" s="51">
        <v>11.22245037645448</v>
      </c>
    </row>
    <row r="139" spans="1:11" x14ac:dyDescent="0.2">
      <c r="A139" t="s">
        <v>311</v>
      </c>
      <c r="B139" t="s">
        <v>1</v>
      </c>
      <c r="C139" s="50">
        <v>3.8622124970659068E-2</v>
      </c>
      <c r="D139" s="50">
        <v>0.48321848669825967</v>
      </c>
      <c r="E139" s="50">
        <v>3.3748012799361891</v>
      </c>
      <c r="F139" s="50">
        <v>2.9959546175292093</v>
      </c>
      <c r="G139" s="50">
        <v>0.5398584103344658</v>
      </c>
      <c r="H139" s="50">
        <v>0</v>
      </c>
      <c r="I139" s="50">
        <v>5.8308974871309314</v>
      </c>
      <c r="J139" s="50">
        <v>4.3465023886558036</v>
      </c>
      <c r="K139" s="51">
        <v>9.1937029431895958</v>
      </c>
    </row>
    <row r="140" spans="1:11" x14ac:dyDescent="0.2">
      <c r="A140" t="s">
        <v>312</v>
      </c>
      <c r="B140" t="s">
        <v>1</v>
      </c>
      <c r="C140" s="50">
        <v>2.004976215355328E-2</v>
      </c>
      <c r="D140" s="50">
        <v>0.1444647011851789</v>
      </c>
      <c r="E140" s="50">
        <v>1.7519482169774856</v>
      </c>
      <c r="F140" s="50">
        <v>0.895681147348109</v>
      </c>
      <c r="G140" s="50">
        <v>0.21422046774853962</v>
      </c>
      <c r="H140" s="50">
        <v>0</v>
      </c>
      <c r="I140" s="50">
        <v>2.4334088965770548</v>
      </c>
      <c r="J140" s="50">
        <v>2.1297143983546944</v>
      </c>
      <c r="K140" s="51">
        <v>3.1704312114989728</v>
      </c>
    </row>
    <row r="141" spans="1:11" x14ac:dyDescent="0.2">
      <c r="A141" t="s">
        <v>410</v>
      </c>
      <c r="B141" t="s">
        <v>1</v>
      </c>
      <c r="C141" s="50">
        <v>0</v>
      </c>
      <c r="D141" s="50">
        <v>0</v>
      </c>
      <c r="E141" s="50">
        <v>0</v>
      </c>
      <c r="F141" s="50">
        <v>0</v>
      </c>
      <c r="G141" s="50">
        <v>0</v>
      </c>
      <c r="H141" s="50">
        <v>1.3229999999999997</v>
      </c>
      <c r="I141" s="50">
        <v>-1.3229999999999997</v>
      </c>
      <c r="J141" s="50">
        <v>-1.2593813029502714</v>
      </c>
      <c r="K141" s="51">
        <v>0</v>
      </c>
    </row>
    <row r="142" spans="1:11" x14ac:dyDescent="0.2">
      <c r="A142" t="s">
        <v>343</v>
      </c>
      <c r="B142" t="s">
        <v>1</v>
      </c>
      <c r="C142" s="50">
        <v>8.7781686471964146E-2</v>
      </c>
      <c r="D142" s="50">
        <v>0.97950075707900974</v>
      </c>
      <c r="E142" s="50">
        <v>7.6703637639202285</v>
      </c>
      <c r="F142" s="50">
        <v>6.0729046938898623</v>
      </c>
      <c r="G142" s="50">
        <v>1.1532851733598628</v>
      </c>
      <c r="H142" s="50">
        <v>0</v>
      </c>
      <c r="I142" s="50">
        <v>12.589983284450229</v>
      </c>
      <c r="J142" s="50">
        <v>9.5118194103236124</v>
      </c>
      <c r="K142" s="51">
        <v>8.640657084188911</v>
      </c>
    </row>
    <row r="143" spans="1:11" x14ac:dyDescent="0.2">
      <c r="A143" t="s">
        <v>411</v>
      </c>
      <c r="B143" t="s">
        <v>1</v>
      </c>
      <c r="C143" s="50">
        <v>2.0000523979225311E-2</v>
      </c>
      <c r="D143" s="50">
        <v>0.33797466499514894</v>
      </c>
      <c r="E143" s="50">
        <v>1.7476457853047078</v>
      </c>
      <c r="F143" s="50">
        <v>2.0954429229699234</v>
      </c>
      <c r="G143" s="50">
        <v>0.3340262295764545</v>
      </c>
      <c r="H143" s="50">
        <v>0</v>
      </c>
      <c r="I143" s="50">
        <v>3.5090624786981772</v>
      </c>
      <c r="J143" s="50">
        <v>3.0612277660261742</v>
      </c>
      <c r="K143" s="51">
        <v>3.4113620807665979</v>
      </c>
    </row>
    <row r="144" spans="1:11" x14ac:dyDescent="0.2">
      <c r="A144" t="s">
        <v>412</v>
      </c>
      <c r="B144" t="s">
        <v>1</v>
      </c>
      <c r="C144" s="50">
        <v>0.42429224874951688</v>
      </c>
      <c r="D144" s="50">
        <v>4.3902841397618664</v>
      </c>
      <c r="E144" s="50">
        <v>37.074656695732784</v>
      </c>
      <c r="F144" s="50">
        <v>27.219761666523567</v>
      </c>
      <c r="G144" s="50">
        <v>5.3607973654683061</v>
      </c>
      <c r="H144" s="50">
        <v>0</v>
      </c>
      <c r="I144" s="50">
        <v>58.933620996788051</v>
      </c>
      <c r="J144" s="50">
        <v>43.120246396769673</v>
      </c>
      <c r="K144" s="51">
        <v>9.2950034223134832</v>
      </c>
    </row>
    <row r="145" spans="1:11" x14ac:dyDescent="0.2">
      <c r="A145" t="s">
        <v>313</v>
      </c>
      <c r="B145" t="s">
        <v>1</v>
      </c>
      <c r="C145" s="50">
        <v>0.53483605213169361</v>
      </c>
      <c r="D145" s="50">
        <v>4.8175895931467148</v>
      </c>
      <c r="E145" s="50">
        <v>46.733974235267375</v>
      </c>
      <c r="F145" s="50">
        <v>29.869055477509633</v>
      </c>
      <c r="G145" s="50">
        <v>6.312735574093721</v>
      </c>
      <c r="H145" s="50">
        <v>0</v>
      </c>
      <c r="I145" s="50">
        <v>70.290294138683308</v>
      </c>
      <c r="J145" s="50">
        <v>49.869303203367338</v>
      </c>
      <c r="K145" s="51">
        <v>10.433949349760431</v>
      </c>
    </row>
    <row r="146" spans="1:11" x14ac:dyDescent="0.2">
      <c r="A146" t="s">
        <v>547</v>
      </c>
      <c r="B146" t="s">
        <v>1</v>
      </c>
      <c r="C146" s="50">
        <v>1.3143698896192848</v>
      </c>
      <c r="D146" s="50">
        <v>1.809825445638559</v>
      </c>
      <c r="E146" s="50">
        <v>114.84964095493305</v>
      </c>
      <c r="F146" s="50">
        <v>11.220917762959067</v>
      </c>
      <c r="G146" s="50">
        <v>16.551878726938678</v>
      </c>
      <c r="H146" s="50">
        <v>0.56348600000000004</v>
      </c>
      <c r="I146" s="50">
        <v>108.95519399095345</v>
      </c>
      <c r="J146" s="50">
        <v>94.644504182590723</v>
      </c>
      <c r="K146" s="51">
        <v>10.74606433949349</v>
      </c>
    </row>
    <row r="147" spans="1:11" x14ac:dyDescent="0.2">
      <c r="A147" t="s">
        <v>548</v>
      </c>
      <c r="B147" t="s">
        <v>1</v>
      </c>
      <c r="C147" s="50">
        <v>1.7959489444699543</v>
      </c>
      <c r="D147" s="50">
        <v>2.2801976008720373</v>
      </c>
      <c r="E147" s="50">
        <v>156.93001876778462</v>
      </c>
      <c r="F147" s="50">
        <v>14.137225125406623</v>
      </c>
      <c r="G147" s="50">
        <v>20.023957639389693</v>
      </c>
      <c r="H147" s="50">
        <v>0.56348600000000004</v>
      </c>
      <c r="I147" s="50">
        <v>150.47980025380161</v>
      </c>
      <c r="J147" s="50">
        <v>130.0436699915592</v>
      </c>
      <c r="K147" s="51">
        <v>11.028062970568101</v>
      </c>
    </row>
    <row r="148" spans="1:11" x14ac:dyDescent="0.2">
      <c r="A148" t="s">
        <v>388</v>
      </c>
      <c r="B148" t="s">
        <v>1</v>
      </c>
      <c r="C148" s="50">
        <v>7.7398187640656188E-2</v>
      </c>
      <c r="D148" s="50">
        <v>0.55504850115830562</v>
      </c>
      <c r="E148" s="50">
        <v>6.7630536360405396</v>
      </c>
      <c r="F148" s="50">
        <v>3.4413007071814956</v>
      </c>
      <c r="G148" s="50">
        <v>5.1964459930656446</v>
      </c>
      <c r="H148" s="50">
        <v>0.13079274999999999</v>
      </c>
      <c r="I148" s="50">
        <v>4.8771156001563911</v>
      </c>
      <c r="J148" s="50">
        <v>4.2163265806659851</v>
      </c>
      <c r="K148" s="51">
        <v>4.6762491444216288</v>
      </c>
    </row>
    <row r="149" spans="1:11" x14ac:dyDescent="0.2">
      <c r="A149" t="s">
        <v>413</v>
      </c>
      <c r="B149" t="s">
        <v>1</v>
      </c>
      <c r="C149" s="50">
        <v>0.19455877011970574</v>
      </c>
      <c r="D149" s="50">
        <v>1.2729161762655565</v>
      </c>
      <c r="E149" s="50">
        <v>17.000545333059893</v>
      </c>
      <c r="F149" s="50">
        <v>7.8920802928464475</v>
      </c>
      <c r="G149" s="50">
        <v>1.9987185792625062</v>
      </c>
      <c r="H149" s="50">
        <v>0</v>
      </c>
      <c r="I149" s="50">
        <v>22.893907046643839</v>
      </c>
      <c r="J149" s="50">
        <v>15.011884496782931</v>
      </c>
      <c r="K149" s="51">
        <v>13.771389459274459</v>
      </c>
    </row>
    <row r="150" spans="1:11" x14ac:dyDescent="0.2">
      <c r="A150"/>
      <c r="B150"/>
      <c r="C150" s="27"/>
      <c r="D150" s="27"/>
      <c r="E150" s="27"/>
      <c r="F150" s="27"/>
      <c r="G150" s="27"/>
      <c r="H150" s="27"/>
      <c r="I150" s="27"/>
      <c r="J150" s="27"/>
      <c r="K150" s="46"/>
    </row>
    <row r="151" spans="1:11" x14ac:dyDescent="0.2">
      <c r="A151" s="45" t="s">
        <v>106</v>
      </c>
      <c r="C151" s="47"/>
      <c r="D151" s="47"/>
      <c r="E151" s="47"/>
      <c r="F151" s="47"/>
      <c r="G151" s="47"/>
      <c r="H151" s="47"/>
      <c r="I151" s="47"/>
      <c r="J151" s="47"/>
      <c r="K151" s="48"/>
    </row>
    <row r="152" spans="1:11" x14ac:dyDescent="0.2">
      <c r="A152" t="s">
        <v>246</v>
      </c>
      <c r="B152" t="s">
        <v>1</v>
      </c>
      <c r="C152" s="50">
        <v>0</v>
      </c>
      <c r="D152" s="50">
        <v>6.7986114877852596E-2</v>
      </c>
      <c r="E152" s="50">
        <v>0</v>
      </c>
      <c r="F152" s="50">
        <v>0.35692710310872611</v>
      </c>
      <c r="G152" s="50">
        <v>3.5740300591287112E-2</v>
      </c>
      <c r="H152" s="50">
        <v>0</v>
      </c>
      <c r="I152" s="50">
        <v>0.32118680251743897</v>
      </c>
      <c r="J152" s="50">
        <v>0.26536362599613444</v>
      </c>
      <c r="K152" s="51">
        <v>4.7200547570157418</v>
      </c>
    </row>
    <row r="153" spans="1:11" x14ac:dyDescent="0.2">
      <c r="A153"/>
      <c r="B153"/>
      <c r="C153" s="27"/>
      <c r="D153" s="27"/>
      <c r="E153" s="27"/>
      <c r="F153" s="27"/>
      <c r="G153" s="27"/>
      <c r="H153" s="27"/>
      <c r="I153" s="27"/>
      <c r="J153" s="27"/>
      <c r="K153" s="46"/>
    </row>
    <row r="154" spans="1:11" x14ac:dyDescent="0.2">
      <c r="A154" s="45" t="s">
        <v>554</v>
      </c>
      <c r="B154"/>
      <c r="C154" s="47">
        <f t="shared" ref="C154:J154" si="12">SUM(C155:C158)</f>
        <v>15.846736669783759</v>
      </c>
      <c r="D154" s="47">
        <f t="shared" si="12"/>
        <v>16.901904689230896</v>
      </c>
      <c r="E154" s="47">
        <f t="shared" si="12"/>
        <v>1385.7971217725899</v>
      </c>
      <c r="F154" s="47">
        <f t="shared" si="12"/>
        <v>100.73535194781616</v>
      </c>
      <c r="G154" s="47">
        <f t="shared" si="12"/>
        <v>180.57802656435354</v>
      </c>
      <c r="H154" s="47">
        <f t="shared" si="12"/>
        <v>0</v>
      </c>
      <c r="I154" s="47">
        <f t="shared" si="12"/>
        <v>1305.9544471560523</v>
      </c>
      <c r="J154" s="47">
        <f t="shared" si="12"/>
        <v>929.0074418954315</v>
      </c>
      <c r="K154" s="48">
        <f>MAX(K155:K158)</f>
        <v>26.360027378507869</v>
      </c>
    </row>
    <row r="155" spans="1:11" x14ac:dyDescent="0.2">
      <c r="A155" t="s">
        <v>555</v>
      </c>
      <c r="B155" t="s">
        <v>1</v>
      </c>
      <c r="C155" s="27">
        <v>0.49813201387851086</v>
      </c>
      <c r="D155" s="27">
        <v>0.81630834041443412</v>
      </c>
      <c r="E155" s="27">
        <v>43.56164461367576</v>
      </c>
      <c r="F155" s="27">
        <v>4.8651977088700269</v>
      </c>
      <c r="G155" s="27">
        <v>5.8961594173211829</v>
      </c>
      <c r="H155" s="27">
        <v>0</v>
      </c>
      <c r="I155" s="27">
        <v>42.530682905224609</v>
      </c>
      <c r="J155" s="27">
        <v>28.416536110254683</v>
      </c>
      <c r="K155" s="46">
        <v>23.167693360711841</v>
      </c>
    </row>
    <row r="156" spans="1:11" x14ac:dyDescent="0.2">
      <c r="A156" t="s">
        <v>556</v>
      </c>
      <c r="B156" t="s">
        <v>1</v>
      </c>
      <c r="C156" s="27">
        <v>5.9274450790420694</v>
      </c>
      <c r="D156" s="27">
        <v>7.0882492233892185</v>
      </c>
      <c r="E156" s="27">
        <v>518.35507216222902</v>
      </c>
      <c r="F156" s="27">
        <v>42.245965371399755</v>
      </c>
      <c r="G156" s="27">
        <v>68.135756143472591</v>
      </c>
      <c r="H156" s="27">
        <v>0</v>
      </c>
      <c r="I156" s="27">
        <v>492.46528139015601</v>
      </c>
      <c r="J156" s="27">
        <v>342.90075536562364</v>
      </c>
      <c r="K156" s="46">
        <v>26.360027378507869</v>
      </c>
    </row>
    <row r="157" spans="1:11" x14ac:dyDescent="0.2">
      <c r="A157" t="s">
        <v>557</v>
      </c>
      <c r="B157" t="s">
        <v>1</v>
      </c>
      <c r="C157" s="27">
        <v>3.8647438493629402</v>
      </c>
      <c r="D157" s="27">
        <v>3.3340863743687095</v>
      </c>
      <c r="E157" s="27">
        <v>337.97184962678904</v>
      </c>
      <c r="F157" s="27">
        <v>19.871154791237515</v>
      </c>
      <c r="G157" s="27">
        <v>43.432124049864932</v>
      </c>
      <c r="H157" s="27">
        <v>0</v>
      </c>
      <c r="I157" s="27">
        <v>314.41088036816166</v>
      </c>
      <c r="J157" s="27">
        <v>237.5257574191638</v>
      </c>
      <c r="K157" s="46">
        <v>18.78986995208761</v>
      </c>
    </row>
    <row r="158" spans="1:11" x14ac:dyDescent="0.2">
      <c r="A158" t="s">
        <v>558</v>
      </c>
      <c r="B158" t="s">
        <v>1</v>
      </c>
      <c r="C158" s="27">
        <v>5.5564157275002399</v>
      </c>
      <c r="D158" s="27">
        <v>5.6632607510585355</v>
      </c>
      <c r="E158" s="27">
        <v>485.90855536989608</v>
      </c>
      <c r="F158" s="27">
        <v>33.753034076308857</v>
      </c>
      <c r="G158" s="27">
        <v>63.113986953694805</v>
      </c>
      <c r="H158" s="27">
        <v>0</v>
      </c>
      <c r="I158" s="27">
        <v>456.54760249251007</v>
      </c>
      <c r="J158" s="27">
        <v>320.1643930003894</v>
      </c>
      <c r="K158" s="46">
        <v>25.730321697467481</v>
      </c>
    </row>
    <row r="159" spans="1:11" x14ac:dyDescent="0.2">
      <c r="A159"/>
      <c r="B159"/>
      <c r="C159" s="27"/>
      <c r="D159" s="27"/>
      <c r="E159" s="27"/>
      <c r="F159" s="27"/>
      <c r="G159" s="27"/>
      <c r="H159" s="27"/>
      <c r="I159" s="27"/>
      <c r="J159" s="27"/>
      <c r="K159" s="46"/>
    </row>
    <row r="160" spans="1:11" x14ac:dyDescent="0.2">
      <c r="A160" s="45" t="s">
        <v>198</v>
      </c>
      <c r="B160"/>
      <c r="C160" s="27"/>
      <c r="D160" s="27"/>
      <c r="E160" s="27"/>
      <c r="F160" s="27"/>
      <c r="G160" s="27"/>
      <c r="H160" s="27"/>
      <c r="I160" s="27"/>
      <c r="J160" s="27"/>
      <c r="K160" s="46"/>
    </row>
    <row r="161" spans="1:11" x14ac:dyDescent="0.2">
      <c r="A161" t="s">
        <v>196</v>
      </c>
      <c r="B161" t="s">
        <v>1</v>
      </c>
      <c r="C161" s="50">
        <v>1.074505822409642</v>
      </c>
      <c r="D161" s="50">
        <v>28.487281928073447</v>
      </c>
      <c r="E161" s="50">
        <v>93.78286817991355</v>
      </c>
      <c r="F161" s="50">
        <v>178.33038486973979</v>
      </c>
      <c r="G161" s="50">
        <v>95.068053584904575</v>
      </c>
      <c r="H161" s="50">
        <v>10.26</v>
      </c>
      <c r="I161" s="50">
        <v>166.78519946474876</v>
      </c>
      <c r="J161" s="50">
        <v>135.4373536390456</v>
      </c>
      <c r="K161" s="51">
        <v>7.7043121149897331</v>
      </c>
    </row>
    <row r="162" spans="1:11" x14ac:dyDescent="0.2">
      <c r="A162"/>
      <c r="B162"/>
      <c r="C162" s="27"/>
      <c r="D162" s="27"/>
      <c r="E162" s="27"/>
      <c r="F162" s="27"/>
      <c r="G162" s="27"/>
      <c r="H162" s="27"/>
      <c r="I162" s="27"/>
      <c r="J162" s="27"/>
      <c r="K162" s="46"/>
    </row>
    <row r="163" spans="1:11" x14ac:dyDescent="0.2">
      <c r="A163" s="45" t="s">
        <v>107</v>
      </c>
      <c r="C163" s="47">
        <f t="shared" ref="C163:J163" si="13">SUM(C164:C168)</f>
        <v>0</v>
      </c>
      <c r="D163" s="47">
        <f t="shared" si="13"/>
        <v>1.0815631992608921</v>
      </c>
      <c r="E163" s="47">
        <f t="shared" si="13"/>
        <v>0</v>
      </c>
      <c r="F163" s="47">
        <f t="shared" si="13"/>
        <v>4.5533810688883571</v>
      </c>
      <c r="G163" s="47">
        <f t="shared" si="13"/>
        <v>0.45609520112831831</v>
      </c>
      <c r="H163" s="47">
        <f t="shared" si="13"/>
        <v>3.2224050000000002</v>
      </c>
      <c r="I163" s="47">
        <f t="shared" si="13"/>
        <v>0.87488086776003815</v>
      </c>
      <c r="J163" s="47">
        <f t="shared" si="13"/>
        <v>0.24559679121946099</v>
      </c>
      <c r="K163" s="48">
        <f>MAX(K164:K168)</f>
        <v>6.1793292265571518</v>
      </c>
    </row>
    <row r="164" spans="1:11" x14ac:dyDescent="0.2">
      <c r="A164" t="s">
        <v>72</v>
      </c>
      <c r="B164" t="s">
        <v>1</v>
      </c>
      <c r="C164" s="50">
        <v>0</v>
      </c>
      <c r="D164" s="50">
        <v>0</v>
      </c>
      <c r="E164" s="50">
        <v>0</v>
      </c>
      <c r="F164" s="50">
        <v>0</v>
      </c>
      <c r="G164" s="50">
        <v>0</v>
      </c>
      <c r="H164" s="50">
        <v>3.2224050000000002</v>
      </c>
      <c r="I164" s="50">
        <v>-3.2224050000000002</v>
      </c>
      <c r="J164" s="50">
        <v>-3.0674501946587069</v>
      </c>
      <c r="K164" s="51">
        <v>0</v>
      </c>
    </row>
    <row r="165" spans="1:11" x14ac:dyDescent="0.2">
      <c r="A165" t="s">
        <v>222</v>
      </c>
      <c r="B165" t="s">
        <v>1</v>
      </c>
      <c r="C165" s="50">
        <v>0</v>
      </c>
      <c r="D165" s="50">
        <v>0</v>
      </c>
      <c r="E165" s="50">
        <v>0</v>
      </c>
      <c r="F165" s="50">
        <v>0</v>
      </c>
      <c r="G165" s="50">
        <v>0</v>
      </c>
      <c r="H165" s="50">
        <v>0</v>
      </c>
      <c r="I165" s="50">
        <v>0</v>
      </c>
      <c r="J165" s="50">
        <v>0</v>
      </c>
      <c r="K165" s="51">
        <v>0</v>
      </c>
    </row>
    <row r="166" spans="1:11" x14ac:dyDescent="0.2">
      <c r="A166" t="s">
        <v>223</v>
      </c>
      <c r="B166" t="s">
        <v>1</v>
      </c>
      <c r="C166" s="50">
        <v>0</v>
      </c>
      <c r="D166" s="50">
        <v>0</v>
      </c>
      <c r="E166" s="50">
        <v>0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1">
        <v>0</v>
      </c>
    </row>
    <row r="167" spans="1:11" x14ac:dyDescent="0.2">
      <c r="A167" t="s">
        <v>79</v>
      </c>
      <c r="B167" t="s">
        <v>1</v>
      </c>
      <c r="C167" s="50">
        <v>0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51">
        <v>0</v>
      </c>
    </row>
    <row r="168" spans="1:11" x14ac:dyDescent="0.2">
      <c r="A168" t="s">
        <v>80</v>
      </c>
      <c r="B168" t="s">
        <v>1</v>
      </c>
      <c r="C168" s="50">
        <v>0</v>
      </c>
      <c r="D168" s="50">
        <v>1.0815631992608921</v>
      </c>
      <c r="E168" s="50">
        <v>0</v>
      </c>
      <c r="F168" s="50">
        <v>4.5533810688883571</v>
      </c>
      <c r="G168" s="50">
        <v>0.45609520112831831</v>
      </c>
      <c r="H168" s="50">
        <v>0</v>
      </c>
      <c r="I168" s="50">
        <v>4.0972858677600383</v>
      </c>
      <c r="J168" s="50">
        <v>3.3130469858781679</v>
      </c>
      <c r="K168" s="51">
        <v>6.1793292265571518</v>
      </c>
    </row>
    <row r="169" spans="1:11" x14ac:dyDescent="0.2">
      <c r="A169"/>
      <c r="B169"/>
      <c r="C169" s="27"/>
      <c r="D169" s="27"/>
      <c r="E169" s="27"/>
      <c r="F169" s="27"/>
      <c r="G169" s="27"/>
      <c r="H169" s="27"/>
      <c r="I169" s="27"/>
      <c r="J169" s="27"/>
      <c r="K169" s="46"/>
    </row>
    <row r="170" spans="1:11" x14ac:dyDescent="0.2">
      <c r="A170" s="45" t="s">
        <v>108</v>
      </c>
      <c r="C170" s="47">
        <f t="shared" ref="C170:J170" si="14">SUM(C171:C175)</f>
        <v>211.75473958898439</v>
      </c>
      <c r="D170" s="47">
        <f t="shared" si="14"/>
        <v>21.177123990440055</v>
      </c>
      <c r="E170" s="47">
        <f t="shared" si="14"/>
        <v>18628.064441642953</v>
      </c>
      <c r="F170" s="47">
        <f t="shared" si="14"/>
        <v>183.18539164245769</v>
      </c>
      <c r="G170" s="47">
        <f t="shared" si="14"/>
        <v>9930.8125326279333</v>
      </c>
      <c r="H170" s="47">
        <f t="shared" si="14"/>
        <v>97.794753499999985</v>
      </c>
      <c r="I170" s="47">
        <f t="shared" si="14"/>
        <v>8782.6425471574839</v>
      </c>
      <c r="J170" s="47">
        <f t="shared" si="14"/>
        <v>5139.6918194175996</v>
      </c>
      <c r="K170" s="48">
        <f>MAX(K171:K175)</f>
        <v>24.933607118412041</v>
      </c>
    </row>
    <row r="171" spans="1:11" x14ac:dyDescent="0.2">
      <c r="A171" t="s">
        <v>86</v>
      </c>
      <c r="B171" t="s">
        <v>1</v>
      </c>
      <c r="C171" s="50">
        <v>3.8264259246408692</v>
      </c>
      <c r="D171" s="50">
        <v>0.32691251511775954</v>
      </c>
      <c r="E171" s="50">
        <v>336.61068859065728</v>
      </c>
      <c r="F171" s="50">
        <v>2.8310623809197972</v>
      </c>
      <c r="G171" s="50">
        <v>219.95638537005937</v>
      </c>
      <c r="H171" s="50">
        <v>9.2451150000000002</v>
      </c>
      <c r="I171" s="50">
        <v>110.24025060151772</v>
      </c>
      <c r="J171" s="50">
        <v>91.844685972735348</v>
      </c>
      <c r="K171" s="51">
        <v>7.6659822039698842</v>
      </c>
    </row>
    <row r="172" spans="1:11" x14ac:dyDescent="0.2">
      <c r="A172" t="s">
        <v>462</v>
      </c>
      <c r="B172" t="s">
        <v>1</v>
      </c>
      <c r="C172" s="50">
        <v>6.1040658772603278</v>
      </c>
      <c r="D172" s="50">
        <v>0</v>
      </c>
      <c r="E172" s="50">
        <v>536.97467522259115</v>
      </c>
      <c r="F172" s="50">
        <v>0</v>
      </c>
      <c r="G172" s="50">
        <v>206.45874509742444</v>
      </c>
      <c r="H172" s="50">
        <v>15.362130000000001</v>
      </c>
      <c r="I172" s="50">
        <v>315.15380012516675</v>
      </c>
      <c r="J172" s="50">
        <v>193.42558268636449</v>
      </c>
      <c r="K172" s="51">
        <v>24.700889801505809</v>
      </c>
    </row>
    <row r="173" spans="1:11" x14ac:dyDescent="0.2">
      <c r="A173" t="s">
        <v>34</v>
      </c>
      <c r="B173" t="s">
        <v>1</v>
      </c>
      <c r="C173" s="50">
        <v>189.54737704838448</v>
      </c>
      <c r="D173" s="50">
        <v>20.850211475322297</v>
      </c>
      <c r="E173" s="50">
        <v>16674.482758946382</v>
      </c>
      <c r="F173" s="50">
        <v>180.35432926153788</v>
      </c>
      <c r="G173" s="50">
        <v>8897.5808080279112</v>
      </c>
      <c r="H173" s="50">
        <v>44.687508499999993</v>
      </c>
      <c r="I173" s="50">
        <v>7912.568771680013</v>
      </c>
      <c r="J173" s="50">
        <v>4530.1377557780988</v>
      </c>
      <c r="K173" s="51">
        <v>24.933607118412041</v>
      </c>
    </row>
    <row r="174" spans="1:11" x14ac:dyDescent="0.2">
      <c r="A174" t="s">
        <v>88</v>
      </c>
      <c r="B174" t="s">
        <v>1</v>
      </c>
      <c r="C174" s="50">
        <v>6.2711929279761787</v>
      </c>
      <c r="D174" s="50">
        <v>0</v>
      </c>
      <c r="E174" s="50">
        <v>551.67684187406439</v>
      </c>
      <c r="F174" s="50">
        <v>0</v>
      </c>
      <c r="G174" s="50">
        <v>252.1798764229907</v>
      </c>
      <c r="H174" s="50">
        <v>10.5</v>
      </c>
      <c r="I174" s="50">
        <v>288.99696545107389</v>
      </c>
      <c r="J174" s="50">
        <v>199.44083984099231</v>
      </c>
      <c r="K174" s="51">
        <v>13.021218343600269</v>
      </c>
    </row>
    <row r="175" spans="1:11" x14ac:dyDescent="0.2">
      <c r="A175" t="s">
        <v>237</v>
      </c>
      <c r="B175" t="s">
        <v>1</v>
      </c>
      <c r="C175" s="50">
        <v>6.0056778107225117</v>
      </c>
      <c r="D175" s="50">
        <v>0</v>
      </c>
      <c r="E175" s="50">
        <v>528.31947700925934</v>
      </c>
      <c r="F175" s="50">
        <v>0</v>
      </c>
      <c r="G175" s="50">
        <v>354.63671770954693</v>
      </c>
      <c r="H175" s="50">
        <v>18</v>
      </c>
      <c r="I175" s="50">
        <v>155.6827592997123</v>
      </c>
      <c r="J175" s="50">
        <v>124.84295513940828</v>
      </c>
      <c r="K175" s="51">
        <v>9.8097193702943173</v>
      </c>
    </row>
    <row r="176" spans="1:11" x14ac:dyDescent="0.2">
      <c r="C176" s="49"/>
      <c r="D176" s="49"/>
      <c r="E176" s="49"/>
      <c r="F176" s="49"/>
      <c r="G176" s="49"/>
      <c r="H176" s="49"/>
      <c r="I176" s="49"/>
      <c r="J176" s="49"/>
      <c r="K176" s="49"/>
    </row>
    <row r="177" spans="1:11" x14ac:dyDescent="0.2">
      <c r="A177" s="45" t="s">
        <v>109</v>
      </c>
      <c r="C177" s="47">
        <f t="shared" ref="C177:J177" si="15">SUM(C178:C187)</f>
        <v>14.914006574369473</v>
      </c>
      <c r="D177" s="47">
        <f t="shared" si="15"/>
        <v>0</v>
      </c>
      <c r="E177" s="47">
        <f t="shared" si="15"/>
        <v>1309.8964649339134</v>
      </c>
      <c r="F177" s="47">
        <f t="shared" si="15"/>
        <v>0</v>
      </c>
      <c r="G177" s="47">
        <f t="shared" si="15"/>
        <v>677.68267809871486</v>
      </c>
      <c r="H177" s="47">
        <f t="shared" si="15"/>
        <v>52.039269999999995</v>
      </c>
      <c r="I177" s="47">
        <f t="shared" si="15"/>
        <v>580.17451683519812</v>
      </c>
      <c r="J177" s="47">
        <f t="shared" si="15"/>
        <v>382.68599147427057</v>
      </c>
      <c r="K177" s="48">
        <f>MAX(K178:K187)</f>
        <v>19.822039698836409</v>
      </c>
    </row>
    <row r="178" spans="1:11" x14ac:dyDescent="0.2">
      <c r="A178" t="s">
        <v>27</v>
      </c>
      <c r="B178" t="s">
        <v>1</v>
      </c>
      <c r="C178" s="50">
        <v>4.8936683661833955</v>
      </c>
      <c r="D178" s="50">
        <v>0</v>
      </c>
      <c r="E178" s="50">
        <v>429.81089260188759</v>
      </c>
      <c r="F178" s="50">
        <v>0</v>
      </c>
      <c r="G178" s="50">
        <v>210.53971830117698</v>
      </c>
      <c r="H178" s="50">
        <v>5.1749999999999998</v>
      </c>
      <c r="I178" s="50">
        <v>214.09617430071054</v>
      </c>
      <c r="J178" s="50">
        <v>146.97404097442242</v>
      </c>
      <c r="K178" s="51">
        <v>15.674195756331271</v>
      </c>
    </row>
    <row r="179" spans="1:11" x14ac:dyDescent="0.2">
      <c r="A179" t="s">
        <v>35</v>
      </c>
      <c r="B179" t="s">
        <v>1</v>
      </c>
      <c r="C179" s="50">
        <v>0</v>
      </c>
      <c r="D179" s="50">
        <v>0</v>
      </c>
      <c r="E179" s="50">
        <v>0</v>
      </c>
      <c r="F179" s="50">
        <v>0</v>
      </c>
      <c r="G179" s="50">
        <v>0</v>
      </c>
      <c r="H179" s="50">
        <v>7.125</v>
      </c>
      <c r="I179" s="50">
        <v>-7.125</v>
      </c>
      <c r="J179" s="50">
        <v>-6.7823823004691484</v>
      </c>
      <c r="K179" s="51">
        <v>0</v>
      </c>
    </row>
    <row r="180" spans="1:11" x14ac:dyDescent="0.2">
      <c r="A180" t="s">
        <v>36</v>
      </c>
      <c r="B180" t="s">
        <v>1</v>
      </c>
      <c r="C180" s="50">
        <v>0.54666182888721027</v>
      </c>
      <c r="D180" s="50">
        <v>0</v>
      </c>
      <c r="E180" s="50">
        <v>48.013308431163679</v>
      </c>
      <c r="F180" s="50">
        <v>0</v>
      </c>
      <c r="G180" s="50">
        <v>35.927310045545752</v>
      </c>
      <c r="H180" s="50">
        <v>4.75</v>
      </c>
      <c r="I180" s="50">
        <v>7.3359983856179243</v>
      </c>
      <c r="J180" s="50">
        <v>7.6394594466641852</v>
      </c>
      <c r="K180" s="51">
        <v>4.5667351129363443</v>
      </c>
    </row>
    <row r="181" spans="1:11" x14ac:dyDescent="0.2">
      <c r="A181" t="s">
        <v>43</v>
      </c>
      <c r="B181" t="s">
        <v>1</v>
      </c>
      <c r="C181" s="50">
        <v>0.80709173262254819</v>
      </c>
      <c r="D181" s="50">
        <v>0</v>
      </c>
      <c r="E181" s="50">
        <v>70.886866876238386</v>
      </c>
      <c r="F181" s="50">
        <v>0</v>
      </c>
      <c r="G181" s="50">
        <v>43.971043084351578</v>
      </c>
      <c r="H181" s="50">
        <v>5.1749999999999998</v>
      </c>
      <c r="I181" s="50">
        <v>21.740823791886829</v>
      </c>
      <c r="J181" s="50">
        <v>18.918276383882276</v>
      </c>
      <c r="K181" s="51">
        <v>9.0047912388774805</v>
      </c>
    </row>
    <row r="182" spans="1:11" x14ac:dyDescent="0.2">
      <c r="A182" t="s">
        <v>51</v>
      </c>
      <c r="B182" t="s">
        <v>1</v>
      </c>
      <c r="C182" s="50">
        <v>8.2448085547547816</v>
      </c>
      <c r="D182" s="50">
        <v>0</v>
      </c>
      <c r="E182" s="50">
        <v>724.14153536411231</v>
      </c>
      <c r="F182" s="50">
        <v>0</v>
      </c>
      <c r="G182" s="50">
        <v>354.94287840293987</v>
      </c>
      <c r="H182" s="50">
        <v>7.125</v>
      </c>
      <c r="I182" s="50">
        <v>362.07365696117222</v>
      </c>
      <c r="J182" s="50">
        <v>231.44403370985179</v>
      </c>
      <c r="K182" s="51">
        <v>19.822039698836409</v>
      </c>
    </row>
    <row r="183" spans="1:11" x14ac:dyDescent="0.2">
      <c r="A183" t="s">
        <v>463</v>
      </c>
      <c r="B183" t="s">
        <v>1</v>
      </c>
      <c r="C183" s="50">
        <v>0.11335647143076517</v>
      </c>
      <c r="D183" s="50">
        <v>0</v>
      </c>
      <c r="E183" s="50">
        <v>9.9560988857641064</v>
      </c>
      <c r="F183" s="50">
        <v>0</v>
      </c>
      <c r="G183" s="50">
        <v>8.8985383029999134</v>
      </c>
      <c r="H183" s="50">
        <v>5.1749999999999998</v>
      </c>
      <c r="I183" s="50">
        <v>-4.1174394172358078</v>
      </c>
      <c r="J183" s="50">
        <v>-3.1990818865617774</v>
      </c>
      <c r="K183" s="51">
        <v>1.5961670088980151</v>
      </c>
    </row>
    <row r="184" spans="1:11" x14ac:dyDescent="0.2">
      <c r="A184" t="s">
        <v>52</v>
      </c>
      <c r="B184" t="s">
        <v>1</v>
      </c>
      <c r="C184" s="50">
        <v>1.9276130451269711E-3</v>
      </c>
      <c r="D184" s="50">
        <v>0</v>
      </c>
      <c r="E184" s="50">
        <v>0.16856976079635358</v>
      </c>
      <c r="F184" s="50">
        <v>0</v>
      </c>
      <c r="G184" s="50">
        <v>1.1984114872532764E-2</v>
      </c>
      <c r="H184" s="50">
        <v>0</v>
      </c>
      <c r="I184" s="50">
        <v>0.15658564592382088</v>
      </c>
      <c r="J184" s="50">
        <v>0.11115582605160727</v>
      </c>
      <c r="K184" s="51">
        <v>9.2265571526351806</v>
      </c>
    </row>
    <row r="185" spans="1:11" x14ac:dyDescent="0.2">
      <c r="A185" t="s">
        <v>53</v>
      </c>
      <c r="B185" t="s">
        <v>1</v>
      </c>
      <c r="C185" s="50">
        <v>0</v>
      </c>
      <c r="D185" s="50">
        <v>0</v>
      </c>
      <c r="E185" s="50">
        <v>0</v>
      </c>
      <c r="F185" s="50">
        <v>0</v>
      </c>
      <c r="G185" s="50">
        <v>0</v>
      </c>
      <c r="H185" s="50">
        <v>5.1749999999999998</v>
      </c>
      <c r="I185" s="50">
        <v>-5.1749999999999998</v>
      </c>
      <c r="J185" s="50">
        <v>-4.9261513550775913</v>
      </c>
      <c r="K185" s="51">
        <v>0</v>
      </c>
    </row>
    <row r="186" spans="1:11" x14ac:dyDescent="0.2">
      <c r="A186" t="s">
        <v>54</v>
      </c>
      <c r="B186" t="s">
        <v>1</v>
      </c>
      <c r="C186" s="50">
        <v>0</v>
      </c>
      <c r="D186" s="50">
        <v>0</v>
      </c>
      <c r="E186" s="50">
        <v>0</v>
      </c>
      <c r="F186" s="50">
        <v>0</v>
      </c>
      <c r="G186" s="50">
        <v>0</v>
      </c>
      <c r="H186" s="50">
        <v>7.1642699999999992</v>
      </c>
      <c r="I186" s="50">
        <v>-7.1642699999999992</v>
      </c>
      <c r="J186" s="50">
        <v>-6.8197639359694184</v>
      </c>
      <c r="K186" s="51">
        <v>0</v>
      </c>
    </row>
    <row r="187" spans="1:11" x14ac:dyDescent="0.2">
      <c r="A187" t="s">
        <v>240</v>
      </c>
      <c r="B187" t="s">
        <v>1</v>
      </c>
      <c r="C187" s="50">
        <v>0.30649200744564331</v>
      </c>
      <c r="D187" s="50">
        <v>0</v>
      </c>
      <c r="E187" s="50">
        <v>26.919193013950849</v>
      </c>
      <c r="F187" s="50">
        <v>0</v>
      </c>
      <c r="G187" s="50">
        <v>23.391205846828207</v>
      </c>
      <c r="H187" s="50">
        <v>5.1749999999999998</v>
      </c>
      <c r="I187" s="50">
        <v>-1.6470128328773626</v>
      </c>
      <c r="J187" s="50">
        <v>-0.67359538852379319</v>
      </c>
      <c r="K187" s="51">
        <v>2.1957563312799451</v>
      </c>
    </row>
    <row r="189" spans="1:11" x14ac:dyDescent="0.2">
      <c r="A189" s="45" t="s">
        <v>110</v>
      </c>
      <c r="C189" s="47">
        <f t="shared" ref="C189:J189" si="16">SUM(C190:C195)</f>
        <v>3.8108744903040734</v>
      </c>
      <c r="D189" s="47">
        <f t="shared" si="16"/>
        <v>16.826760194738565</v>
      </c>
      <c r="E189" s="47">
        <f t="shared" si="16"/>
        <v>334.70910648340669</v>
      </c>
      <c r="F189" s="47">
        <f t="shared" si="16"/>
        <v>124.67994656606849</v>
      </c>
      <c r="G189" s="47">
        <f t="shared" si="16"/>
        <v>342.41601888227751</v>
      </c>
      <c r="H189" s="47">
        <f t="shared" si="16"/>
        <v>45.546896999999994</v>
      </c>
      <c r="I189" s="47">
        <f t="shared" si="16"/>
        <v>71.426137167197751</v>
      </c>
      <c r="J189" s="47">
        <f t="shared" si="16"/>
        <v>64.795862334334529</v>
      </c>
      <c r="K189" s="48">
        <f>MAX(K190:K195)</f>
        <v>6.1409993155373028</v>
      </c>
    </row>
    <row r="190" spans="1:11" customFormat="1" x14ac:dyDescent="0.2">
      <c r="A190" t="s">
        <v>226</v>
      </c>
      <c r="B190" t="s">
        <v>1</v>
      </c>
      <c r="C190" s="50">
        <v>0.68482050408506856</v>
      </c>
      <c r="D190" s="50">
        <v>5.8691161480457303</v>
      </c>
      <c r="E190" s="50">
        <v>60.147784873791579</v>
      </c>
      <c r="F190" s="50">
        <v>38.20794612377771</v>
      </c>
      <c r="G190" s="50">
        <v>87.178712305671141</v>
      </c>
      <c r="H190" s="50">
        <v>8.7750000000000004</v>
      </c>
      <c r="I190" s="50">
        <v>2.4020186918981561</v>
      </c>
      <c r="J190" s="50">
        <v>3.5263993050499955</v>
      </c>
      <c r="K190" s="51">
        <v>1.6974674880219021</v>
      </c>
    </row>
    <row r="191" spans="1:11" customFormat="1" x14ac:dyDescent="0.2">
      <c r="A191" t="s">
        <v>228</v>
      </c>
      <c r="B191" t="s">
        <v>1</v>
      </c>
      <c r="C191" s="50">
        <v>0</v>
      </c>
      <c r="D191" s="50">
        <v>0</v>
      </c>
      <c r="E191" s="50">
        <v>0</v>
      </c>
      <c r="F191" s="50">
        <v>0</v>
      </c>
      <c r="G191" s="50">
        <v>0</v>
      </c>
      <c r="H191" s="50">
        <v>6.9749999999999996</v>
      </c>
      <c r="I191" s="50">
        <v>-6.9749999999999996</v>
      </c>
      <c r="J191" s="50">
        <v>-6.6395953046697977</v>
      </c>
      <c r="K191" s="51">
        <v>0</v>
      </c>
    </row>
    <row r="192" spans="1:11" customFormat="1" x14ac:dyDescent="0.2">
      <c r="A192" t="s">
        <v>229</v>
      </c>
      <c r="B192" t="s">
        <v>1</v>
      </c>
      <c r="C192" s="50">
        <v>2.5877348569598433</v>
      </c>
      <c r="D192" s="50">
        <v>7.4020958943846598</v>
      </c>
      <c r="E192" s="50">
        <v>227.28075248678297</v>
      </c>
      <c r="F192" s="50">
        <v>60.623165375010359</v>
      </c>
      <c r="G192" s="50">
        <v>210.27205477286094</v>
      </c>
      <c r="H192" s="50">
        <v>8.7750000000000004</v>
      </c>
      <c r="I192" s="50">
        <v>68.856863088932471</v>
      </c>
      <c r="J192" s="50">
        <v>60.058930122839499</v>
      </c>
      <c r="K192" s="51">
        <v>6.1409993155373028</v>
      </c>
    </row>
    <row r="193" spans="1:12" customFormat="1" x14ac:dyDescent="0.2">
      <c r="A193" t="s">
        <v>498</v>
      </c>
      <c r="B193" t="s">
        <v>1</v>
      </c>
      <c r="C193" s="50">
        <v>0.5383191292591617</v>
      </c>
      <c r="D193" s="50">
        <v>3.5555481523081753</v>
      </c>
      <c r="E193" s="50">
        <v>47.280569122832169</v>
      </c>
      <c r="F193" s="50">
        <v>25.848835067280433</v>
      </c>
      <c r="G193" s="50">
        <v>44.965251803745474</v>
      </c>
      <c r="H193" s="50">
        <v>10.221896999999998</v>
      </c>
      <c r="I193" s="50">
        <v>17.942255386367119</v>
      </c>
      <c r="J193" s="50">
        <v>18.130791908668076</v>
      </c>
      <c r="K193" s="51">
        <v>4.772073921971252</v>
      </c>
    </row>
    <row r="194" spans="1:12" customFormat="1" x14ac:dyDescent="0.2">
      <c r="A194" t="s">
        <v>44</v>
      </c>
      <c r="B194" t="s">
        <v>1</v>
      </c>
      <c r="C194" s="50">
        <v>0</v>
      </c>
      <c r="D194" s="50">
        <v>0</v>
      </c>
      <c r="E194" s="50">
        <v>0</v>
      </c>
      <c r="F194" s="50">
        <v>0</v>
      </c>
      <c r="G194" s="50">
        <v>0</v>
      </c>
      <c r="H194" s="50">
        <v>3.3</v>
      </c>
      <c r="I194" s="50">
        <v>-3.3</v>
      </c>
      <c r="J194" s="50">
        <v>-3.1413139075857113</v>
      </c>
      <c r="K194" s="51">
        <v>0</v>
      </c>
    </row>
    <row r="195" spans="1:12" customFormat="1" x14ac:dyDescent="0.2">
      <c r="A195" t="s">
        <v>56</v>
      </c>
      <c r="B195" t="s">
        <v>1</v>
      </c>
      <c r="C195" s="50">
        <v>0</v>
      </c>
      <c r="D195" s="50">
        <v>0</v>
      </c>
      <c r="E195" s="50">
        <v>0</v>
      </c>
      <c r="F195" s="50">
        <v>0</v>
      </c>
      <c r="G195" s="50">
        <v>0</v>
      </c>
      <c r="H195" s="50">
        <v>7.5</v>
      </c>
      <c r="I195" s="50">
        <v>-7.5</v>
      </c>
      <c r="J195" s="50">
        <v>-7.1393497899675245</v>
      </c>
      <c r="K195" s="51">
        <v>0</v>
      </c>
    </row>
    <row r="196" spans="1:12" x14ac:dyDescent="0.2">
      <c r="C196" s="49"/>
      <c r="D196" s="49"/>
      <c r="E196" s="49"/>
      <c r="F196" s="49"/>
      <c r="G196" s="49"/>
      <c r="H196" s="49"/>
      <c r="I196" s="49"/>
      <c r="J196" s="49"/>
      <c r="K196" s="49"/>
    </row>
    <row r="197" spans="1:12" x14ac:dyDescent="0.2">
      <c r="A197" s="45" t="s">
        <v>518</v>
      </c>
      <c r="C197" s="47">
        <f t="shared" ref="C197:J197" si="17">SUM(C198:C199)</f>
        <v>1.4770123676032014</v>
      </c>
      <c r="D197" s="47">
        <f t="shared" si="17"/>
        <v>2.1031064942227768</v>
      </c>
      <c r="E197" s="47">
        <f t="shared" si="17"/>
        <v>134.703527925412</v>
      </c>
      <c r="F197" s="47">
        <f t="shared" si="17"/>
        <v>10.957184834900668</v>
      </c>
      <c r="G197" s="47">
        <f t="shared" si="17"/>
        <v>47.768890249779908</v>
      </c>
      <c r="H197" s="47">
        <f t="shared" si="17"/>
        <v>0.560616</v>
      </c>
      <c r="I197" s="47">
        <f t="shared" si="17"/>
        <v>97.331206510532738</v>
      </c>
      <c r="J197" s="47">
        <f t="shared" si="17"/>
        <v>84.241755848566896</v>
      </c>
      <c r="K197" s="48">
        <f>MAX(K198:K199)</f>
        <v>8.9527720739219703</v>
      </c>
    </row>
    <row r="198" spans="1:12" x14ac:dyDescent="0.2">
      <c r="A198" t="s">
        <v>519</v>
      </c>
      <c r="B198" t="s">
        <v>1</v>
      </c>
      <c r="C198" s="50">
        <v>0.38498592317529318</v>
      </c>
      <c r="D198" s="50">
        <v>0.51885981725573715</v>
      </c>
      <c r="E198" s="50">
        <v>35.110716193586732</v>
      </c>
      <c r="F198" s="50">
        <v>2.7032596479023905</v>
      </c>
      <c r="G198" s="50">
        <v>14.595217291787355</v>
      </c>
      <c r="H198" s="50">
        <v>0.280308</v>
      </c>
      <c r="I198" s="50">
        <v>22.938450549701773</v>
      </c>
      <c r="J198" s="50">
        <v>20.881903336492183</v>
      </c>
      <c r="K198" s="51">
        <v>4.470910335386721</v>
      </c>
    </row>
    <row r="199" spans="1:12" x14ac:dyDescent="0.2">
      <c r="A199" t="s">
        <v>520</v>
      </c>
      <c r="B199" t="s">
        <v>1</v>
      </c>
      <c r="C199" s="50">
        <v>1.0920264444279082</v>
      </c>
      <c r="D199" s="50">
        <v>1.5842466769670396</v>
      </c>
      <c r="E199" s="50">
        <v>99.592811731825265</v>
      </c>
      <c r="F199" s="50">
        <v>8.253925186998277</v>
      </c>
      <c r="G199" s="50">
        <v>33.173672957992551</v>
      </c>
      <c r="H199" s="50">
        <v>0.280308</v>
      </c>
      <c r="I199" s="50">
        <v>74.392755960830968</v>
      </c>
      <c r="J199" s="50">
        <v>63.35985251207471</v>
      </c>
      <c r="K199" s="51">
        <v>8.9527720739219703</v>
      </c>
    </row>
    <row r="200" spans="1:12" x14ac:dyDescent="0.2">
      <c r="C200" s="49"/>
      <c r="D200" s="49"/>
      <c r="E200" s="49"/>
      <c r="F200" s="49"/>
      <c r="G200" s="49"/>
      <c r="H200" s="49"/>
      <c r="I200" s="49"/>
      <c r="J200" s="49"/>
      <c r="K200" s="49"/>
    </row>
    <row r="201" spans="1:12" x14ac:dyDescent="0.2">
      <c r="A201" s="45" t="s">
        <v>111</v>
      </c>
      <c r="C201" s="49"/>
      <c r="D201" s="49"/>
      <c r="E201" s="49"/>
      <c r="F201" s="49"/>
      <c r="G201" s="49"/>
      <c r="H201" s="49"/>
      <c r="I201" s="49"/>
      <c r="J201" s="49"/>
      <c r="K201" s="49"/>
    </row>
    <row r="202" spans="1:12" x14ac:dyDescent="0.2">
      <c r="A202" t="s">
        <v>81</v>
      </c>
      <c r="B202" t="s">
        <v>1</v>
      </c>
      <c r="C202" s="50">
        <v>0</v>
      </c>
      <c r="D202" s="50">
        <v>1.032441218119706</v>
      </c>
      <c r="E202" s="50">
        <v>0</v>
      </c>
      <c r="F202" s="50">
        <v>6.0088078894566888</v>
      </c>
      <c r="G202" s="50">
        <v>0.60160349779835287</v>
      </c>
      <c r="H202" s="50">
        <v>0</v>
      </c>
      <c r="I202" s="50">
        <v>5.4072043916583361</v>
      </c>
      <c r="J202" s="50">
        <v>3.6259212078514951</v>
      </c>
      <c r="K202" s="51">
        <v>12.703627652292948</v>
      </c>
    </row>
    <row r="203" spans="1:12" x14ac:dyDescent="0.2">
      <c r="A203"/>
      <c r="B203"/>
      <c r="C203" s="27"/>
      <c r="D203" s="27"/>
      <c r="E203" s="27"/>
      <c r="F203" s="27"/>
      <c r="G203" s="27"/>
      <c r="H203" s="27"/>
      <c r="I203" s="27"/>
      <c r="J203" s="27"/>
      <c r="K203"/>
    </row>
    <row r="204" spans="1:12" x14ac:dyDescent="0.2">
      <c r="A204" s="45" t="s">
        <v>281</v>
      </c>
      <c r="B204"/>
      <c r="C204" s="27"/>
      <c r="D204" s="27"/>
      <c r="E204" s="27"/>
      <c r="F204" s="27"/>
      <c r="G204" s="27"/>
      <c r="H204" s="27"/>
      <c r="I204" s="27"/>
      <c r="J204" s="27"/>
      <c r="K204" s="46"/>
    </row>
    <row r="205" spans="1:12" x14ac:dyDescent="0.2">
      <c r="A205" t="s">
        <v>270</v>
      </c>
      <c r="B205" t="s">
        <v>1</v>
      </c>
      <c r="C205" s="27">
        <v>0</v>
      </c>
      <c r="D205" s="27">
        <v>0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46">
        <v>0</v>
      </c>
    </row>
    <row r="206" spans="1:12" x14ac:dyDescent="0.2">
      <c r="C206" s="49"/>
      <c r="D206" s="49"/>
      <c r="E206" s="49"/>
      <c r="F206" s="49"/>
      <c r="G206" s="49"/>
      <c r="H206" s="49"/>
      <c r="I206" s="49"/>
      <c r="J206" s="49"/>
      <c r="K206" s="49"/>
    </row>
    <row r="207" spans="1:12" x14ac:dyDescent="0.2">
      <c r="A207" s="45" t="s">
        <v>112</v>
      </c>
      <c r="C207" s="47"/>
      <c r="D207" s="47"/>
      <c r="E207" s="47"/>
      <c r="F207" s="47"/>
      <c r="G207" s="47"/>
      <c r="H207" s="47"/>
      <c r="I207" s="47"/>
      <c r="J207" s="47"/>
      <c r="K207" s="48"/>
    </row>
    <row r="208" spans="1:12" x14ac:dyDescent="0.2">
      <c r="A208" t="s">
        <v>465</v>
      </c>
      <c r="B208" t="s">
        <v>1</v>
      </c>
      <c r="C208" s="50">
        <v>4.6325528846338677E-3</v>
      </c>
      <c r="D208" s="50">
        <v>1.1264921718650114E-4</v>
      </c>
      <c r="E208" s="50">
        <v>0.41465980870357749</v>
      </c>
      <c r="F208" s="50">
        <v>6.7138933443154701E-4</v>
      </c>
      <c r="G208" s="50">
        <v>2.954570369803685E-2</v>
      </c>
      <c r="H208" s="50">
        <v>0</v>
      </c>
      <c r="I208" s="50">
        <v>0.38578549433997222</v>
      </c>
      <c r="J208" s="50">
        <v>0.20554309360302769</v>
      </c>
      <c r="K208" s="51">
        <v>26.674880219028058</v>
      </c>
      <c r="L208"/>
    </row>
    <row r="209" spans="1:11" x14ac:dyDescent="0.2">
      <c r="C209" s="49"/>
      <c r="D209" s="49"/>
      <c r="E209" s="49"/>
      <c r="F209" s="49"/>
      <c r="G209" s="49"/>
      <c r="H209" s="49"/>
      <c r="I209" s="49"/>
      <c r="J209" s="49"/>
      <c r="K209" s="49"/>
    </row>
    <row r="210" spans="1:11" x14ac:dyDescent="0.2">
      <c r="A210" s="45" t="s">
        <v>559</v>
      </c>
      <c r="C210" s="47">
        <f t="shared" ref="C210:J210" si="18">SUM(C211:C212)</f>
        <v>6.3422575547374578</v>
      </c>
      <c r="D210" s="47">
        <f t="shared" si="18"/>
        <v>0.82701749831915927</v>
      </c>
      <c r="E210" s="47">
        <f t="shared" si="18"/>
        <v>554.63042316179076</v>
      </c>
      <c r="F210" s="47">
        <f t="shared" si="18"/>
        <v>4.9290242899821877</v>
      </c>
      <c r="G210" s="47">
        <f t="shared" si="18"/>
        <v>67.692633903384191</v>
      </c>
      <c r="H210" s="47">
        <f t="shared" si="18"/>
        <v>0</v>
      </c>
      <c r="I210" s="47">
        <f t="shared" si="18"/>
        <v>491.86681354838879</v>
      </c>
      <c r="J210" s="47">
        <f t="shared" si="18"/>
        <v>330.27279683744041</v>
      </c>
      <c r="K210" s="48">
        <f>MAX(K211:K212)</f>
        <v>14.91581108829568</v>
      </c>
    </row>
    <row r="211" spans="1:11" x14ac:dyDescent="0.2">
      <c r="A211" t="s">
        <v>560</v>
      </c>
      <c r="B211" t="s">
        <v>1</v>
      </c>
      <c r="C211" s="27">
        <v>3.4405532720678051</v>
      </c>
      <c r="D211" s="27">
        <v>0.46785587569803794</v>
      </c>
      <c r="E211" s="27">
        <v>300.87638364232953</v>
      </c>
      <c r="F211" s="27">
        <v>2.7884210191603049</v>
      </c>
      <c r="G211" s="27">
        <v>36.736776462236989</v>
      </c>
      <c r="H211" s="27">
        <v>0</v>
      </c>
      <c r="I211" s="27">
        <v>266.92802819925288</v>
      </c>
      <c r="J211" s="27">
        <v>176.71370212793821</v>
      </c>
      <c r="K211" s="46">
        <v>14.91581108829568</v>
      </c>
    </row>
    <row r="212" spans="1:11" x14ac:dyDescent="0.2">
      <c r="A212" t="s">
        <v>561</v>
      </c>
      <c r="B212" t="s">
        <v>1</v>
      </c>
      <c r="C212" s="27">
        <v>2.9017042826696526</v>
      </c>
      <c r="D212" s="27">
        <v>0.35916162262112133</v>
      </c>
      <c r="E212" s="27">
        <v>253.75403951946117</v>
      </c>
      <c r="F212" s="27">
        <v>2.1406032708218832</v>
      </c>
      <c r="G212" s="27">
        <v>30.955857441147199</v>
      </c>
      <c r="H212" s="27">
        <v>0</v>
      </c>
      <c r="I212" s="27">
        <v>224.93878534913594</v>
      </c>
      <c r="J212" s="27">
        <v>153.5590947095022</v>
      </c>
      <c r="K212" s="46">
        <v>13.36618754277891</v>
      </c>
    </row>
    <row r="213" spans="1:11" x14ac:dyDescent="0.2">
      <c r="C213" s="49"/>
      <c r="D213" s="49"/>
      <c r="E213" s="49"/>
      <c r="F213" s="49"/>
      <c r="G213" s="49"/>
      <c r="H213" s="49"/>
      <c r="I213" s="49"/>
      <c r="J213" s="49"/>
      <c r="K213" s="49"/>
    </row>
    <row r="214" spans="1:11" x14ac:dyDescent="0.2">
      <c r="A214" s="45" t="s">
        <v>113</v>
      </c>
      <c r="C214" s="47">
        <f t="shared" ref="C214:J214" si="19">SUM(C215:C228)</f>
        <v>33.962143076388891</v>
      </c>
      <c r="D214" s="47">
        <f t="shared" si="19"/>
        <v>68.839218377664508</v>
      </c>
      <c r="E214" s="47">
        <f t="shared" si="19"/>
        <v>2982.8950263992356</v>
      </c>
      <c r="F214" s="47">
        <f t="shared" si="19"/>
        <v>534.04416115923539</v>
      </c>
      <c r="G214" s="47">
        <f t="shared" si="19"/>
        <v>1536.0576808859691</v>
      </c>
      <c r="H214" s="47">
        <f t="shared" si="19"/>
        <v>102.62308949999999</v>
      </c>
      <c r="I214" s="47">
        <f t="shared" si="19"/>
        <v>1878.2584171725023</v>
      </c>
      <c r="J214" s="47">
        <f t="shared" si="19"/>
        <v>1323.8216541722966</v>
      </c>
      <c r="K214" s="48">
        <f>MAX(K215:K228)</f>
        <v>18.869267624914439</v>
      </c>
    </row>
    <row r="215" spans="1:11" x14ac:dyDescent="0.2">
      <c r="A215" t="s">
        <v>549</v>
      </c>
      <c r="B215" t="s">
        <v>1</v>
      </c>
      <c r="C215" s="50">
        <v>0</v>
      </c>
      <c r="D215" s="50">
        <v>0</v>
      </c>
      <c r="E215" s="50">
        <v>0</v>
      </c>
      <c r="F215" s="50">
        <v>0</v>
      </c>
      <c r="G215" s="50">
        <v>0</v>
      </c>
      <c r="H215" s="50">
        <v>7.0576999999999996</v>
      </c>
      <c r="I215" s="50">
        <v>-7.0576999999999996</v>
      </c>
      <c r="J215" s="50">
        <v>-6.7183185350205061</v>
      </c>
      <c r="K215" s="51">
        <v>0</v>
      </c>
    </row>
    <row r="216" spans="1:11" x14ac:dyDescent="0.2">
      <c r="A216" t="s">
        <v>20</v>
      </c>
      <c r="B216" t="s">
        <v>1</v>
      </c>
      <c r="C216" s="50">
        <v>0</v>
      </c>
      <c r="D216" s="50">
        <v>0</v>
      </c>
      <c r="E216" s="50">
        <v>0</v>
      </c>
      <c r="F216" s="50">
        <v>0</v>
      </c>
      <c r="G216" s="50">
        <v>0</v>
      </c>
      <c r="H216" s="50">
        <v>9.6337605000000011</v>
      </c>
      <c r="I216" s="50">
        <v>-9.6337605000000011</v>
      </c>
      <c r="J216" s="50">
        <v>-9.1705048003029912</v>
      </c>
      <c r="K216" s="51">
        <v>0</v>
      </c>
    </row>
    <row r="217" spans="1:11" x14ac:dyDescent="0.2">
      <c r="A217" t="s">
        <v>22</v>
      </c>
      <c r="B217" t="s">
        <v>1</v>
      </c>
      <c r="C217" s="50">
        <v>2.5288558849312288</v>
      </c>
      <c r="D217" s="50">
        <v>12.476040386543145</v>
      </c>
      <c r="E217" s="50">
        <v>222.10941237350983</v>
      </c>
      <c r="F217" s="50">
        <v>89.702730379245182</v>
      </c>
      <c r="G217" s="50">
        <v>166.40362745360483</v>
      </c>
      <c r="H217" s="50">
        <v>6.6</v>
      </c>
      <c r="I217" s="50">
        <v>138.8085152991502</v>
      </c>
      <c r="J217" s="50">
        <v>114.11765506074899</v>
      </c>
      <c r="K217" s="51">
        <v>7.8658453114305269</v>
      </c>
    </row>
    <row r="218" spans="1:11" x14ac:dyDescent="0.2">
      <c r="A218" t="s">
        <v>165</v>
      </c>
      <c r="B218" t="s">
        <v>1</v>
      </c>
      <c r="C218" s="50">
        <v>0</v>
      </c>
      <c r="D218" s="50">
        <v>0</v>
      </c>
      <c r="E218" s="50">
        <v>0</v>
      </c>
      <c r="F218" s="50">
        <v>0</v>
      </c>
      <c r="G218" s="50">
        <v>0</v>
      </c>
      <c r="H218" s="50">
        <v>21.666670999999997</v>
      </c>
      <c r="I218" s="50">
        <v>-21.666670999999997</v>
      </c>
      <c r="J218" s="50">
        <v>-20.624792407086062</v>
      </c>
      <c r="K218" s="51">
        <v>0</v>
      </c>
    </row>
    <row r="219" spans="1:11" x14ac:dyDescent="0.2">
      <c r="A219" t="s">
        <v>64</v>
      </c>
      <c r="B219" t="s">
        <v>1</v>
      </c>
      <c r="C219" s="50">
        <v>0</v>
      </c>
      <c r="D219" s="50">
        <v>0</v>
      </c>
      <c r="E219" s="50">
        <v>0</v>
      </c>
      <c r="F219" s="50">
        <v>0</v>
      </c>
      <c r="G219" s="50">
        <v>0</v>
      </c>
      <c r="H219" s="50">
        <v>0</v>
      </c>
      <c r="I219" s="50">
        <v>0</v>
      </c>
      <c r="J219" s="50">
        <v>0</v>
      </c>
      <c r="K219" s="51">
        <v>0</v>
      </c>
    </row>
    <row r="220" spans="1:11" x14ac:dyDescent="0.2">
      <c r="A220" t="s">
        <v>28</v>
      </c>
      <c r="B220" t="s">
        <v>1</v>
      </c>
      <c r="C220" s="50">
        <v>8.1279545152725738</v>
      </c>
      <c r="D220" s="50">
        <v>10.108291238673862</v>
      </c>
      <c r="E220" s="50">
        <v>713.87824507639027</v>
      </c>
      <c r="F220" s="50">
        <v>79.451169135976556</v>
      </c>
      <c r="G220" s="50">
        <v>294.82949700996966</v>
      </c>
      <c r="H220" s="50">
        <v>5.4509850000000002</v>
      </c>
      <c r="I220" s="50">
        <v>493.04893220239705</v>
      </c>
      <c r="J220" s="50">
        <v>326.98826068940053</v>
      </c>
      <c r="K220" s="51">
        <v>18.869267624914439</v>
      </c>
    </row>
    <row r="221" spans="1:11" x14ac:dyDescent="0.2">
      <c r="A221" t="s">
        <v>30</v>
      </c>
      <c r="B221" t="s">
        <v>1</v>
      </c>
      <c r="C221" s="50">
        <v>0</v>
      </c>
      <c r="D221" s="50">
        <v>0</v>
      </c>
      <c r="E221" s="50">
        <v>0</v>
      </c>
      <c r="F221" s="50">
        <v>0</v>
      </c>
      <c r="G221" s="50">
        <v>0</v>
      </c>
      <c r="H221" s="50">
        <v>5.3436900000000005</v>
      </c>
      <c r="I221" s="50">
        <v>-5.3436900000000005</v>
      </c>
      <c r="J221" s="50">
        <v>-5.086729610553542</v>
      </c>
      <c r="K221" s="51">
        <v>0</v>
      </c>
    </row>
    <row r="222" spans="1:11" x14ac:dyDescent="0.2">
      <c r="A222" t="s">
        <v>550</v>
      </c>
      <c r="B222" t="s">
        <v>1</v>
      </c>
      <c r="C222" s="50">
        <v>0.23080404475845956</v>
      </c>
      <c r="D222" s="50">
        <v>0</v>
      </c>
      <c r="E222" s="50">
        <v>20.271519251135501</v>
      </c>
      <c r="F222" s="50">
        <v>0</v>
      </c>
      <c r="G222" s="50">
        <v>14.568312925471696</v>
      </c>
      <c r="H222" s="50">
        <v>7.3362769999999999</v>
      </c>
      <c r="I222" s="50">
        <v>-1.6330706743361971</v>
      </c>
      <c r="J222" s="50">
        <v>1.0783405077709636</v>
      </c>
      <c r="K222" s="51">
        <v>6.6255989048596851</v>
      </c>
    </row>
    <row r="223" spans="1:11" x14ac:dyDescent="0.2">
      <c r="A223" t="s">
        <v>37</v>
      </c>
      <c r="B223" t="s">
        <v>1</v>
      </c>
      <c r="C223" s="50">
        <v>0</v>
      </c>
      <c r="D223" s="50">
        <v>0</v>
      </c>
      <c r="E223" s="50">
        <v>0</v>
      </c>
      <c r="F223" s="50">
        <v>0</v>
      </c>
      <c r="G223" s="50">
        <v>0</v>
      </c>
      <c r="H223" s="50">
        <v>5.3467049999999992</v>
      </c>
      <c r="I223" s="50">
        <v>-5.3467049999999992</v>
      </c>
      <c r="J223" s="50">
        <v>-5.0895996291691086</v>
      </c>
      <c r="K223" s="51">
        <v>0</v>
      </c>
    </row>
    <row r="224" spans="1:11" x14ac:dyDescent="0.2">
      <c r="A224" t="s">
        <v>39</v>
      </c>
      <c r="B224" t="s">
        <v>1</v>
      </c>
      <c r="C224" s="50">
        <v>4.0191573283825317</v>
      </c>
      <c r="D224" s="50">
        <v>9.9914059862866083</v>
      </c>
      <c r="E224" s="50">
        <v>353.00258815183764</v>
      </c>
      <c r="F224" s="50">
        <v>85.326607122887623</v>
      </c>
      <c r="G224" s="50">
        <v>189.65021525845012</v>
      </c>
      <c r="H224" s="50">
        <v>6.6</v>
      </c>
      <c r="I224" s="50">
        <v>242.07898001627521</v>
      </c>
      <c r="J224" s="50">
        <v>180.42097259235422</v>
      </c>
      <c r="K224" s="51">
        <v>12.47364818617385</v>
      </c>
    </row>
    <row r="225" spans="1:11" x14ac:dyDescent="0.2">
      <c r="A225" t="s">
        <v>41</v>
      </c>
      <c r="B225" t="s">
        <v>1</v>
      </c>
      <c r="C225" s="50">
        <v>1.7778206279038533</v>
      </c>
      <c r="D225" s="50">
        <v>5.0502042398282825</v>
      </c>
      <c r="E225" s="50">
        <v>156.14598574879543</v>
      </c>
      <c r="F225" s="50">
        <v>40.25012779143141</v>
      </c>
      <c r="G225" s="50">
        <v>106.6453573785117</v>
      </c>
      <c r="H225" s="50">
        <v>5.4173220000000004</v>
      </c>
      <c r="I225" s="50">
        <v>84.333434161715118</v>
      </c>
      <c r="J225" s="50">
        <v>73.711053626789365</v>
      </c>
      <c r="K225" s="51">
        <v>5.8535249828884321</v>
      </c>
    </row>
    <row r="226" spans="1:11" x14ac:dyDescent="0.2">
      <c r="A226" t="s">
        <v>499</v>
      </c>
      <c r="B226" t="s">
        <v>1</v>
      </c>
      <c r="C226" s="50">
        <v>0.90992433746611501</v>
      </c>
      <c r="D226" s="50">
        <v>2.7369344301470382</v>
      </c>
      <c r="E226" s="50">
        <v>79.918654559648857</v>
      </c>
      <c r="F226" s="50">
        <v>22.634447737316005</v>
      </c>
      <c r="G226" s="50">
        <v>83.816988795261295</v>
      </c>
      <c r="H226" s="50">
        <v>10.615872</v>
      </c>
      <c r="I226" s="50">
        <v>8.1202415017035783</v>
      </c>
      <c r="J226" s="50">
        <v>9.2456864679081576</v>
      </c>
      <c r="K226" s="51">
        <v>1.8069815195071863</v>
      </c>
    </row>
    <row r="227" spans="1:11" x14ac:dyDescent="0.2">
      <c r="A227" t="s">
        <v>241</v>
      </c>
      <c r="B227" t="s">
        <v>1</v>
      </c>
      <c r="C227" s="50">
        <v>11.272439896328308</v>
      </c>
      <c r="D227" s="50">
        <v>18.802552325368499</v>
      </c>
      <c r="E227" s="50">
        <v>990.05839609451493</v>
      </c>
      <c r="F227" s="50">
        <v>140.64309139375638</v>
      </c>
      <c r="G227" s="50">
        <v>419.42806703281053</v>
      </c>
      <c r="H227" s="50">
        <v>5.8861169999999996</v>
      </c>
      <c r="I227" s="50">
        <v>705.38730345546128</v>
      </c>
      <c r="J227" s="50">
        <v>497.71045560903025</v>
      </c>
      <c r="K227" s="51">
        <v>15.6933607118412</v>
      </c>
    </row>
    <row r="228" spans="1:11" ht="12.75" customHeight="1" x14ac:dyDescent="0.2">
      <c r="A228" t="s">
        <v>57</v>
      </c>
      <c r="B228" t="s">
        <v>1</v>
      </c>
      <c r="C228" s="50">
        <v>5.0951864413458177</v>
      </c>
      <c r="D228" s="50">
        <v>9.6737897708170788</v>
      </c>
      <c r="E228" s="50">
        <v>447.51022514340298</v>
      </c>
      <c r="F228" s="50">
        <v>76.035987598622256</v>
      </c>
      <c r="G228" s="50">
        <v>260.71561503188917</v>
      </c>
      <c r="H228" s="50">
        <v>5.6679899999999996</v>
      </c>
      <c r="I228" s="50">
        <v>257.16260771013611</v>
      </c>
      <c r="J228" s="50">
        <v>167.23917460042642</v>
      </c>
      <c r="K228" s="51">
        <v>18.527036276522921</v>
      </c>
    </row>
    <row r="229" spans="1:11" ht="12.75" customHeight="1" x14ac:dyDescent="0.2">
      <c r="A229"/>
      <c r="B229"/>
      <c r="C229" s="27"/>
      <c r="D229" s="27"/>
      <c r="E229" s="27"/>
      <c r="F229" s="27"/>
      <c r="G229" s="27"/>
      <c r="H229" s="27"/>
      <c r="I229" s="27"/>
      <c r="J229" s="27"/>
      <c r="K229" s="46"/>
    </row>
    <row r="230" spans="1:11" x14ac:dyDescent="0.2">
      <c r="A230" s="45" t="s">
        <v>114</v>
      </c>
      <c r="C230" s="47">
        <f t="shared" ref="C230:J230" si="20">SUM(C231:C235)</f>
        <v>9.0892744480584717</v>
      </c>
      <c r="D230" s="47">
        <f t="shared" si="20"/>
        <v>2.264203865524971</v>
      </c>
      <c r="E230" s="47">
        <f t="shared" si="20"/>
        <v>801.01595546807607</v>
      </c>
      <c r="F230" s="47">
        <f t="shared" si="20"/>
        <v>11.026672825106607</v>
      </c>
      <c r="G230" s="47">
        <f t="shared" si="20"/>
        <v>374.89837667180393</v>
      </c>
      <c r="H230" s="47">
        <f t="shared" si="20"/>
        <v>32.378150500000004</v>
      </c>
      <c r="I230" s="47">
        <f t="shared" si="20"/>
        <v>404.76610112137877</v>
      </c>
      <c r="J230" s="47">
        <f t="shared" si="20"/>
        <v>221.90295867231234</v>
      </c>
      <c r="K230" s="48">
        <f>MAX(K231:K235)</f>
        <v>27.457905544147842</v>
      </c>
    </row>
    <row r="231" spans="1:11" x14ac:dyDescent="0.2">
      <c r="A231" t="s">
        <v>315</v>
      </c>
      <c r="B231" t="s">
        <v>1</v>
      </c>
      <c r="C231" s="50">
        <v>0</v>
      </c>
      <c r="D231" s="50">
        <v>0</v>
      </c>
      <c r="E231" s="50">
        <v>0</v>
      </c>
      <c r="F231" s="50">
        <v>0</v>
      </c>
      <c r="G231" s="50">
        <v>0</v>
      </c>
      <c r="H231" s="50">
        <v>9.3998675000000009</v>
      </c>
      <c r="I231" s="50">
        <v>-9.3998675000000009</v>
      </c>
      <c r="J231" s="50">
        <v>-8.9478589415796765</v>
      </c>
      <c r="K231" s="51">
        <v>0</v>
      </c>
    </row>
    <row r="232" spans="1:11" x14ac:dyDescent="0.2">
      <c r="A232" t="s">
        <v>25</v>
      </c>
      <c r="B232" t="s">
        <v>1</v>
      </c>
      <c r="C232" s="50">
        <v>0.18457941530597405</v>
      </c>
      <c r="D232" s="50">
        <v>2.264203865524971</v>
      </c>
      <c r="E232" s="50">
        <v>15.443759678650851</v>
      </c>
      <c r="F232" s="50">
        <v>11.026672825106607</v>
      </c>
      <c r="G232" s="50">
        <v>20.674902221013078</v>
      </c>
      <c r="H232" s="50">
        <v>5.5258289999999999</v>
      </c>
      <c r="I232" s="50">
        <v>0.26970128274438504</v>
      </c>
      <c r="J232" s="50">
        <v>1.4608971838734155</v>
      </c>
      <c r="K232" s="51">
        <v>3.373032169746748</v>
      </c>
    </row>
    <row r="233" spans="1:11" x14ac:dyDescent="0.2">
      <c r="A233" t="s">
        <v>168</v>
      </c>
      <c r="B233" t="s">
        <v>1</v>
      </c>
      <c r="C233" s="50">
        <v>8.5498860733392164</v>
      </c>
      <c r="D233" s="50">
        <v>0</v>
      </c>
      <c r="E233" s="50">
        <v>754.2709493899855</v>
      </c>
      <c r="F233" s="50">
        <v>0</v>
      </c>
      <c r="G233" s="50">
        <v>330.58012445544387</v>
      </c>
      <c r="H233" s="50">
        <v>6.7676879999999979</v>
      </c>
      <c r="I233" s="50">
        <v>416.92313693454162</v>
      </c>
      <c r="J233" s="50">
        <v>231.68260429259212</v>
      </c>
      <c r="K233" s="51">
        <v>27.457905544147842</v>
      </c>
    </row>
    <row r="234" spans="1:11" x14ac:dyDescent="0.2">
      <c r="A234" t="s">
        <v>177</v>
      </c>
      <c r="B234" t="s">
        <v>1</v>
      </c>
      <c r="C234" s="50">
        <v>0.35480895941328217</v>
      </c>
      <c r="D234" s="50">
        <v>0</v>
      </c>
      <c r="E234" s="50">
        <v>31.301246399439748</v>
      </c>
      <c r="F234" s="50">
        <v>0</v>
      </c>
      <c r="G234" s="50">
        <v>23.643349995346956</v>
      </c>
      <c r="H234" s="50">
        <v>3.4821980000000003</v>
      </c>
      <c r="I234" s="50">
        <v>4.1756984040927891</v>
      </c>
      <c r="J234" s="50">
        <v>4.5635364491633945</v>
      </c>
      <c r="K234" s="51">
        <v>4.511978097193702</v>
      </c>
    </row>
    <row r="235" spans="1:11" x14ac:dyDescent="0.2">
      <c r="A235" t="s">
        <v>277</v>
      </c>
      <c r="B235" t="s">
        <v>1</v>
      </c>
      <c r="C235" s="50">
        <v>0</v>
      </c>
      <c r="D235" s="50">
        <v>0</v>
      </c>
      <c r="E235" s="50">
        <v>0</v>
      </c>
      <c r="F235" s="50">
        <v>0</v>
      </c>
      <c r="G235" s="50">
        <v>0</v>
      </c>
      <c r="H235" s="50">
        <v>7.2025680000000003</v>
      </c>
      <c r="I235" s="50">
        <v>-7.2025680000000003</v>
      </c>
      <c r="J235" s="50">
        <v>-6.8562203117369087</v>
      </c>
      <c r="K235" s="51">
        <v>0</v>
      </c>
    </row>
    <row r="236" spans="1:11" x14ac:dyDescent="0.2">
      <c r="C236" s="49"/>
      <c r="D236" s="49"/>
      <c r="E236" s="49"/>
      <c r="F236" s="49"/>
      <c r="G236" s="49"/>
      <c r="H236" s="49"/>
      <c r="I236" s="49"/>
      <c r="J236" s="49"/>
      <c r="K236" s="49"/>
    </row>
    <row r="237" spans="1:11" x14ac:dyDescent="0.2">
      <c r="A237" s="45" t="s">
        <v>435</v>
      </c>
      <c r="C237" s="47">
        <f t="shared" ref="C237:J237" si="21">SUM(C238:C239)</f>
        <v>0</v>
      </c>
      <c r="D237" s="47">
        <f t="shared" si="21"/>
        <v>0</v>
      </c>
      <c r="E237" s="47">
        <f t="shared" si="21"/>
        <v>0</v>
      </c>
      <c r="F237" s="47">
        <f t="shared" si="21"/>
        <v>0</v>
      </c>
      <c r="G237" s="47">
        <f t="shared" si="21"/>
        <v>0</v>
      </c>
      <c r="H237" s="47">
        <f t="shared" si="21"/>
        <v>0</v>
      </c>
      <c r="I237" s="47">
        <f t="shared" si="21"/>
        <v>0</v>
      </c>
      <c r="J237" s="47">
        <f t="shared" si="21"/>
        <v>0</v>
      </c>
      <c r="K237" s="48">
        <f>MAX(K238:K239)</f>
        <v>0</v>
      </c>
    </row>
    <row r="238" spans="1:11" x14ac:dyDescent="0.2">
      <c r="A238" t="s">
        <v>436</v>
      </c>
      <c r="B238" t="s">
        <v>1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46">
        <v>0</v>
      </c>
    </row>
    <row r="239" spans="1:11" x14ac:dyDescent="0.2">
      <c r="A239" t="s">
        <v>437</v>
      </c>
      <c r="B239" t="s">
        <v>1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46">
        <v>0</v>
      </c>
    </row>
    <row r="240" spans="1:11" x14ac:dyDescent="0.2">
      <c r="C240" s="49"/>
      <c r="D240" s="49"/>
      <c r="E240" s="49"/>
      <c r="F240" s="49"/>
      <c r="G240" s="49"/>
      <c r="H240" s="49"/>
      <c r="I240" s="49"/>
      <c r="J240" s="49"/>
      <c r="K240" s="49"/>
    </row>
    <row r="241" spans="1:11" x14ac:dyDescent="0.2">
      <c r="A241" s="45" t="s">
        <v>115</v>
      </c>
      <c r="C241" s="47">
        <f t="shared" ref="C241:J241" si="22">SUM(C242:C244)</f>
        <v>0</v>
      </c>
      <c r="D241" s="47">
        <f t="shared" si="22"/>
        <v>0</v>
      </c>
      <c r="E241" s="47">
        <f t="shared" si="22"/>
        <v>0</v>
      </c>
      <c r="F241" s="47">
        <f t="shared" si="22"/>
        <v>0</v>
      </c>
      <c r="G241" s="47">
        <f t="shared" si="22"/>
        <v>0</v>
      </c>
      <c r="H241" s="47">
        <f t="shared" si="22"/>
        <v>0</v>
      </c>
      <c r="I241" s="47">
        <f t="shared" si="22"/>
        <v>0</v>
      </c>
      <c r="J241" s="47">
        <f t="shared" si="22"/>
        <v>0</v>
      </c>
      <c r="K241" s="48">
        <f>MAX(K242:K244)</f>
        <v>0</v>
      </c>
    </row>
    <row r="242" spans="1:11" x14ac:dyDescent="0.2">
      <c r="A242" t="s">
        <v>19</v>
      </c>
      <c r="B242" t="s">
        <v>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46">
        <v>0</v>
      </c>
    </row>
    <row r="243" spans="1:11" x14ac:dyDescent="0.2">
      <c r="A243" t="s">
        <v>438</v>
      </c>
      <c r="B243" t="s">
        <v>1</v>
      </c>
      <c r="C243" s="27">
        <v>0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46">
        <v>0</v>
      </c>
    </row>
    <row r="244" spans="1:11" x14ac:dyDescent="0.2">
      <c r="A244" t="s">
        <v>29</v>
      </c>
      <c r="B244" t="s">
        <v>1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46">
        <v>0</v>
      </c>
    </row>
    <row r="245" spans="1:11" x14ac:dyDescent="0.2">
      <c r="C245" s="49"/>
      <c r="D245" s="49"/>
      <c r="E245" s="49"/>
      <c r="F245" s="49"/>
      <c r="G245" s="49"/>
      <c r="H245" s="49"/>
      <c r="I245" s="49"/>
      <c r="J245" s="49"/>
      <c r="K245" s="49"/>
    </row>
    <row r="246" spans="1:11" x14ac:dyDescent="0.2">
      <c r="A246" s="45" t="s">
        <v>116</v>
      </c>
      <c r="C246" s="47"/>
      <c r="D246" s="47"/>
      <c r="E246" s="47"/>
      <c r="F246" s="47"/>
      <c r="G246" s="47"/>
      <c r="H246" s="47"/>
      <c r="I246" s="47"/>
      <c r="J246" s="47"/>
      <c r="K246" s="48"/>
    </row>
    <row r="247" spans="1:11" x14ac:dyDescent="0.2">
      <c r="A247" t="s">
        <v>494</v>
      </c>
      <c r="B247" t="s">
        <v>1</v>
      </c>
      <c r="C247" s="50">
        <v>7.6874166519191389</v>
      </c>
      <c r="D247" s="50">
        <v>0</v>
      </c>
      <c r="E247" s="50">
        <v>678.18389703230639</v>
      </c>
      <c r="F247" s="50">
        <v>0</v>
      </c>
      <c r="G247" s="50">
        <v>320.77505237881496</v>
      </c>
      <c r="H247" s="50">
        <v>8.6999999999999993</v>
      </c>
      <c r="I247" s="50">
        <v>348.7088446534915</v>
      </c>
      <c r="J247" s="50">
        <v>278.86712625573642</v>
      </c>
      <c r="K247" s="51">
        <v>9.9383983572895271</v>
      </c>
    </row>
    <row r="249" spans="1:11" x14ac:dyDescent="0.2">
      <c r="A249" s="45" t="s">
        <v>117</v>
      </c>
      <c r="C249" s="47">
        <f t="shared" ref="C249:J249" si="23">SUM(C250:C300)</f>
        <v>430.34602912441619</v>
      </c>
      <c r="D249" s="47">
        <f t="shared" si="23"/>
        <v>1362.0755306656506</v>
      </c>
      <c r="E249" s="47">
        <f t="shared" si="23"/>
        <v>37794.743711818955</v>
      </c>
      <c r="F249" s="47">
        <f t="shared" si="23"/>
        <v>10386.949293487522</v>
      </c>
      <c r="G249" s="47">
        <f t="shared" si="23"/>
        <v>19710.233536159805</v>
      </c>
      <c r="H249" s="47">
        <f t="shared" si="23"/>
        <v>449.82194669999996</v>
      </c>
      <c r="I249" s="47">
        <f t="shared" si="23"/>
        <v>28021.637522446665</v>
      </c>
      <c r="J249" s="47">
        <f t="shared" si="23"/>
        <v>17121.491905357507</v>
      </c>
      <c r="K249" s="48">
        <f>MAX(K250:K300)</f>
        <v>50.001368925393557</v>
      </c>
    </row>
    <row r="250" spans="1:11" x14ac:dyDescent="0.2">
      <c r="A250" t="s">
        <v>298</v>
      </c>
      <c r="B250" t="s">
        <v>1</v>
      </c>
      <c r="C250" s="50">
        <v>0</v>
      </c>
      <c r="D250" s="50">
        <v>0</v>
      </c>
      <c r="E250" s="50">
        <v>0</v>
      </c>
      <c r="F250" s="50">
        <v>0</v>
      </c>
      <c r="G250" s="50">
        <v>0</v>
      </c>
      <c r="H250" s="50">
        <v>0</v>
      </c>
      <c r="I250" s="50">
        <v>0</v>
      </c>
      <c r="J250" s="50">
        <v>0</v>
      </c>
      <c r="K250" s="51">
        <v>0</v>
      </c>
    </row>
    <row r="251" spans="1:11" x14ac:dyDescent="0.2">
      <c r="A251" t="s">
        <v>157</v>
      </c>
      <c r="B251" t="s">
        <v>1</v>
      </c>
      <c r="C251" s="50">
        <v>10.212098118221768</v>
      </c>
      <c r="D251" s="50">
        <v>20.839376889502866</v>
      </c>
      <c r="E251" s="50">
        <v>896.92857772341767</v>
      </c>
      <c r="F251" s="50">
        <v>173.59200948955896</v>
      </c>
      <c r="G251" s="50">
        <v>404.66376854991904</v>
      </c>
      <c r="H251" s="50">
        <v>11.7</v>
      </c>
      <c r="I251" s="50">
        <v>654.15681866305749</v>
      </c>
      <c r="J251" s="50">
        <v>429.24733793301368</v>
      </c>
      <c r="K251" s="51">
        <v>16.279260780287469</v>
      </c>
    </row>
    <row r="252" spans="1:11" x14ac:dyDescent="0.2">
      <c r="A252" t="s">
        <v>82</v>
      </c>
      <c r="B252" t="s">
        <v>1</v>
      </c>
      <c r="C252" s="50">
        <v>8.396657366116715</v>
      </c>
      <c r="D252" s="50">
        <v>11.433809038514127</v>
      </c>
      <c r="E252" s="50">
        <v>737.47841646603115</v>
      </c>
      <c r="F252" s="50">
        <v>84.953201156159977</v>
      </c>
      <c r="G252" s="50">
        <v>374.82918853140364</v>
      </c>
      <c r="H252" s="50">
        <v>10.35</v>
      </c>
      <c r="I252" s="50">
        <v>437.25242909078753</v>
      </c>
      <c r="J252" s="50">
        <v>283.16516980118388</v>
      </c>
      <c r="K252" s="51">
        <v>18.39288158795345</v>
      </c>
    </row>
    <row r="253" spans="1:11" x14ac:dyDescent="0.2">
      <c r="A253" t="s">
        <v>268</v>
      </c>
      <c r="B253" t="s">
        <v>1</v>
      </c>
      <c r="C253" s="50">
        <v>1.086751246882884E-2</v>
      </c>
      <c r="D253" s="50">
        <v>9.0522566414107081E-2</v>
      </c>
      <c r="E253" s="50">
        <v>0.95188541714471808</v>
      </c>
      <c r="F253" s="50">
        <v>0.4870114073078961</v>
      </c>
      <c r="G253" s="50">
        <v>0.11643666968336372</v>
      </c>
      <c r="H253" s="50">
        <v>0</v>
      </c>
      <c r="I253" s="50">
        <v>1.3224601547692503</v>
      </c>
      <c r="J253" s="50">
        <v>1.1324042429597001</v>
      </c>
      <c r="K253" s="51">
        <v>3.8795345653661868</v>
      </c>
    </row>
    <row r="254" spans="1:11" x14ac:dyDescent="0.2">
      <c r="A254" t="s">
        <v>159</v>
      </c>
      <c r="B254" t="s">
        <v>1</v>
      </c>
      <c r="C254" s="50">
        <v>6.2617469353721162</v>
      </c>
      <c r="D254" s="50">
        <v>35.750107076900903</v>
      </c>
      <c r="E254" s="50">
        <v>549.96923333373309</v>
      </c>
      <c r="F254" s="50">
        <v>318.89095512595611</v>
      </c>
      <c r="G254" s="50">
        <v>423.79652003031595</v>
      </c>
      <c r="H254" s="50">
        <v>13.8</v>
      </c>
      <c r="I254" s="50">
        <v>431.26366842937307</v>
      </c>
      <c r="J254" s="50">
        <v>307.13012600815046</v>
      </c>
      <c r="K254" s="51">
        <v>13.96303901437371</v>
      </c>
    </row>
    <row r="255" spans="1:11" x14ac:dyDescent="0.2">
      <c r="A255" t="s">
        <v>178</v>
      </c>
      <c r="B255" t="s">
        <v>1</v>
      </c>
      <c r="C255" s="50">
        <v>1.8826587372189858E-4</v>
      </c>
      <c r="D255" s="50">
        <v>2.2546006421811927E-4</v>
      </c>
      <c r="E255" s="50">
        <v>1.6490207879301097E-2</v>
      </c>
      <c r="F255" s="50">
        <v>1.2129751454934819E-3</v>
      </c>
      <c r="G255" s="50">
        <v>1.2937897562486694E-3</v>
      </c>
      <c r="H255" s="50">
        <v>0</v>
      </c>
      <c r="I255" s="50">
        <v>1.6409393268545909E-2</v>
      </c>
      <c r="J255" s="50">
        <v>1.5444240011673348E-2</v>
      </c>
      <c r="K255" s="51">
        <v>1.3442847364818611</v>
      </c>
    </row>
    <row r="256" spans="1:11" x14ac:dyDescent="0.2">
      <c r="A256" t="s">
        <v>74</v>
      </c>
      <c r="B256" t="s">
        <v>1</v>
      </c>
      <c r="C256" s="50">
        <v>9.149561587731597</v>
      </c>
      <c r="D256" s="50">
        <v>6.7859513244273275</v>
      </c>
      <c r="E256" s="50">
        <v>803.60599425046621</v>
      </c>
      <c r="F256" s="50">
        <v>53.812594002708686</v>
      </c>
      <c r="G256" s="50">
        <v>400.90364770727768</v>
      </c>
      <c r="H256" s="50">
        <v>13.8</v>
      </c>
      <c r="I256" s="50">
        <v>442.71494054589726</v>
      </c>
      <c r="J256" s="50">
        <v>288.56200298231528</v>
      </c>
      <c r="K256" s="51">
        <v>18.217659137577002</v>
      </c>
    </row>
    <row r="257" spans="1:11" x14ac:dyDescent="0.2">
      <c r="A257" t="s">
        <v>219</v>
      </c>
      <c r="B257" t="s">
        <v>1</v>
      </c>
      <c r="C257" s="50">
        <v>32.661685302344956</v>
      </c>
      <c r="D257" s="50">
        <v>35.507337973541688</v>
      </c>
      <c r="E257" s="50">
        <v>2868.6758201049561</v>
      </c>
      <c r="F257" s="50">
        <v>297.55149221827924</v>
      </c>
      <c r="G257" s="50">
        <v>1129.29846816498</v>
      </c>
      <c r="H257" s="50">
        <v>12.696</v>
      </c>
      <c r="I257" s="50">
        <v>2024.2328441582563</v>
      </c>
      <c r="J257" s="50">
        <v>1007.5458594576866</v>
      </c>
      <c r="K257" s="51">
        <v>36.4435318275154</v>
      </c>
    </row>
    <row r="258" spans="1:11" x14ac:dyDescent="0.2">
      <c r="A258" t="s">
        <v>253</v>
      </c>
      <c r="B258" t="s">
        <v>1</v>
      </c>
      <c r="C258" s="50">
        <v>14.395911621567372</v>
      </c>
      <c r="D258" s="50">
        <v>16.420082178516473</v>
      </c>
      <c r="E258" s="50">
        <v>1264.3929177222617</v>
      </c>
      <c r="F258" s="50">
        <v>124.30002209136973</v>
      </c>
      <c r="G258" s="50">
        <v>552.90050038239917</v>
      </c>
      <c r="H258" s="50">
        <v>11.7</v>
      </c>
      <c r="I258" s="50">
        <v>824.09243943123249</v>
      </c>
      <c r="J258" s="50">
        <v>527.22704150582888</v>
      </c>
      <c r="K258" s="51">
        <v>19.266255989048592</v>
      </c>
    </row>
    <row r="259" spans="1:11" x14ac:dyDescent="0.2">
      <c r="A259" t="s">
        <v>467</v>
      </c>
      <c r="B259" t="s">
        <v>1</v>
      </c>
      <c r="C259" s="50">
        <v>16.786246700379689</v>
      </c>
      <c r="D259" s="50">
        <v>60.004222576362189</v>
      </c>
      <c r="E259" s="50">
        <v>1474.3360476943476</v>
      </c>
      <c r="F259" s="50">
        <v>690.04855962816544</v>
      </c>
      <c r="G259" s="50">
        <v>874.43065139735995</v>
      </c>
      <c r="H259" s="50">
        <v>26.290344000000001</v>
      </c>
      <c r="I259" s="50">
        <v>1263.6636119251527</v>
      </c>
      <c r="J259" s="50">
        <v>901.80103492263186</v>
      </c>
      <c r="K259" s="51">
        <v>14.220396988364129</v>
      </c>
    </row>
    <row r="260" spans="1:11" x14ac:dyDescent="0.2">
      <c r="A260" t="s">
        <v>209</v>
      </c>
      <c r="B260" t="s">
        <v>1</v>
      </c>
      <c r="C260" s="50">
        <v>8.576436569215943</v>
      </c>
      <c r="D260" s="50">
        <v>34.668093488299228</v>
      </c>
      <c r="E260" s="50">
        <v>753.26842387423608</v>
      </c>
      <c r="F260" s="50">
        <v>262.43746770642514</v>
      </c>
      <c r="G260" s="50">
        <v>437.85071131441941</v>
      </c>
      <c r="H260" s="50">
        <v>11.7</v>
      </c>
      <c r="I260" s="50">
        <v>566.1551802662417</v>
      </c>
      <c r="J260" s="50">
        <v>385.86376363794994</v>
      </c>
      <c r="K260" s="51">
        <v>16.188911704312108</v>
      </c>
    </row>
    <row r="261" spans="1:11" x14ac:dyDescent="0.2">
      <c r="A261" t="s">
        <v>150</v>
      </c>
      <c r="B261" t="s">
        <v>1</v>
      </c>
      <c r="C261" s="50">
        <v>7.6309714436857439</v>
      </c>
      <c r="D261" s="50">
        <v>15.119267995272278</v>
      </c>
      <c r="E261" s="50">
        <v>670.2282218989186</v>
      </c>
      <c r="F261" s="50">
        <v>139.24845823645768</v>
      </c>
      <c r="G261" s="50">
        <v>423.99320278293482</v>
      </c>
      <c r="H261" s="50">
        <v>13.087877200000001</v>
      </c>
      <c r="I261" s="50">
        <v>372.3956001524416</v>
      </c>
      <c r="J261" s="50">
        <v>265.12813984765</v>
      </c>
      <c r="K261" s="51">
        <v>13.806981519507181</v>
      </c>
    </row>
    <row r="262" spans="1:11" x14ac:dyDescent="0.2">
      <c r="A262" t="s">
        <v>224</v>
      </c>
      <c r="B262" t="s">
        <v>1</v>
      </c>
      <c r="C262" s="50">
        <v>0.39737489787845098</v>
      </c>
      <c r="D262" s="50">
        <v>1.1257312066794567</v>
      </c>
      <c r="E262" s="50">
        <v>34.806067305173514</v>
      </c>
      <c r="F262" s="50">
        <v>6.0564338919354768</v>
      </c>
      <c r="G262" s="50">
        <v>21.394949761435615</v>
      </c>
      <c r="H262" s="50">
        <v>4.1642099999999997</v>
      </c>
      <c r="I262" s="50">
        <v>15.303341435673387</v>
      </c>
      <c r="J262" s="50">
        <v>14.485263114221816</v>
      </c>
      <c r="K262" s="51">
        <v>5.0622861054072548</v>
      </c>
    </row>
    <row r="263" spans="1:11" x14ac:dyDescent="0.2">
      <c r="A263" t="s">
        <v>266</v>
      </c>
      <c r="B263" t="s">
        <v>1</v>
      </c>
      <c r="C263" s="50">
        <v>1.3148715272356286</v>
      </c>
      <c r="D263" s="50">
        <v>0.112957772406183</v>
      </c>
      <c r="E263" s="50">
        <v>114.65679717494685</v>
      </c>
      <c r="F263" s="50">
        <v>0.67322832354085049</v>
      </c>
      <c r="G263" s="50">
        <v>46.513803068107052</v>
      </c>
      <c r="H263" s="50">
        <v>5.0132789999999998</v>
      </c>
      <c r="I263" s="50">
        <v>63.802943430380644</v>
      </c>
      <c r="J263" s="50">
        <v>48.598673644349866</v>
      </c>
      <c r="K263" s="51">
        <v>12.829568788501019</v>
      </c>
    </row>
    <row r="264" spans="1:11" x14ac:dyDescent="0.2">
      <c r="A264" t="s">
        <v>300</v>
      </c>
      <c r="B264" t="s">
        <v>1</v>
      </c>
      <c r="C264" s="50">
        <v>3.1260322183152382E-2</v>
      </c>
      <c r="D264" s="50">
        <v>0.16275100680144208</v>
      </c>
      <c r="E264" s="50">
        <v>2.7380916200223169</v>
      </c>
      <c r="F264" s="50">
        <v>0.87560041659175825</v>
      </c>
      <c r="G264" s="50">
        <v>0.28233246250325955</v>
      </c>
      <c r="H264" s="50">
        <v>0</v>
      </c>
      <c r="I264" s="50">
        <v>3.3313595741108166</v>
      </c>
      <c r="J264" s="50">
        <v>2.2993549429027293</v>
      </c>
      <c r="K264" s="51">
        <v>11.934291581108818</v>
      </c>
    </row>
    <row r="265" spans="1:11" x14ac:dyDescent="0.2">
      <c r="A265" t="s">
        <v>468</v>
      </c>
      <c r="B265" t="s">
        <v>1</v>
      </c>
      <c r="C265" s="50">
        <v>18.938188437862085</v>
      </c>
      <c r="D265" s="50">
        <v>142.44241522980104</v>
      </c>
      <c r="E265" s="50">
        <v>1663.3410904974276</v>
      </c>
      <c r="F265" s="50">
        <v>1018.4632688930777</v>
      </c>
      <c r="G265" s="50">
        <v>1091.5249952228908</v>
      </c>
      <c r="H265" s="50">
        <v>23.793920000000004</v>
      </c>
      <c r="I265" s="50">
        <v>1566.4854441676137</v>
      </c>
      <c r="J265" s="50">
        <v>1005.3450763719563</v>
      </c>
      <c r="K265" s="51">
        <v>19.10746064339493</v>
      </c>
    </row>
    <row r="266" spans="1:11" x14ac:dyDescent="0.2">
      <c r="A266" t="s">
        <v>469</v>
      </c>
      <c r="B266" t="s">
        <v>1</v>
      </c>
      <c r="C266" s="50">
        <v>21.826976921434785</v>
      </c>
      <c r="D266" s="50">
        <v>53.958866416334274</v>
      </c>
      <c r="E266" s="50">
        <v>1917.0633830096167</v>
      </c>
      <c r="F266" s="50">
        <v>457.57118721051455</v>
      </c>
      <c r="G266" s="50">
        <v>991.08993907517561</v>
      </c>
      <c r="H266" s="50">
        <v>0</v>
      </c>
      <c r="I266" s="50">
        <v>1383.5446311449566</v>
      </c>
      <c r="J266" s="50">
        <v>965.79734299362065</v>
      </c>
      <c r="K266" s="51">
        <v>15.603011635865842</v>
      </c>
    </row>
    <row r="267" spans="1:11" x14ac:dyDescent="0.2">
      <c r="A267" t="s">
        <v>227</v>
      </c>
      <c r="B267" t="s">
        <v>1</v>
      </c>
      <c r="C267" s="50">
        <v>15.673531584556383</v>
      </c>
      <c r="D267" s="50">
        <v>11.330546752332467</v>
      </c>
      <c r="E267" s="50">
        <v>1376.6062790715876</v>
      </c>
      <c r="F267" s="50">
        <v>99.368895017955722</v>
      </c>
      <c r="G267" s="50">
        <v>486.88474504323966</v>
      </c>
      <c r="H267" s="50">
        <v>11.7</v>
      </c>
      <c r="I267" s="50">
        <v>977.39042904630367</v>
      </c>
      <c r="J267" s="50">
        <v>535.88222068000925</v>
      </c>
      <c r="K267" s="51">
        <v>29.982203969883638</v>
      </c>
    </row>
    <row r="268" spans="1:11" x14ac:dyDescent="0.2">
      <c r="A268" t="s">
        <v>171</v>
      </c>
      <c r="B268" t="s">
        <v>1</v>
      </c>
      <c r="C268" s="50">
        <v>10.207140987583026</v>
      </c>
      <c r="D268" s="50">
        <v>27.926267687445964</v>
      </c>
      <c r="E268" s="50">
        <v>896.4931929394171</v>
      </c>
      <c r="F268" s="50">
        <v>196.04239916587068</v>
      </c>
      <c r="G268" s="50">
        <v>505.57915763304715</v>
      </c>
      <c r="H268" s="50">
        <v>11.7</v>
      </c>
      <c r="I268" s="50">
        <v>575.2564344722407</v>
      </c>
      <c r="J268" s="50">
        <v>372.27242493405089</v>
      </c>
      <c r="K268" s="51">
        <v>18.433949349760429</v>
      </c>
    </row>
    <row r="269" spans="1:11" x14ac:dyDescent="0.2">
      <c r="A269" t="s">
        <v>75</v>
      </c>
      <c r="B269" t="s">
        <v>1</v>
      </c>
      <c r="C269" s="50">
        <v>10.659565989579106</v>
      </c>
      <c r="D269" s="50">
        <v>17.160256069849886</v>
      </c>
      <c r="E269" s="50">
        <v>936.2296808647327</v>
      </c>
      <c r="F269" s="50">
        <v>119.95018992825072</v>
      </c>
      <c r="G269" s="50">
        <v>436.96102147942571</v>
      </c>
      <c r="H269" s="50">
        <v>10.359444000000002</v>
      </c>
      <c r="I269" s="50">
        <v>608.85940531355755</v>
      </c>
      <c r="J269" s="50">
        <v>370.45258528062789</v>
      </c>
      <c r="K269" s="51">
        <v>21.738535249828882</v>
      </c>
    </row>
    <row r="270" spans="1:11" x14ac:dyDescent="0.2">
      <c r="A270" t="s">
        <v>191</v>
      </c>
      <c r="B270" t="s">
        <v>1</v>
      </c>
      <c r="C270" s="50">
        <v>6.8183567013488071</v>
      </c>
      <c r="D270" s="50">
        <v>0</v>
      </c>
      <c r="E270" s="50">
        <v>598.85626907946573</v>
      </c>
      <c r="F270" s="50">
        <v>0</v>
      </c>
      <c r="G270" s="50">
        <v>323.72917602703416</v>
      </c>
      <c r="H270" s="50">
        <v>11.7</v>
      </c>
      <c r="I270" s="50">
        <v>263.4270930524317</v>
      </c>
      <c r="J270" s="50">
        <v>197.11106764421294</v>
      </c>
      <c r="K270" s="51">
        <v>11.759069130732369</v>
      </c>
    </row>
    <row r="271" spans="1:11" x14ac:dyDescent="0.2">
      <c r="A271" t="s">
        <v>200</v>
      </c>
      <c r="B271" t="s">
        <v>1</v>
      </c>
      <c r="C271" s="50">
        <v>8.9378010949570967</v>
      </c>
      <c r="D271" s="50">
        <v>79.456142725868702</v>
      </c>
      <c r="E271" s="50">
        <v>785.00707017008199</v>
      </c>
      <c r="F271" s="50">
        <v>601.48300043482618</v>
      </c>
      <c r="G271" s="50">
        <v>603.77631160618034</v>
      </c>
      <c r="H271" s="50">
        <v>17.55</v>
      </c>
      <c r="I271" s="50">
        <v>765.16375899872776</v>
      </c>
      <c r="J271" s="50">
        <v>526.5346915540772</v>
      </c>
      <c r="K271" s="51">
        <v>15.87405886379192</v>
      </c>
    </row>
    <row r="272" spans="1:11" x14ac:dyDescent="0.2">
      <c r="A272" t="s">
        <v>68</v>
      </c>
      <c r="B272" t="s">
        <v>1</v>
      </c>
      <c r="C272" s="50">
        <v>54.177120415524804</v>
      </c>
      <c r="D272" s="50">
        <v>58.178007863724112</v>
      </c>
      <c r="E272" s="50">
        <v>4758.3764860955398</v>
      </c>
      <c r="F272" s="50">
        <v>411.31851559652966</v>
      </c>
      <c r="G272" s="50">
        <v>1326.1491237689961</v>
      </c>
      <c r="H272" s="50">
        <v>13.8</v>
      </c>
      <c r="I272" s="50">
        <v>3829.745877923076</v>
      </c>
      <c r="J272" s="50">
        <v>1350.523217724756</v>
      </c>
      <c r="K272" s="51">
        <v>50.001368925393557</v>
      </c>
    </row>
    <row r="273" spans="1:11" x14ac:dyDescent="0.2">
      <c r="A273" t="s">
        <v>338</v>
      </c>
      <c r="B273" t="s">
        <v>1</v>
      </c>
      <c r="C273" s="50">
        <v>1.6856624175213421E-2</v>
      </c>
      <c r="D273" s="50">
        <v>0</v>
      </c>
      <c r="E273" s="50">
        <v>1.4811915662760036</v>
      </c>
      <c r="F273" s="50">
        <v>0</v>
      </c>
      <c r="G273" s="50">
        <v>0.10530156127701984</v>
      </c>
      <c r="H273" s="50">
        <v>0</v>
      </c>
      <c r="I273" s="50">
        <v>1.3758900049989831</v>
      </c>
      <c r="J273" s="50">
        <v>0.91100932750954811</v>
      </c>
      <c r="K273" s="51">
        <v>12.093086926762489</v>
      </c>
    </row>
    <row r="274" spans="1:11" x14ac:dyDescent="0.2">
      <c r="A274" t="s">
        <v>337</v>
      </c>
      <c r="B274" t="s">
        <v>1</v>
      </c>
      <c r="C274" s="50">
        <v>0.15322324867157519</v>
      </c>
      <c r="D274" s="50">
        <v>0.24368194836180387</v>
      </c>
      <c r="E274" s="50">
        <v>13.55872527494769</v>
      </c>
      <c r="F274" s="50">
        <v>1.7520732087213693</v>
      </c>
      <c r="G274" s="50">
        <v>7.1421511761512946</v>
      </c>
      <c r="H274" s="50">
        <v>0.36501499999999998</v>
      </c>
      <c r="I274" s="50">
        <v>7.8036323075177654</v>
      </c>
      <c r="J274" s="50">
        <v>6.8548906020831781</v>
      </c>
      <c r="K274" s="51">
        <v>5.4291581108829563</v>
      </c>
    </row>
    <row r="275" spans="1:11" x14ac:dyDescent="0.2">
      <c r="A275" t="s">
        <v>326</v>
      </c>
      <c r="B275" t="s">
        <v>1</v>
      </c>
      <c r="C275" s="50">
        <v>1.2709218291902535E-2</v>
      </c>
      <c r="D275" s="50">
        <v>7.3901922291665464E-2</v>
      </c>
      <c r="E275" s="50">
        <v>1.113200430187743</v>
      </c>
      <c r="F275" s="50">
        <v>0.3975923419291601</v>
      </c>
      <c r="G275" s="50">
        <v>0.11895145848047164</v>
      </c>
      <c r="H275" s="50">
        <v>0</v>
      </c>
      <c r="I275" s="50">
        <v>1.3918413136364318</v>
      </c>
      <c r="J275" s="50">
        <v>1.1681145819305598</v>
      </c>
      <c r="K275" s="51">
        <v>5.1225188227241611</v>
      </c>
    </row>
    <row r="276" spans="1:11" x14ac:dyDescent="0.2">
      <c r="A276" t="s">
        <v>141</v>
      </c>
      <c r="B276" t="s">
        <v>1</v>
      </c>
      <c r="C276" s="50">
        <v>14.839915736514627</v>
      </c>
      <c r="D276" s="50">
        <v>18.329965648060575</v>
      </c>
      <c r="E276" s="50">
        <v>1303.3897991380793</v>
      </c>
      <c r="F276" s="50">
        <v>153.78841178722826</v>
      </c>
      <c r="G276" s="50">
        <v>622.58535968710487</v>
      </c>
      <c r="H276" s="50">
        <v>12.9375</v>
      </c>
      <c r="I276" s="50">
        <v>821.65535123820291</v>
      </c>
      <c r="J276" s="50">
        <v>511.6895089325937</v>
      </c>
      <c r="K276" s="51">
        <v>20.320328542094451</v>
      </c>
    </row>
    <row r="277" spans="1:11" x14ac:dyDescent="0.2">
      <c r="A277" t="s">
        <v>180</v>
      </c>
      <c r="B277" t="s">
        <v>1</v>
      </c>
      <c r="C277" s="50">
        <v>0.45783675236003518</v>
      </c>
      <c r="D277" s="50">
        <v>0.57006793214543505</v>
      </c>
      <c r="E277" s="50">
        <v>40.211801959781894</v>
      </c>
      <c r="F277" s="50">
        <v>2.4398907495824615</v>
      </c>
      <c r="G277" s="50">
        <v>38.923487112810086</v>
      </c>
      <c r="H277" s="50">
        <v>11.7</v>
      </c>
      <c r="I277" s="50">
        <v>-7.971794403445732</v>
      </c>
      <c r="J277" s="50">
        <v>-6.1501646601497395</v>
      </c>
      <c r="K277" s="51">
        <v>1.3798767967145791</v>
      </c>
    </row>
    <row r="278" spans="1:11" x14ac:dyDescent="0.2">
      <c r="A278" t="s">
        <v>147</v>
      </c>
      <c r="B278" t="s">
        <v>1</v>
      </c>
      <c r="C278" s="50">
        <v>10.745791128471671</v>
      </c>
      <c r="D278" s="50">
        <v>38.073580443227073</v>
      </c>
      <c r="E278" s="50">
        <v>943.80283481366666</v>
      </c>
      <c r="F278" s="50">
        <v>264.99211988486047</v>
      </c>
      <c r="G278" s="50">
        <v>537.6785383818883</v>
      </c>
      <c r="H278" s="50">
        <v>11.877884</v>
      </c>
      <c r="I278" s="50">
        <v>659.23853231663907</v>
      </c>
      <c r="J278" s="50">
        <v>425.90077270478395</v>
      </c>
      <c r="K278" s="51">
        <v>18.91581108829568</v>
      </c>
    </row>
    <row r="279" spans="1:11" x14ac:dyDescent="0.2">
      <c r="A279" t="s">
        <v>318</v>
      </c>
      <c r="B279" t="s">
        <v>1</v>
      </c>
      <c r="C279" s="50">
        <v>9.8479625703316781E-2</v>
      </c>
      <c r="D279" s="50">
        <v>8.9090071618187994E-2</v>
      </c>
      <c r="E279" s="50">
        <v>8.625830415353521</v>
      </c>
      <c r="F279" s="50">
        <v>0.4793045853058514</v>
      </c>
      <c r="G279" s="50">
        <v>0.66122692802965721</v>
      </c>
      <c r="H279" s="50">
        <v>0</v>
      </c>
      <c r="I279" s="50">
        <v>8.4439080726297107</v>
      </c>
      <c r="J279" s="50">
        <v>6.7142380828716055</v>
      </c>
      <c r="K279" s="51">
        <v>9.631759069130732</v>
      </c>
    </row>
    <row r="280" spans="1:11" x14ac:dyDescent="0.2">
      <c r="A280" t="s">
        <v>327</v>
      </c>
      <c r="B280" t="s">
        <v>1</v>
      </c>
      <c r="C280" s="50">
        <v>3.7212160958032751E-2</v>
      </c>
      <c r="D280" s="50">
        <v>0.13266744211138184</v>
      </c>
      <c r="E280" s="50">
        <v>3.2594131783140883</v>
      </c>
      <c r="F280" s="50">
        <v>0.71375083855923449</v>
      </c>
      <c r="G280" s="50">
        <v>0.30318863553348574</v>
      </c>
      <c r="H280" s="50">
        <v>0</v>
      </c>
      <c r="I280" s="50">
        <v>3.6699753813398366</v>
      </c>
      <c r="J280" s="50">
        <v>2.8552593223934384</v>
      </c>
      <c r="K280" s="51">
        <v>7.8822724161533184</v>
      </c>
    </row>
    <row r="281" spans="1:11" x14ac:dyDescent="0.2">
      <c r="A281" t="s">
        <v>193</v>
      </c>
      <c r="B281" t="s">
        <v>1</v>
      </c>
      <c r="C281" s="50">
        <v>10.140432673298399</v>
      </c>
      <c r="D281" s="50">
        <v>30.223640982239303</v>
      </c>
      <c r="E281" s="50">
        <v>890.63420169579831</v>
      </c>
      <c r="F281" s="50">
        <v>249.94951092311902</v>
      </c>
      <c r="G281" s="50">
        <v>524.93132933913864</v>
      </c>
      <c r="H281" s="50">
        <v>13.333335999999999</v>
      </c>
      <c r="I281" s="50">
        <v>602.31904727977906</v>
      </c>
      <c r="J281" s="50">
        <v>405.42458688427195</v>
      </c>
      <c r="K281" s="51">
        <v>16.50924024640657</v>
      </c>
    </row>
    <row r="282" spans="1:11" x14ac:dyDescent="0.2">
      <c r="A282" t="s">
        <v>500</v>
      </c>
      <c r="B282" t="s">
        <v>1</v>
      </c>
      <c r="C282" s="50">
        <v>9.2500673637818007</v>
      </c>
      <c r="D282" s="50">
        <v>13.954296852693552</v>
      </c>
      <c r="E282" s="50">
        <v>812.43341656095572</v>
      </c>
      <c r="F282" s="50">
        <v>115.40203497177566</v>
      </c>
      <c r="G282" s="50">
        <v>443.10290171514714</v>
      </c>
      <c r="H282" s="50">
        <v>13.333335999999999</v>
      </c>
      <c r="I282" s="50">
        <v>471.39921381758393</v>
      </c>
      <c r="J282" s="50">
        <v>334.40502833464734</v>
      </c>
      <c r="K282" s="51">
        <v>14.075290896646131</v>
      </c>
    </row>
    <row r="283" spans="1:11" x14ac:dyDescent="0.2">
      <c r="A283" t="s">
        <v>295</v>
      </c>
      <c r="B283" t="s">
        <v>1</v>
      </c>
      <c r="C283" s="50">
        <v>21.900168405589508</v>
      </c>
      <c r="D283" s="50">
        <v>254.14084588231691</v>
      </c>
      <c r="E283" s="50">
        <v>1923.4917910629269</v>
      </c>
      <c r="F283" s="50">
        <v>1842.5211326467972</v>
      </c>
      <c r="G283" s="50">
        <v>1315.7113018776552</v>
      </c>
      <c r="H283" s="50">
        <v>12.048191999999998</v>
      </c>
      <c r="I283" s="50">
        <v>2438.2534298320688</v>
      </c>
      <c r="J283" s="50">
        <v>1533.681232678206</v>
      </c>
      <c r="K283" s="51">
        <v>21.08418891170431</v>
      </c>
    </row>
    <row r="284" spans="1:11" x14ac:dyDescent="0.2">
      <c r="A284" t="s">
        <v>166</v>
      </c>
      <c r="B284" t="s">
        <v>1</v>
      </c>
      <c r="C284" s="50">
        <v>17.790751289482117</v>
      </c>
      <c r="D284" s="50">
        <v>44.16325882963428</v>
      </c>
      <c r="E284" s="50">
        <v>1562.5616857552145</v>
      </c>
      <c r="F284" s="50">
        <v>287.06118239262275</v>
      </c>
      <c r="G284" s="50">
        <v>641.3226778156336</v>
      </c>
      <c r="H284" s="50">
        <v>11.904304000000002</v>
      </c>
      <c r="I284" s="50">
        <v>1196.3958863322034</v>
      </c>
      <c r="J284" s="50">
        <v>764.42350630159183</v>
      </c>
      <c r="K284" s="51">
        <v>19.915126625598901</v>
      </c>
    </row>
    <row r="285" spans="1:11" x14ac:dyDescent="0.2">
      <c r="A285" t="s">
        <v>152</v>
      </c>
      <c r="B285" t="s">
        <v>1</v>
      </c>
      <c r="C285" s="50">
        <v>1.4915011605190076</v>
      </c>
      <c r="D285" s="50">
        <v>0</v>
      </c>
      <c r="E285" s="50">
        <v>130.99854692838443</v>
      </c>
      <c r="F285" s="50">
        <v>0</v>
      </c>
      <c r="G285" s="50">
        <v>99.288238798086738</v>
      </c>
      <c r="H285" s="50">
        <v>11.7</v>
      </c>
      <c r="I285" s="50">
        <v>20.010308130297702</v>
      </c>
      <c r="J285" s="50">
        <v>20.435456456071577</v>
      </c>
      <c r="K285" s="51">
        <v>5.3908281998631074</v>
      </c>
    </row>
    <row r="286" spans="1:11" x14ac:dyDescent="0.2">
      <c r="A286" t="s">
        <v>286</v>
      </c>
      <c r="B286" t="s">
        <v>1</v>
      </c>
      <c r="C286" s="50">
        <v>0.39669144877001455</v>
      </c>
      <c r="D286" s="50">
        <v>2.1324210711787441</v>
      </c>
      <c r="E286" s="50">
        <v>34.746203997765583</v>
      </c>
      <c r="F286" s="50">
        <v>11.472425362941642</v>
      </c>
      <c r="G286" s="50">
        <v>37.24992392713164</v>
      </c>
      <c r="H286" s="50">
        <v>8.8108319999999996</v>
      </c>
      <c r="I286" s="50">
        <v>0.15787343357557621</v>
      </c>
      <c r="J286" s="50">
        <v>1.5531552409736997</v>
      </c>
      <c r="K286" s="51">
        <v>2.0369609856262829</v>
      </c>
    </row>
    <row r="287" spans="1:11" x14ac:dyDescent="0.2">
      <c r="A287" t="s">
        <v>471</v>
      </c>
      <c r="B287" t="s">
        <v>1</v>
      </c>
      <c r="C287" s="50">
        <v>24.418334739800478</v>
      </c>
      <c r="D287" s="50">
        <v>111.7388705003532</v>
      </c>
      <c r="E287" s="50">
        <v>2144.6623401966763</v>
      </c>
      <c r="F287" s="50">
        <v>845.86324968767372</v>
      </c>
      <c r="G287" s="50">
        <v>1451.0102882695846</v>
      </c>
      <c r="H287" s="50">
        <v>0</v>
      </c>
      <c r="I287" s="50">
        <v>1539.5153016147651</v>
      </c>
      <c r="J287" s="50">
        <v>1081.2206479389563</v>
      </c>
      <c r="K287" s="51">
        <v>13.796030116358653</v>
      </c>
    </row>
    <row r="288" spans="1:11" x14ac:dyDescent="0.2">
      <c r="A288" t="s">
        <v>310</v>
      </c>
      <c r="B288" t="s">
        <v>1</v>
      </c>
      <c r="C288" s="50">
        <v>1.2694323503475367</v>
      </c>
      <c r="D288" s="50">
        <v>9.1156434198705494</v>
      </c>
      <c r="E288" s="50">
        <v>111.18957956694074</v>
      </c>
      <c r="F288" s="50">
        <v>49.04216159890354</v>
      </c>
      <c r="G288" s="50">
        <v>100.08436644358483</v>
      </c>
      <c r="H288" s="50">
        <v>10.35</v>
      </c>
      <c r="I288" s="50">
        <v>49.797374722259455</v>
      </c>
      <c r="J288" s="50">
        <v>46.603927220116951</v>
      </c>
      <c r="K288" s="51">
        <v>3.8603696098562619</v>
      </c>
    </row>
    <row r="289" spans="1:11" x14ac:dyDescent="0.2">
      <c r="A289" t="s">
        <v>287</v>
      </c>
      <c r="B289" t="s">
        <v>1</v>
      </c>
      <c r="C289" s="50">
        <v>8.8419452010604971</v>
      </c>
      <c r="D289" s="50">
        <v>78.442597892545109</v>
      </c>
      <c r="E289" s="50">
        <v>776.58804700914322</v>
      </c>
      <c r="F289" s="50">
        <v>568.70883472095204</v>
      </c>
      <c r="G289" s="50">
        <v>784.74421163132047</v>
      </c>
      <c r="H289" s="50">
        <v>10.237500000000001</v>
      </c>
      <c r="I289" s="50">
        <v>550.31517009877518</v>
      </c>
      <c r="J289" s="50">
        <v>416.01135633255598</v>
      </c>
      <c r="K289" s="51">
        <v>10.52429842573579</v>
      </c>
    </row>
    <row r="290" spans="1:11" x14ac:dyDescent="0.2">
      <c r="A290" t="s">
        <v>303</v>
      </c>
      <c r="B290" t="s">
        <v>1</v>
      </c>
      <c r="C290" s="50">
        <v>1.9541224893131572E-3</v>
      </c>
      <c r="D290" s="50">
        <v>2.399848087454971E-2</v>
      </c>
      <c r="E290" s="50">
        <v>0.17116158883893945</v>
      </c>
      <c r="F290" s="50">
        <v>0.1291118271050774</v>
      </c>
      <c r="G290" s="50">
        <v>2.5096331699910296E-2</v>
      </c>
      <c r="H290" s="50">
        <v>0</v>
      </c>
      <c r="I290" s="50">
        <v>0.27517708424410653</v>
      </c>
      <c r="J290" s="50">
        <v>0.25523864576416133</v>
      </c>
      <c r="K290" s="51">
        <v>1.5852156057494857</v>
      </c>
    </row>
    <row r="291" spans="1:11" x14ac:dyDescent="0.2">
      <c r="A291" t="s">
        <v>242</v>
      </c>
      <c r="B291" t="s">
        <v>1</v>
      </c>
      <c r="C291" s="50">
        <v>0.89562951625313825</v>
      </c>
      <c r="D291" s="50">
        <v>2.3949502769201572</v>
      </c>
      <c r="E291" s="50">
        <v>78.663140412513144</v>
      </c>
      <c r="F291" s="50">
        <v>19.997834812283308</v>
      </c>
      <c r="G291" s="50">
        <v>77.018590432124839</v>
      </c>
      <c r="H291" s="50">
        <v>13.8</v>
      </c>
      <c r="I291" s="50">
        <v>7.8423847926715915</v>
      </c>
      <c r="J291" s="50">
        <v>10.20370232647214</v>
      </c>
      <c r="K291" s="51">
        <v>3.5537303216974667</v>
      </c>
    </row>
    <row r="292" spans="1:11" x14ac:dyDescent="0.2">
      <c r="A292" t="s">
        <v>203</v>
      </c>
      <c r="B292" t="s">
        <v>1</v>
      </c>
      <c r="C292" s="50">
        <v>2.3015499042823615</v>
      </c>
      <c r="D292" s="50">
        <v>20.577180261344768</v>
      </c>
      <c r="E292" s="50">
        <v>202.14512809311981</v>
      </c>
      <c r="F292" s="50">
        <v>149.18455689474959</v>
      </c>
      <c r="G292" s="50">
        <v>217.00792828946956</v>
      </c>
      <c r="H292" s="50">
        <v>10.789528000000001</v>
      </c>
      <c r="I292" s="50">
        <v>123.53222869839982</v>
      </c>
      <c r="J292" s="50">
        <v>99.131559247509983</v>
      </c>
      <c r="K292" s="51">
        <v>9.6454483230663914</v>
      </c>
    </row>
    <row r="293" spans="1:11" x14ac:dyDescent="0.2">
      <c r="A293" t="s">
        <v>261</v>
      </c>
      <c r="B293" t="s">
        <v>1</v>
      </c>
      <c r="C293" s="50">
        <v>4.6590421738440704E-2</v>
      </c>
      <c r="D293" s="50">
        <v>0.32122738766310088</v>
      </c>
      <c r="E293" s="50">
        <v>4.0291396719403503</v>
      </c>
      <c r="F293" s="50">
        <v>1.8502697529394616</v>
      </c>
      <c r="G293" s="50">
        <v>0.47169929834970004</v>
      </c>
      <c r="H293" s="50">
        <v>0</v>
      </c>
      <c r="I293" s="50">
        <v>5.4077101265301133</v>
      </c>
      <c r="J293" s="50">
        <v>3.25624642844793</v>
      </c>
      <c r="K293" s="51">
        <v>18.009582477754961</v>
      </c>
    </row>
    <row r="294" spans="1:11" x14ac:dyDescent="0.2">
      <c r="A294" t="s">
        <v>83</v>
      </c>
      <c r="B294" t="s">
        <v>1</v>
      </c>
      <c r="C294" s="50">
        <v>8.9888090236758007</v>
      </c>
      <c r="D294" s="50">
        <v>13.942031884087488</v>
      </c>
      <c r="E294" s="50">
        <v>789.48709654944537</v>
      </c>
      <c r="F294" s="50">
        <v>110.97857379733638</v>
      </c>
      <c r="G294" s="50">
        <v>400.98118370434941</v>
      </c>
      <c r="H294" s="50">
        <v>12.805995999999999</v>
      </c>
      <c r="I294" s="50">
        <v>486.67849064243256</v>
      </c>
      <c r="J294" s="50">
        <v>325.93353739493841</v>
      </c>
      <c r="K294" s="51">
        <v>16.98288843258042</v>
      </c>
    </row>
    <row r="295" spans="1:11" x14ac:dyDescent="0.2">
      <c r="A295" t="s">
        <v>244</v>
      </c>
      <c r="B295" t="s">
        <v>1</v>
      </c>
      <c r="C295" s="50">
        <v>1.7682079540673783</v>
      </c>
      <c r="D295" s="50">
        <v>8.6399896780842198</v>
      </c>
      <c r="E295" s="50">
        <v>155.30170460573785</v>
      </c>
      <c r="F295" s="50">
        <v>61.77592619830218</v>
      </c>
      <c r="G295" s="50">
        <v>132.97278023750528</v>
      </c>
      <c r="H295" s="50">
        <v>11.306916000000001</v>
      </c>
      <c r="I295" s="50">
        <v>72.797934566534749</v>
      </c>
      <c r="J295" s="50">
        <v>64.102977032802812</v>
      </c>
      <c r="K295" s="51">
        <v>6.5735797399041749</v>
      </c>
    </row>
    <row r="296" spans="1:11" x14ac:dyDescent="0.2">
      <c r="A296" t="s">
        <v>439</v>
      </c>
      <c r="B296" t="s">
        <v>1</v>
      </c>
      <c r="C296" s="50">
        <v>4.7361504773472181E-2</v>
      </c>
      <c r="D296" s="50">
        <v>8.3919868204047898E-2</v>
      </c>
      <c r="E296" s="50">
        <v>4.1483942031084302</v>
      </c>
      <c r="F296" s="50">
        <v>0.45148889093777778</v>
      </c>
      <c r="G296" s="50">
        <v>0.34012843364850354</v>
      </c>
      <c r="H296" s="50">
        <v>0</v>
      </c>
      <c r="I296" s="50">
        <v>4.2597546603977028</v>
      </c>
      <c r="J296" s="50">
        <v>3.0129573449886133</v>
      </c>
      <c r="K296" s="51">
        <v>11.29911019849418</v>
      </c>
    </row>
    <row r="297" spans="1:11" x14ac:dyDescent="0.2">
      <c r="A297" t="s">
        <v>170</v>
      </c>
      <c r="B297" t="s">
        <v>1</v>
      </c>
      <c r="C297" s="50">
        <v>7.5960354423438794</v>
      </c>
      <c r="D297" s="50">
        <v>26.632192021024402</v>
      </c>
      <c r="E297" s="50">
        <v>667.15979290106293</v>
      </c>
      <c r="F297" s="50">
        <v>196.54557711516009</v>
      </c>
      <c r="G297" s="50">
        <v>349.12070075784118</v>
      </c>
      <c r="H297" s="50">
        <v>11.7</v>
      </c>
      <c r="I297" s="50">
        <v>502.88466925838208</v>
      </c>
      <c r="J297" s="50">
        <v>361.63017109047888</v>
      </c>
      <c r="K297" s="51">
        <v>15.101984941820669</v>
      </c>
    </row>
    <row r="298" spans="1:11" x14ac:dyDescent="0.2">
      <c r="A298" t="s">
        <v>173</v>
      </c>
      <c r="B298" t="s">
        <v>1</v>
      </c>
      <c r="C298" s="50">
        <v>11.542532740499786</v>
      </c>
      <c r="D298" s="50">
        <v>21.680673815097858</v>
      </c>
      <c r="E298" s="50">
        <v>1013.7806505980963</v>
      </c>
      <c r="F298" s="50">
        <v>144.61009434670274</v>
      </c>
      <c r="G298" s="50">
        <v>497.05719217551575</v>
      </c>
      <c r="H298" s="50">
        <v>11.973096000000004</v>
      </c>
      <c r="I298" s="50">
        <v>649.36045676928313</v>
      </c>
      <c r="J298" s="50">
        <v>410.70210536629003</v>
      </c>
      <c r="K298" s="51">
        <v>19.679671457905538</v>
      </c>
    </row>
    <row r="299" spans="1:11" x14ac:dyDescent="0.2">
      <c r="A299" t="s">
        <v>316</v>
      </c>
      <c r="B299" t="s">
        <v>1</v>
      </c>
      <c r="C299" s="50">
        <v>5.0238088040983087</v>
      </c>
      <c r="D299" s="50">
        <v>13.330091423404916</v>
      </c>
      <c r="E299" s="50">
        <v>440.03541315097084</v>
      </c>
      <c r="F299" s="50">
        <v>71.715891857918436</v>
      </c>
      <c r="G299" s="50">
        <v>212.5930126870534</v>
      </c>
      <c r="H299" s="50">
        <v>3.3108175000000002</v>
      </c>
      <c r="I299" s="50">
        <v>295.84747482183587</v>
      </c>
      <c r="J299" s="50">
        <v>199.8665941963213</v>
      </c>
      <c r="K299" s="51">
        <v>17.796030116358651</v>
      </c>
    </row>
    <row r="300" spans="1:11" x14ac:dyDescent="0.2">
      <c r="A300" t="s">
        <v>212</v>
      </c>
      <c r="B300" t="s">
        <v>1</v>
      </c>
      <c r="C300" s="50">
        <v>7.2076402592770288</v>
      </c>
      <c r="D300" s="50">
        <v>24.551805431238648</v>
      </c>
      <c r="E300" s="50">
        <v>633.04704397230159</v>
      </c>
      <c r="F300" s="50">
        <v>178.00058937648018</v>
      </c>
      <c r="G300" s="50">
        <v>361.01183458520796</v>
      </c>
      <c r="H300" s="50">
        <v>10.632619999999999</v>
      </c>
      <c r="I300" s="50">
        <v>439.40317876357375</v>
      </c>
      <c r="J300" s="50">
        <v>303.57404653791133</v>
      </c>
      <c r="K300" s="51">
        <v>15.430527036276519</v>
      </c>
    </row>
    <row r="301" spans="1:11" x14ac:dyDescent="0.2">
      <c r="A301"/>
      <c r="B301"/>
      <c r="C301" s="27"/>
      <c r="D301" s="27"/>
      <c r="E301" s="27"/>
      <c r="F301" s="27"/>
      <c r="G301" s="27"/>
      <c r="H301" s="27"/>
      <c r="I301" s="27"/>
      <c r="J301" s="27"/>
      <c r="K301" s="46"/>
    </row>
    <row r="302" spans="1:11" x14ac:dyDescent="0.2">
      <c r="A302" s="45" t="s">
        <v>118</v>
      </c>
      <c r="C302" s="47">
        <f t="shared" ref="C302:J302" si="24">SUM(C303:C313)</f>
        <v>3.2755553636265331</v>
      </c>
      <c r="D302" s="47">
        <f t="shared" si="24"/>
        <v>0.79371637677881279</v>
      </c>
      <c r="E302" s="47">
        <f t="shared" si="24"/>
        <v>288.96949417913265</v>
      </c>
      <c r="F302" s="47">
        <f t="shared" si="24"/>
        <v>7.4016912332577398</v>
      </c>
      <c r="G302" s="47">
        <f t="shared" si="24"/>
        <v>217.385899665952</v>
      </c>
      <c r="H302" s="47">
        <f t="shared" si="24"/>
        <v>72.621415100000007</v>
      </c>
      <c r="I302" s="47">
        <f t="shared" si="24"/>
        <v>6.3638706464384711</v>
      </c>
      <c r="J302" s="47">
        <f t="shared" si="24"/>
        <v>5.6948385261706207</v>
      </c>
      <c r="K302" s="48">
        <f>MAX(K303:K313)</f>
        <v>6.0999315537303209</v>
      </c>
    </row>
    <row r="303" spans="1:11" x14ac:dyDescent="0.2">
      <c r="A303" t="s">
        <v>45</v>
      </c>
      <c r="B303" t="s">
        <v>1</v>
      </c>
      <c r="C303" s="50">
        <v>0</v>
      </c>
      <c r="D303" s="50">
        <v>0</v>
      </c>
      <c r="E303" s="50">
        <v>0</v>
      </c>
      <c r="F303" s="50">
        <v>0</v>
      </c>
      <c r="G303" s="50">
        <v>0</v>
      </c>
      <c r="H303" s="50">
        <v>7.7533079999999996</v>
      </c>
      <c r="I303" s="50">
        <v>-7.7533079999999996</v>
      </c>
      <c r="J303" s="50">
        <v>-7.3804770455138042</v>
      </c>
      <c r="K303" s="51">
        <v>0</v>
      </c>
    </row>
    <row r="304" spans="1:11" x14ac:dyDescent="0.2">
      <c r="A304" t="s">
        <v>84</v>
      </c>
      <c r="B304" t="s">
        <v>1</v>
      </c>
      <c r="C304" s="50">
        <v>0</v>
      </c>
      <c r="D304" s="50">
        <v>0</v>
      </c>
      <c r="E304" s="50">
        <v>0</v>
      </c>
      <c r="F304" s="50">
        <v>0</v>
      </c>
      <c r="G304" s="50">
        <v>0</v>
      </c>
      <c r="H304" s="50">
        <v>5.8368825000000006</v>
      </c>
      <c r="I304" s="50">
        <v>-5.8368825000000006</v>
      </c>
      <c r="J304" s="50">
        <v>-5.5562061133920171</v>
      </c>
      <c r="K304" s="51">
        <v>0</v>
      </c>
    </row>
    <row r="305" spans="1:11" x14ac:dyDescent="0.2">
      <c r="A305" t="s">
        <v>46</v>
      </c>
      <c r="B305" t="s">
        <v>1</v>
      </c>
      <c r="C305" s="50">
        <v>0</v>
      </c>
      <c r="D305" s="50">
        <v>0</v>
      </c>
      <c r="E305" s="50">
        <v>0</v>
      </c>
      <c r="F305" s="50">
        <v>0</v>
      </c>
      <c r="G305" s="50">
        <v>0</v>
      </c>
      <c r="H305" s="50">
        <v>6.4863179999999998</v>
      </c>
      <c r="I305" s="50">
        <v>-6.4863179999999998</v>
      </c>
      <c r="J305" s="50">
        <v>-6.1744124067950104</v>
      </c>
      <c r="K305" s="51">
        <v>0</v>
      </c>
    </row>
    <row r="306" spans="1:11" x14ac:dyDescent="0.2">
      <c r="A306" t="s">
        <v>85</v>
      </c>
      <c r="B306" t="s">
        <v>1</v>
      </c>
      <c r="C306" s="50">
        <v>0</v>
      </c>
      <c r="D306" s="50">
        <v>0</v>
      </c>
      <c r="E306" s="50">
        <v>0</v>
      </c>
      <c r="F306" s="50">
        <v>0</v>
      </c>
      <c r="G306" s="50">
        <v>0</v>
      </c>
      <c r="H306" s="50">
        <v>6.8900926</v>
      </c>
      <c r="I306" s="50">
        <v>-6.8900926</v>
      </c>
      <c r="J306" s="50">
        <v>-6.5587708208889062</v>
      </c>
      <c r="K306" s="51">
        <v>0</v>
      </c>
    </row>
    <row r="307" spans="1:11" x14ac:dyDescent="0.2">
      <c r="A307" t="s">
        <v>151</v>
      </c>
      <c r="B307" t="s">
        <v>1</v>
      </c>
      <c r="C307" s="50">
        <v>0.36281049895516093</v>
      </c>
      <c r="D307" s="50">
        <v>0.51703527692707163</v>
      </c>
      <c r="E307" s="50">
        <v>32.007142217824295</v>
      </c>
      <c r="F307" s="50">
        <v>5.5064256992733132</v>
      </c>
      <c r="G307" s="50">
        <v>33.335310169784577</v>
      </c>
      <c r="H307" s="50">
        <v>7.7836919999999994</v>
      </c>
      <c r="I307" s="50">
        <v>-3.6054342526869725</v>
      </c>
      <c r="J307" s="50">
        <v>-2.5283865929095035</v>
      </c>
      <c r="K307" s="51">
        <v>1.2621492128678979</v>
      </c>
    </row>
    <row r="308" spans="1:11" x14ac:dyDescent="0.2">
      <c r="A308" t="s">
        <v>60</v>
      </c>
      <c r="B308" t="s">
        <v>1</v>
      </c>
      <c r="C308" s="50">
        <v>0</v>
      </c>
      <c r="D308" s="50">
        <v>0</v>
      </c>
      <c r="E308" s="50">
        <v>0</v>
      </c>
      <c r="F308" s="50">
        <v>0</v>
      </c>
      <c r="G308" s="50">
        <v>0</v>
      </c>
      <c r="H308" s="50">
        <v>7.6143919999999987</v>
      </c>
      <c r="I308" s="50">
        <v>-7.6143919999999987</v>
      </c>
      <c r="J308" s="50">
        <v>-7.2482410567907198</v>
      </c>
      <c r="K308" s="51">
        <v>0</v>
      </c>
    </row>
    <row r="309" spans="1:11" x14ac:dyDescent="0.2">
      <c r="A309" t="s">
        <v>65</v>
      </c>
      <c r="B309" t="s">
        <v>1</v>
      </c>
      <c r="C309" s="50">
        <v>0.39433247945052874</v>
      </c>
      <c r="D309" s="50">
        <v>0.16081966057098385</v>
      </c>
      <c r="E309" s="50">
        <v>34.788011337125646</v>
      </c>
      <c r="F309" s="50">
        <v>1.1016146749112392</v>
      </c>
      <c r="G309" s="50">
        <v>31.465812379269426</v>
      </c>
      <c r="H309" s="50">
        <v>3.7699359999999995</v>
      </c>
      <c r="I309" s="50">
        <v>0.65387763276745692</v>
      </c>
      <c r="J309" s="50">
        <v>1.1642015800985497</v>
      </c>
      <c r="K309" s="51">
        <v>1.7357973990417519</v>
      </c>
    </row>
    <row r="310" spans="1:11" x14ac:dyDescent="0.2">
      <c r="A310" t="s">
        <v>71</v>
      </c>
      <c r="B310" t="s">
        <v>1</v>
      </c>
      <c r="C310" s="50">
        <v>0.32512249199815058</v>
      </c>
      <c r="D310" s="50">
        <v>0.11586143928075728</v>
      </c>
      <c r="E310" s="50">
        <v>28.682306244076841</v>
      </c>
      <c r="F310" s="50">
        <v>0.79365085907318733</v>
      </c>
      <c r="G310" s="50">
        <v>27.382196801594933</v>
      </c>
      <c r="H310" s="50">
        <v>3.7699359999999995</v>
      </c>
      <c r="I310" s="50">
        <v>-1.6761756984449039</v>
      </c>
      <c r="J310" s="50">
        <v>-1.074098216288609</v>
      </c>
      <c r="K310" s="51">
        <v>1.6208076659822028</v>
      </c>
    </row>
    <row r="311" spans="1:11" x14ac:dyDescent="0.2">
      <c r="A311" t="s">
        <v>139</v>
      </c>
      <c r="B311" t="s">
        <v>1</v>
      </c>
      <c r="C311" s="50">
        <v>0.46636575101893707</v>
      </c>
      <c r="D311" s="50">
        <v>0</v>
      </c>
      <c r="E311" s="50">
        <v>41.142786554890627</v>
      </c>
      <c r="F311" s="50">
        <v>0</v>
      </c>
      <c r="G311" s="50">
        <v>34.609237828483806</v>
      </c>
      <c r="H311" s="50">
        <v>7.7373140000000005</v>
      </c>
      <c r="I311" s="50">
        <v>-1.2037652735931761</v>
      </c>
      <c r="J311" s="50">
        <v>0.22902235493799708</v>
      </c>
      <c r="K311" s="51">
        <v>2.3436002737850781</v>
      </c>
    </row>
    <row r="312" spans="1:11" x14ac:dyDescent="0.2">
      <c r="A312" t="s">
        <v>144</v>
      </c>
      <c r="B312" t="s">
        <v>1</v>
      </c>
      <c r="C312" s="50">
        <v>0.14015242620348778</v>
      </c>
      <c r="D312" s="50">
        <v>0</v>
      </c>
      <c r="E312" s="50">
        <v>12.364247039671692</v>
      </c>
      <c r="F312" s="50">
        <v>0</v>
      </c>
      <c r="G312" s="50">
        <v>11.707959198241404</v>
      </c>
      <c r="H312" s="50">
        <v>7.7439300000000006</v>
      </c>
      <c r="I312" s="50">
        <v>-7.0876421585697118</v>
      </c>
      <c r="J312" s="50">
        <v>-6.3172838104387203</v>
      </c>
      <c r="K312" s="51">
        <v>0.57768651608487331</v>
      </c>
    </row>
    <row r="313" spans="1:11" x14ac:dyDescent="0.2">
      <c r="A313" t="s">
        <v>192</v>
      </c>
      <c r="B313" t="s">
        <v>1</v>
      </c>
      <c r="C313" s="50">
        <v>1.5867717160002679</v>
      </c>
      <c r="D313" s="50">
        <v>0</v>
      </c>
      <c r="E313" s="50">
        <v>139.9850007855436</v>
      </c>
      <c r="F313" s="50">
        <v>0</v>
      </c>
      <c r="G313" s="50">
        <v>78.885383288577856</v>
      </c>
      <c r="H313" s="50">
        <v>7.2356140000000009</v>
      </c>
      <c r="I313" s="50">
        <v>53.864003496965779</v>
      </c>
      <c r="J313" s="50">
        <v>47.139490654151366</v>
      </c>
      <c r="K313" s="51">
        <v>6.0999315537303209</v>
      </c>
    </row>
    <row r="314" spans="1:11" x14ac:dyDescent="0.2">
      <c r="A314"/>
      <c r="B314"/>
      <c r="C314" s="27"/>
      <c r="D314" s="27"/>
      <c r="E314" s="27"/>
      <c r="F314" s="27"/>
      <c r="G314" s="27"/>
      <c r="H314" s="27"/>
      <c r="I314" s="27"/>
      <c r="J314" s="27"/>
      <c r="K314" s="46"/>
    </row>
    <row r="315" spans="1:11" x14ac:dyDescent="0.2">
      <c r="A315" s="45" t="s">
        <v>119</v>
      </c>
      <c r="C315" s="47">
        <f t="shared" ref="C315:J315" si="25">SUM(C316:C316)</f>
        <v>0</v>
      </c>
      <c r="D315" s="47">
        <f t="shared" si="25"/>
        <v>0</v>
      </c>
      <c r="E315" s="47">
        <f t="shared" si="25"/>
        <v>0</v>
      </c>
      <c r="F315" s="47">
        <f t="shared" si="25"/>
        <v>0</v>
      </c>
      <c r="G315" s="47">
        <f t="shared" si="25"/>
        <v>0</v>
      </c>
      <c r="H315" s="47">
        <f t="shared" si="25"/>
        <v>3.4000000000000004</v>
      </c>
      <c r="I315" s="47">
        <f t="shared" si="25"/>
        <v>-3.4000000000000004</v>
      </c>
      <c r="J315" s="47">
        <f t="shared" si="25"/>
        <v>-3.2365052381186117</v>
      </c>
      <c r="K315" s="48">
        <f>MAX(K316:K316)</f>
        <v>0</v>
      </c>
    </row>
    <row r="316" spans="1:11" x14ac:dyDescent="0.2">
      <c r="A316" t="s">
        <v>26</v>
      </c>
      <c r="B316" t="s">
        <v>1</v>
      </c>
      <c r="C316" s="50">
        <v>0</v>
      </c>
      <c r="D316" s="50">
        <v>0</v>
      </c>
      <c r="E316" s="50">
        <v>0</v>
      </c>
      <c r="F316" s="50">
        <v>0</v>
      </c>
      <c r="G316" s="50">
        <v>0</v>
      </c>
      <c r="H316" s="50">
        <v>3.4000000000000004</v>
      </c>
      <c r="I316" s="50">
        <v>-3.4000000000000004</v>
      </c>
      <c r="J316" s="50">
        <v>-3.2365052381186117</v>
      </c>
      <c r="K316" s="51">
        <v>0</v>
      </c>
    </row>
    <row r="317" spans="1:11" x14ac:dyDescent="0.2">
      <c r="C317" s="49"/>
      <c r="D317" s="49"/>
      <c r="E317" s="49"/>
      <c r="F317" s="49"/>
      <c r="G317" s="49"/>
      <c r="H317" s="49"/>
      <c r="I317" s="49"/>
      <c r="J317" s="49"/>
      <c r="K317" s="49"/>
    </row>
    <row r="318" spans="1:11" x14ac:dyDescent="0.2">
      <c r="A318" s="45" t="s">
        <v>120</v>
      </c>
      <c r="C318" s="47">
        <f t="shared" ref="C318:J318" si="26">SUM(C319:C322)</f>
        <v>8.3936612865476761</v>
      </c>
      <c r="D318" s="47">
        <f t="shared" si="26"/>
        <v>0</v>
      </c>
      <c r="E318" s="47">
        <f t="shared" si="26"/>
        <v>732.59875708988102</v>
      </c>
      <c r="F318" s="47">
        <f t="shared" si="26"/>
        <v>0</v>
      </c>
      <c r="G318" s="47">
        <f t="shared" si="26"/>
        <v>615.62395315571268</v>
      </c>
      <c r="H318" s="47">
        <f t="shared" si="26"/>
        <v>80.007092499999999</v>
      </c>
      <c r="I318" s="47">
        <f t="shared" si="26"/>
        <v>36.967711434168336</v>
      </c>
      <c r="J318" s="47">
        <f t="shared" si="26"/>
        <v>49.073106373654255</v>
      </c>
      <c r="K318" s="48">
        <f>MAX(K319:K322)</f>
        <v>3.8165639972621488</v>
      </c>
    </row>
    <row r="319" spans="1:11" x14ac:dyDescent="0.2">
      <c r="A319" t="s">
        <v>38</v>
      </c>
      <c r="B319" t="s">
        <v>1</v>
      </c>
      <c r="C319" s="50">
        <v>1.0910168187283114</v>
      </c>
      <c r="D319" s="50">
        <v>0</v>
      </c>
      <c r="E319" s="50">
        <v>95.223947938607012</v>
      </c>
      <c r="F319" s="50">
        <v>0</v>
      </c>
      <c r="G319" s="50">
        <v>83.481277718519053</v>
      </c>
      <c r="H319" s="50">
        <v>5.0999999999999996</v>
      </c>
      <c r="I319" s="50">
        <v>6.642670220087953</v>
      </c>
      <c r="J319" s="50">
        <v>7.0903064210544287</v>
      </c>
      <c r="K319" s="51">
        <v>3.8165639972621488</v>
      </c>
    </row>
    <row r="320" spans="1:11" x14ac:dyDescent="0.2">
      <c r="A320" t="s">
        <v>232</v>
      </c>
      <c r="B320" t="s">
        <v>1</v>
      </c>
      <c r="C320" s="50">
        <v>3.1419331038808709</v>
      </c>
      <c r="D320" s="50">
        <v>0</v>
      </c>
      <c r="E320" s="50">
        <v>274.22792130672235</v>
      </c>
      <c r="F320" s="50">
        <v>0</v>
      </c>
      <c r="G320" s="50">
        <v>227.45231092017585</v>
      </c>
      <c r="H320" s="50">
        <v>26.233900000000002</v>
      </c>
      <c r="I320" s="50">
        <v>20.541710386546466</v>
      </c>
      <c r="J320" s="50">
        <v>23.541490184838295</v>
      </c>
      <c r="K320" s="51">
        <v>2.3983572895277199</v>
      </c>
    </row>
    <row r="321" spans="1:11" x14ac:dyDescent="0.2">
      <c r="A321" t="s">
        <v>301</v>
      </c>
      <c r="B321" t="s">
        <v>1</v>
      </c>
      <c r="C321" s="50">
        <v>0</v>
      </c>
      <c r="D321" s="50">
        <v>0</v>
      </c>
      <c r="E321" s="50">
        <v>0</v>
      </c>
      <c r="F321" s="50">
        <v>0</v>
      </c>
      <c r="G321" s="50">
        <v>0</v>
      </c>
      <c r="H321" s="50">
        <v>0</v>
      </c>
      <c r="I321" s="50">
        <v>0</v>
      </c>
      <c r="J321" s="50">
        <v>0</v>
      </c>
      <c r="K321" s="51">
        <v>0</v>
      </c>
    </row>
    <row r="322" spans="1:11" x14ac:dyDescent="0.2">
      <c r="A322" t="s">
        <v>263</v>
      </c>
      <c r="B322" t="s">
        <v>1</v>
      </c>
      <c r="C322" s="50">
        <v>4.1607113639384927</v>
      </c>
      <c r="D322" s="50">
        <v>0</v>
      </c>
      <c r="E322" s="50">
        <v>363.14688784455166</v>
      </c>
      <c r="F322" s="50">
        <v>0</v>
      </c>
      <c r="G322" s="50">
        <v>304.69036451701777</v>
      </c>
      <c r="H322" s="50">
        <v>48.673192499999999</v>
      </c>
      <c r="I322" s="50">
        <v>9.7833308275339146</v>
      </c>
      <c r="J322" s="50">
        <v>18.441309767761531</v>
      </c>
      <c r="K322" s="51">
        <v>2.770704996577686</v>
      </c>
    </row>
    <row r="323" spans="1:11" x14ac:dyDescent="0.2">
      <c r="A323"/>
      <c r="B323"/>
      <c r="C323" s="27"/>
      <c r="D323" s="27"/>
      <c r="E323" s="27"/>
      <c r="F323" s="27"/>
      <c r="G323" s="27"/>
      <c r="H323" s="27"/>
      <c r="I323" s="27"/>
      <c r="J323" s="27"/>
      <c r="K323" s="46"/>
    </row>
    <row r="324" spans="1:11" x14ac:dyDescent="0.2">
      <c r="A324" s="45" t="s">
        <v>185</v>
      </c>
      <c r="B324"/>
      <c r="C324" s="27"/>
      <c r="D324" s="27"/>
      <c r="E324" s="27"/>
      <c r="F324" s="27"/>
      <c r="G324" s="27"/>
      <c r="H324" s="27"/>
      <c r="I324" s="27"/>
      <c r="J324" s="27"/>
      <c r="K324" s="46"/>
    </row>
    <row r="325" spans="1:11" x14ac:dyDescent="0.2">
      <c r="A325" t="s">
        <v>233</v>
      </c>
      <c r="B325" t="s">
        <v>1</v>
      </c>
      <c r="C325" s="50">
        <v>7.3473974326702667</v>
      </c>
      <c r="D325" s="50">
        <v>0</v>
      </c>
      <c r="E325" s="50">
        <v>641.2808479234609</v>
      </c>
      <c r="F325" s="50">
        <v>0</v>
      </c>
      <c r="G325" s="50">
        <v>129.93072385782796</v>
      </c>
      <c r="H325" s="50">
        <v>6.4897590000000003</v>
      </c>
      <c r="I325" s="50">
        <v>504.86036506563289</v>
      </c>
      <c r="J325" s="50">
        <v>277.37226815729025</v>
      </c>
      <c r="K325" s="51">
        <v>32.5037645448323</v>
      </c>
    </row>
    <row r="326" spans="1:11" x14ac:dyDescent="0.2">
      <c r="C326" s="49"/>
      <c r="D326" s="49"/>
      <c r="E326" s="49"/>
      <c r="F326" s="49"/>
      <c r="G326" s="49"/>
      <c r="H326" s="49"/>
      <c r="I326" s="49"/>
      <c r="J326" s="49"/>
      <c r="K326" s="49"/>
    </row>
    <row r="327" spans="1:11" x14ac:dyDescent="0.2">
      <c r="A327" s="45" t="s">
        <v>121</v>
      </c>
      <c r="C327" s="47"/>
      <c r="D327" s="47"/>
      <c r="E327" s="47"/>
      <c r="F327" s="47"/>
      <c r="G327" s="47"/>
      <c r="H327" s="47"/>
      <c r="I327" s="47"/>
      <c r="J327" s="47"/>
      <c r="K327" s="48"/>
    </row>
    <row r="328" spans="1:11" x14ac:dyDescent="0.2">
      <c r="A328" t="s">
        <v>63</v>
      </c>
      <c r="B328" t="s">
        <v>1</v>
      </c>
      <c r="C328" s="27">
        <v>0</v>
      </c>
      <c r="D328" s="27">
        <v>0</v>
      </c>
      <c r="E328" s="27">
        <v>0</v>
      </c>
      <c r="F328" s="27">
        <v>0</v>
      </c>
      <c r="G328" s="27">
        <v>0</v>
      </c>
      <c r="H328" s="27">
        <v>5.4</v>
      </c>
      <c r="I328" s="27">
        <v>-5.4</v>
      </c>
      <c r="J328" s="27">
        <v>-5.1403318487766185</v>
      </c>
      <c r="K328" s="46">
        <v>0</v>
      </c>
    </row>
    <row r="329" spans="1:11" x14ac:dyDescent="0.2">
      <c r="A329"/>
      <c r="B329"/>
      <c r="C329" s="27"/>
      <c r="D329" s="27"/>
      <c r="E329" s="27"/>
      <c r="F329" s="27"/>
      <c r="G329" s="27"/>
      <c r="H329" s="27"/>
      <c r="I329" s="27"/>
      <c r="J329" s="27"/>
      <c r="K329" s="46"/>
    </row>
    <row r="330" spans="1:11" x14ac:dyDescent="0.2">
      <c r="A330" s="45" t="s">
        <v>146</v>
      </c>
      <c r="B330"/>
      <c r="C330" s="47"/>
      <c r="D330" s="47"/>
      <c r="E330" s="47"/>
      <c r="F330" s="47"/>
      <c r="G330" s="47"/>
      <c r="H330" s="47"/>
      <c r="I330" s="47"/>
      <c r="J330" s="47"/>
      <c r="K330" s="48"/>
    </row>
    <row r="331" spans="1:11" x14ac:dyDescent="0.2">
      <c r="A331" t="s">
        <v>145</v>
      </c>
      <c r="B331" t="s">
        <v>1</v>
      </c>
      <c r="C331" s="27">
        <v>0</v>
      </c>
      <c r="D331" s="27">
        <v>0</v>
      </c>
      <c r="E331" s="27">
        <v>0</v>
      </c>
      <c r="F331" s="27">
        <v>0</v>
      </c>
      <c r="G331" s="27">
        <v>0</v>
      </c>
      <c r="H331" s="27">
        <v>5.7</v>
      </c>
      <c r="I331" s="27">
        <v>-5.7</v>
      </c>
      <c r="J331" s="27">
        <v>-5.4259058403753189</v>
      </c>
      <c r="K331" s="46">
        <v>0</v>
      </c>
    </row>
    <row r="332" spans="1:11" ht="12.75" customHeight="1" x14ac:dyDescent="0.2">
      <c r="A332"/>
      <c r="B332"/>
      <c r="C332" s="27"/>
      <c r="D332" s="27"/>
      <c r="E332" s="27"/>
      <c r="F332" s="27"/>
      <c r="G332" s="27"/>
      <c r="H332" s="27"/>
      <c r="I332" s="27"/>
      <c r="J332" s="27"/>
      <c r="K332" s="46"/>
    </row>
    <row r="333" spans="1:11" x14ac:dyDescent="0.2">
      <c r="A333" s="45" t="s">
        <v>122</v>
      </c>
      <c r="C333" s="47">
        <f t="shared" ref="C333:J333" si="27">SUM(C334:C335)</f>
        <v>0</v>
      </c>
      <c r="D333" s="47">
        <f t="shared" si="27"/>
        <v>7.6192821039396147E-2</v>
      </c>
      <c r="E333" s="47">
        <f t="shared" si="27"/>
        <v>0</v>
      </c>
      <c r="F333" s="47">
        <f t="shared" si="27"/>
        <v>0.37563060772422302</v>
      </c>
      <c r="G333" s="47">
        <f t="shared" si="27"/>
        <v>4.8606600639514462E-2</v>
      </c>
      <c r="H333" s="47">
        <f t="shared" si="27"/>
        <v>0</v>
      </c>
      <c r="I333" s="47">
        <f t="shared" si="27"/>
        <v>0.32702400708470863</v>
      </c>
      <c r="J333" s="47">
        <f t="shared" si="27"/>
        <v>0.2959211415554876</v>
      </c>
      <c r="K333" s="48">
        <f>MAX(K334:K335)</f>
        <v>2.146475017111567</v>
      </c>
    </row>
    <row r="334" spans="1:11" x14ac:dyDescent="0.2">
      <c r="A334" t="s">
        <v>66</v>
      </c>
      <c r="B334" t="s">
        <v>1</v>
      </c>
      <c r="C334" s="50">
        <v>0</v>
      </c>
      <c r="D334" s="50">
        <v>0</v>
      </c>
      <c r="E334" s="50">
        <v>0</v>
      </c>
      <c r="F334" s="50">
        <v>0</v>
      </c>
      <c r="G334" s="50">
        <v>0</v>
      </c>
      <c r="H334" s="50">
        <v>0</v>
      </c>
      <c r="I334" s="50">
        <v>0</v>
      </c>
      <c r="J334" s="50">
        <v>0</v>
      </c>
      <c r="K334" s="51">
        <v>0</v>
      </c>
    </row>
    <row r="335" spans="1:11" x14ac:dyDescent="0.2">
      <c r="A335" t="s">
        <v>67</v>
      </c>
      <c r="B335" t="s">
        <v>1</v>
      </c>
      <c r="C335" s="50">
        <v>0</v>
      </c>
      <c r="D335" s="50">
        <v>7.6192821039396147E-2</v>
      </c>
      <c r="E335" s="50">
        <v>0</v>
      </c>
      <c r="F335" s="50">
        <v>0.37563060772422302</v>
      </c>
      <c r="G335" s="50">
        <v>4.8606600639514462E-2</v>
      </c>
      <c r="H335" s="50">
        <v>0</v>
      </c>
      <c r="I335" s="50">
        <v>0.32702400708470863</v>
      </c>
      <c r="J335" s="50">
        <v>0.2959211415554876</v>
      </c>
      <c r="K335" s="51">
        <v>2.146475017111567</v>
      </c>
    </row>
    <row r="336" spans="1:11" x14ac:dyDescent="0.2">
      <c r="C336" s="49"/>
      <c r="D336" s="49"/>
      <c r="E336" s="49"/>
      <c r="F336" s="49"/>
      <c r="G336" s="49"/>
      <c r="H336" s="49"/>
      <c r="I336" s="49"/>
      <c r="J336" s="49"/>
      <c r="K336" s="49"/>
    </row>
    <row r="337" spans="1:11" x14ac:dyDescent="0.2">
      <c r="A337" s="45" t="s">
        <v>123</v>
      </c>
      <c r="C337" s="47"/>
      <c r="D337" s="47"/>
      <c r="E337" s="47"/>
      <c r="F337" s="47"/>
      <c r="G337" s="47"/>
      <c r="H337" s="47"/>
      <c r="I337" s="47"/>
      <c r="J337" s="47"/>
      <c r="K337" s="48"/>
    </row>
    <row r="338" spans="1:11" x14ac:dyDescent="0.2">
      <c r="A338" t="s">
        <v>217</v>
      </c>
      <c r="B338" t="s">
        <v>1</v>
      </c>
      <c r="C338" s="50">
        <v>10.759579500532338</v>
      </c>
      <c r="D338" s="50">
        <v>20.278069789761044</v>
      </c>
      <c r="E338" s="50">
        <v>949.21010353696283</v>
      </c>
      <c r="F338" s="50">
        <v>174.18861949404743</v>
      </c>
      <c r="G338" s="50">
        <v>513.04755269215491</v>
      </c>
      <c r="H338" s="50">
        <v>4.2644850000000005</v>
      </c>
      <c r="I338" s="50">
        <v>606.08668533885532</v>
      </c>
      <c r="J338" s="50">
        <v>386.1600522492397</v>
      </c>
      <c r="K338" s="51">
        <v>18.551676933607109</v>
      </c>
    </row>
    <row r="339" spans="1:11" x14ac:dyDescent="0.2">
      <c r="C339" s="49"/>
      <c r="D339" s="49"/>
      <c r="E339" s="49"/>
      <c r="F339" s="49"/>
      <c r="G339" s="49"/>
      <c r="H339" s="49"/>
      <c r="I339" s="49"/>
      <c r="J339" s="49"/>
      <c r="K339" s="49"/>
    </row>
    <row r="340" spans="1:11" x14ac:dyDescent="0.2">
      <c r="A340" s="45" t="s">
        <v>124</v>
      </c>
      <c r="C340" s="47">
        <f t="shared" ref="C340:J340" si="28">SUM(C341:C442)</f>
        <v>152.80967607923355</v>
      </c>
      <c r="D340" s="47">
        <f t="shared" si="28"/>
        <v>472.33133117646747</v>
      </c>
      <c r="E340" s="47">
        <f t="shared" si="28"/>
        <v>13380.561055494549</v>
      </c>
      <c r="F340" s="47">
        <f t="shared" si="28"/>
        <v>3318.6658366112838</v>
      </c>
      <c r="G340" s="47">
        <f t="shared" si="28"/>
        <v>5705.7129356055093</v>
      </c>
      <c r="H340" s="47">
        <f t="shared" si="28"/>
        <v>545.93070794999994</v>
      </c>
      <c r="I340" s="47">
        <f t="shared" si="28"/>
        <v>10447.583248550327</v>
      </c>
      <c r="J340" s="47">
        <f t="shared" si="28"/>
        <v>8947.6504515750185</v>
      </c>
      <c r="K340" s="48">
        <f>MAX(K341:K442)</f>
        <v>13.85626283367556</v>
      </c>
    </row>
    <row r="341" spans="1:11" x14ac:dyDescent="0.2">
      <c r="A341" t="s">
        <v>588</v>
      </c>
      <c r="B341" t="s">
        <v>1</v>
      </c>
      <c r="C341" s="27">
        <v>0.27389843171842909</v>
      </c>
      <c r="D341" s="27">
        <v>0</v>
      </c>
      <c r="E341" s="27">
        <v>24.015414493071866</v>
      </c>
      <c r="F341" s="27">
        <v>0</v>
      </c>
      <c r="G341" s="27">
        <v>17.028749400502978</v>
      </c>
      <c r="H341" s="27">
        <v>3.7723674999999997</v>
      </c>
      <c r="I341" s="27">
        <v>3.2142975925688844</v>
      </c>
      <c r="J341" s="27">
        <v>3.673923184240512</v>
      </c>
      <c r="K341" s="46">
        <v>2.5954825462012319</v>
      </c>
    </row>
    <row r="342" spans="1:11" x14ac:dyDescent="0.2">
      <c r="A342" t="s">
        <v>589</v>
      </c>
      <c r="B342" t="s">
        <v>1</v>
      </c>
      <c r="C342" s="27">
        <v>0.32754590421421853</v>
      </c>
      <c r="D342" s="27">
        <v>0</v>
      </c>
      <c r="E342" s="27">
        <v>28.719224881502679</v>
      </c>
      <c r="F342" s="27">
        <v>0</v>
      </c>
      <c r="G342" s="27">
        <v>20.140912057618145</v>
      </c>
      <c r="H342" s="27">
        <v>5.9670174999999999</v>
      </c>
      <c r="I342" s="27">
        <v>2.6112953238845313</v>
      </c>
      <c r="J342" s="27">
        <v>3.2670240676784523</v>
      </c>
      <c r="K342" s="46">
        <v>1.3990417522245031</v>
      </c>
    </row>
    <row r="343" spans="1:11" x14ac:dyDescent="0.2">
      <c r="A343" t="s">
        <v>590</v>
      </c>
      <c r="B343" t="s">
        <v>1</v>
      </c>
      <c r="C343" s="27">
        <v>0.73393804666907625</v>
      </c>
      <c r="D343" s="27">
        <v>4.2812365855964316</v>
      </c>
      <c r="E343" s="27">
        <v>64.351687931944625</v>
      </c>
      <c r="F343" s="27">
        <v>32.708647513956734</v>
      </c>
      <c r="G343" s="27">
        <v>54.366303959310834</v>
      </c>
      <c r="H343" s="27">
        <v>5.0335844999999999</v>
      </c>
      <c r="I343" s="27">
        <v>37.660446986590514</v>
      </c>
      <c r="J343" s="27">
        <v>35.361414357450968</v>
      </c>
      <c r="K343" s="46">
        <v>3.4277891854893898</v>
      </c>
    </row>
    <row r="344" spans="1:11" x14ac:dyDescent="0.2">
      <c r="A344" t="s">
        <v>344</v>
      </c>
      <c r="B344" t="s">
        <v>1</v>
      </c>
      <c r="C344" s="27">
        <v>0.20075143919247343</v>
      </c>
      <c r="D344" s="27">
        <v>1.4829281005286914</v>
      </c>
      <c r="E344" s="27">
        <v>17.531623184678704</v>
      </c>
      <c r="F344" s="27">
        <v>7.6519089987280493</v>
      </c>
      <c r="G344" s="27">
        <v>21.179100781591615</v>
      </c>
      <c r="H344" s="27">
        <v>5.734</v>
      </c>
      <c r="I344" s="27">
        <v>-1.7295685981848627</v>
      </c>
      <c r="J344" s="27">
        <v>-1.0559005704551956</v>
      </c>
      <c r="K344" s="46">
        <v>1.026694045174537</v>
      </c>
    </row>
    <row r="345" spans="1:11" x14ac:dyDescent="0.2">
      <c r="A345" t="s">
        <v>591</v>
      </c>
      <c r="B345" t="s">
        <v>1</v>
      </c>
      <c r="C345" s="27">
        <v>0</v>
      </c>
      <c r="D345" s="27">
        <v>0</v>
      </c>
      <c r="E345" s="27">
        <v>0</v>
      </c>
      <c r="F345" s="27">
        <v>0</v>
      </c>
      <c r="G345" s="27">
        <v>0</v>
      </c>
      <c r="H345" s="27">
        <v>1.4335</v>
      </c>
      <c r="I345" s="27">
        <v>-1.4335</v>
      </c>
      <c r="J345" s="27">
        <v>-1.3645677231891264</v>
      </c>
      <c r="K345" s="46">
        <v>0</v>
      </c>
    </row>
    <row r="346" spans="1:11" x14ac:dyDescent="0.2">
      <c r="A346" t="s">
        <v>592</v>
      </c>
      <c r="B346" t="s">
        <v>1</v>
      </c>
      <c r="C346" s="27">
        <v>0</v>
      </c>
      <c r="D346" s="27">
        <v>0</v>
      </c>
      <c r="E346" s="27">
        <v>0</v>
      </c>
      <c r="F346" s="27">
        <v>0</v>
      </c>
      <c r="G346" s="27">
        <v>0</v>
      </c>
      <c r="H346" s="27">
        <v>1.4335</v>
      </c>
      <c r="I346" s="27">
        <v>-1.4335</v>
      </c>
      <c r="J346" s="27">
        <v>-1.3645677231891264</v>
      </c>
      <c r="K346" s="46">
        <v>0</v>
      </c>
    </row>
    <row r="347" spans="1:11" x14ac:dyDescent="0.2">
      <c r="A347" t="s">
        <v>593</v>
      </c>
      <c r="B347" t="s">
        <v>1</v>
      </c>
      <c r="C347" s="27">
        <v>0</v>
      </c>
      <c r="D347" s="27">
        <v>0</v>
      </c>
      <c r="E347" s="27">
        <v>0</v>
      </c>
      <c r="F347" s="27">
        <v>0</v>
      </c>
      <c r="G347" s="27">
        <v>0</v>
      </c>
      <c r="H347" s="27">
        <v>1.4335</v>
      </c>
      <c r="I347" s="27">
        <v>-1.4335</v>
      </c>
      <c r="J347" s="27">
        <v>-1.3645677231891264</v>
      </c>
      <c r="K347" s="46">
        <v>0</v>
      </c>
    </row>
    <row r="348" spans="1:11" x14ac:dyDescent="0.2">
      <c r="A348" t="s">
        <v>348</v>
      </c>
      <c r="B348" t="s">
        <v>1</v>
      </c>
      <c r="C348" s="27">
        <v>0.2241685584948381</v>
      </c>
      <c r="D348" s="27">
        <v>2.4280529441712231</v>
      </c>
      <c r="E348" s="27">
        <v>19.57664021335421</v>
      </c>
      <c r="F348" s="27">
        <v>12.52875319192351</v>
      </c>
      <c r="G348" s="27">
        <v>17.049675757776971</v>
      </c>
      <c r="H348" s="27">
        <v>1.4335</v>
      </c>
      <c r="I348" s="27">
        <v>13.622217647500749</v>
      </c>
      <c r="J348" s="27">
        <v>12.512591495571362</v>
      </c>
      <c r="K348" s="46">
        <v>4.0136892539356603</v>
      </c>
    </row>
    <row r="349" spans="1:11" x14ac:dyDescent="0.2">
      <c r="A349" t="s">
        <v>349</v>
      </c>
      <c r="B349" t="s">
        <v>1</v>
      </c>
      <c r="C349" s="27">
        <v>6.8219481841818697E-2</v>
      </c>
      <c r="D349" s="27">
        <v>0.84669845025113799</v>
      </c>
      <c r="E349" s="27">
        <v>5.9576073492460271</v>
      </c>
      <c r="F349" s="27">
        <v>4.3689640032958721</v>
      </c>
      <c r="G349" s="27">
        <v>7.1534071175755471</v>
      </c>
      <c r="H349" s="27">
        <v>1.4335</v>
      </c>
      <c r="I349" s="27">
        <v>1.7396642349663518</v>
      </c>
      <c r="J349" s="27">
        <v>1.8517631554407687</v>
      </c>
      <c r="K349" s="46">
        <v>1.4674880219028059</v>
      </c>
    </row>
    <row r="350" spans="1:11" x14ac:dyDescent="0.2">
      <c r="A350" t="s">
        <v>350</v>
      </c>
      <c r="B350" t="s">
        <v>1</v>
      </c>
      <c r="C350" s="27">
        <v>0</v>
      </c>
      <c r="D350" s="27">
        <v>0</v>
      </c>
      <c r="E350" s="27">
        <v>0</v>
      </c>
      <c r="F350" s="27">
        <v>0</v>
      </c>
      <c r="G350" s="27">
        <v>0</v>
      </c>
      <c r="H350" s="27">
        <v>1.4335</v>
      </c>
      <c r="I350" s="27">
        <v>-1.4335</v>
      </c>
      <c r="J350" s="27">
        <v>-1.3645677231891264</v>
      </c>
      <c r="K350" s="46">
        <v>0</v>
      </c>
    </row>
    <row r="351" spans="1:11" x14ac:dyDescent="0.2">
      <c r="A351" t="s">
        <v>594</v>
      </c>
      <c r="B351" t="s">
        <v>1</v>
      </c>
      <c r="C351" s="27">
        <v>0.79258828189826813</v>
      </c>
      <c r="D351" s="27">
        <v>0</v>
      </c>
      <c r="E351" s="27">
        <v>69.494140556840151</v>
      </c>
      <c r="F351" s="27">
        <v>0</v>
      </c>
      <c r="G351" s="27">
        <v>41.959754062816828</v>
      </c>
      <c r="H351" s="27">
        <v>7.1675000000000004</v>
      </c>
      <c r="I351" s="27">
        <v>20.366886494023333</v>
      </c>
      <c r="J351" s="27">
        <v>20.006834779871717</v>
      </c>
      <c r="K351" s="46">
        <v>3.8494182067077336</v>
      </c>
    </row>
    <row r="352" spans="1:11" x14ac:dyDescent="0.2">
      <c r="A352" t="s">
        <v>149</v>
      </c>
      <c r="B352" t="s">
        <v>1</v>
      </c>
      <c r="C352" s="27">
        <v>0</v>
      </c>
      <c r="D352" s="27">
        <v>0</v>
      </c>
      <c r="E352" s="27">
        <v>0</v>
      </c>
      <c r="F352" s="27">
        <v>0</v>
      </c>
      <c r="G352" s="27">
        <v>0</v>
      </c>
      <c r="H352" s="27">
        <v>7.1675000000000004</v>
      </c>
      <c r="I352" s="27">
        <v>-7.1675000000000004</v>
      </c>
      <c r="J352" s="27">
        <v>-6.8228386159456313</v>
      </c>
      <c r="K352" s="46">
        <v>0</v>
      </c>
    </row>
    <row r="353" spans="1:11" x14ac:dyDescent="0.2">
      <c r="A353" t="s">
        <v>595</v>
      </c>
      <c r="B353" t="s">
        <v>1</v>
      </c>
      <c r="C353" s="27">
        <v>1.3811058034533287E-2</v>
      </c>
      <c r="D353" s="27">
        <v>9.9879193825859372E-2</v>
      </c>
      <c r="E353" s="27">
        <v>1.2109535684678787</v>
      </c>
      <c r="F353" s="27">
        <v>0.76307704082956562</v>
      </c>
      <c r="G353" s="27">
        <v>1.8400954814432229</v>
      </c>
      <c r="H353" s="27">
        <v>3.5837675</v>
      </c>
      <c r="I353" s="27">
        <v>-3.4498323721457784</v>
      </c>
      <c r="J353" s="27">
        <v>-3.199274174128782</v>
      </c>
      <c r="K353" s="46">
        <v>0.23819301848049279</v>
      </c>
    </row>
    <row r="354" spans="1:11" x14ac:dyDescent="0.2">
      <c r="A354" t="s">
        <v>596</v>
      </c>
      <c r="B354" t="s">
        <v>1</v>
      </c>
      <c r="C354" s="27">
        <v>3.8373441075741024</v>
      </c>
      <c r="D354" s="27">
        <v>15.652998905536387</v>
      </c>
      <c r="E354" s="27">
        <v>336.45833135209728</v>
      </c>
      <c r="F354" s="27">
        <v>115.67566191191389</v>
      </c>
      <c r="G354" s="27">
        <v>145.85793761097563</v>
      </c>
      <c r="H354" s="27">
        <v>6.6896994500000009</v>
      </c>
      <c r="I354" s="27">
        <v>299.58635620303562</v>
      </c>
      <c r="J354" s="27">
        <v>232.12100786658374</v>
      </c>
      <c r="K354" s="46">
        <v>11.832991101984939</v>
      </c>
    </row>
    <row r="355" spans="1:11" x14ac:dyDescent="0.2">
      <c r="A355" t="s">
        <v>597</v>
      </c>
      <c r="B355" t="s">
        <v>1</v>
      </c>
      <c r="C355" s="27">
        <v>4.4969589891802587E-2</v>
      </c>
      <c r="D355" s="27">
        <v>4.3481877019355082</v>
      </c>
      <c r="E355" s="27">
        <v>3.942933641713251</v>
      </c>
      <c r="F355" s="27">
        <v>33.220154042787279</v>
      </c>
      <c r="G355" s="27">
        <v>20.127459657918997</v>
      </c>
      <c r="H355" s="27">
        <v>5.0172744999999992</v>
      </c>
      <c r="I355" s="27">
        <v>12.018353526581533</v>
      </c>
      <c r="J355" s="27">
        <v>12.079251532032242</v>
      </c>
      <c r="K355" s="46">
        <v>3.0362765229295001</v>
      </c>
    </row>
    <row r="356" spans="1:11" x14ac:dyDescent="0.2">
      <c r="A356" t="s">
        <v>472</v>
      </c>
      <c r="B356" t="s">
        <v>1</v>
      </c>
      <c r="C356" s="27">
        <v>0</v>
      </c>
      <c r="D356" s="27">
        <v>0</v>
      </c>
      <c r="E356" s="27">
        <v>0</v>
      </c>
      <c r="F356" s="27">
        <v>0</v>
      </c>
      <c r="G356" s="27">
        <v>0</v>
      </c>
      <c r="H356" s="27">
        <v>10.0345</v>
      </c>
      <c r="I356" s="27">
        <v>-10.0345</v>
      </c>
      <c r="J356" s="27">
        <v>-9.5519740623238825</v>
      </c>
      <c r="K356" s="46">
        <v>0</v>
      </c>
    </row>
    <row r="357" spans="1:11" x14ac:dyDescent="0.2">
      <c r="A357" t="s">
        <v>598</v>
      </c>
      <c r="B357" t="s">
        <v>1</v>
      </c>
      <c r="C357" s="27">
        <v>0.94162486137380019</v>
      </c>
      <c r="D357" s="27">
        <v>0</v>
      </c>
      <c r="E357" s="27">
        <v>82.561667845254803</v>
      </c>
      <c r="F357" s="27">
        <v>0</v>
      </c>
      <c r="G357" s="27">
        <v>34.684115402379312</v>
      </c>
      <c r="H357" s="27">
        <v>5.734</v>
      </c>
      <c r="I357" s="27">
        <v>42.143552442875482</v>
      </c>
      <c r="J357" s="27">
        <v>39.609306191864654</v>
      </c>
      <c r="K357" s="46">
        <v>3.5017111567419565</v>
      </c>
    </row>
    <row r="358" spans="1:11" x14ac:dyDescent="0.2">
      <c r="A358" t="s">
        <v>351</v>
      </c>
      <c r="B358" t="s">
        <v>1</v>
      </c>
      <c r="C358" s="27">
        <v>0</v>
      </c>
      <c r="D358" s="27">
        <v>0</v>
      </c>
      <c r="E358" s="27">
        <v>0</v>
      </c>
      <c r="F358" s="27">
        <v>0</v>
      </c>
      <c r="G358" s="27">
        <v>0</v>
      </c>
      <c r="H358" s="27">
        <v>1.4335</v>
      </c>
      <c r="I358" s="27">
        <v>-1.4335</v>
      </c>
      <c r="J358" s="27">
        <v>-1.3645677231891264</v>
      </c>
      <c r="K358" s="46">
        <v>0</v>
      </c>
    </row>
    <row r="359" spans="1:11" x14ac:dyDescent="0.2">
      <c r="A359" t="s">
        <v>352</v>
      </c>
      <c r="B359" t="s">
        <v>1</v>
      </c>
      <c r="C359" s="27">
        <v>0</v>
      </c>
      <c r="D359" s="27">
        <v>0</v>
      </c>
      <c r="E359" s="27">
        <v>0</v>
      </c>
      <c r="F359" s="27">
        <v>0</v>
      </c>
      <c r="G359" s="27">
        <v>0</v>
      </c>
      <c r="H359" s="27">
        <v>1.4335</v>
      </c>
      <c r="I359" s="27">
        <v>-1.4335</v>
      </c>
      <c r="J359" s="27">
        <v>-1.3645677231891264</v>
      </c>
      <c r="K359" s="46">
        <v>0</v>
      </c>
    </row>
    <row r="360" spans="1:11" x14ac:dyDescent="0.2">
      <c r="A360" t="s">
        <v>353</v>
      </c>
      <c r="B360" t="s">
        <v>1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1.4335</v>
      </c>
      <c r="I360" s="27">
        <v>-1.4335</v>
      </c>
      <c r="J360" s="27">
        <v>-1.3645677231891264</v>
      </c>
      <c r="K360" s="46">
        <v>0</v>
      </c>
    </row>
    <row r="361" spans="1:11" x14ac:dyDescent="0.2">
      <c r="A361" t="s">
        <v>599</v>
      </c>
      <c r="B361" t="s">
        <v>1</v>
      </c>
      <c r="C361" s="27">
        <v>0.36766067341585784</v>
      </c>
      <c r="D361" s="27">
        <v>0.50636088375031785</v>
      </c>
      <c r="E361" s="27">
        <v>32.107806609406865</v>
      </c>
      <c r="F361" s="27">
        <v>2.6128221601516399</v>
      </c>
      <c r="G361" s="27">
        <v>17.639672476561067</v>
      </c>
      <c r="H361" s="27">
        <v>1.3255899999999996</v>
      </c>
      <c r="I361" s="27">
        <v>15.75536629299744</v>
      </c>
      <c r="J361" s="27">
        <v>12.719759280509633</v>
      </c>
      <c r="K361" s="46">
        <v>9.5003422313483927</v>
      </c>
    </row>
    <row r="362" spans="1:11" x14ac:dyDescent="0.2">
      <c r="A362" t="s">
        <v>355</v>
      </c>
      <c r="B362" t="s">
        <v>1</v>
      </c>
      <c r="C362" s="27">
        <v>0.10537044507501125</v>
      </c>
      <c r="D362" s="27">
        <v>0.14255368398540899</v>
      </c>
      <c r="E362" s="27">
        <v>9.2020009684007302</v>
      </c>
      <c r="F362" s="27">
        <v>0.73557700936471038</v>
      </c>
      <c r="G362" s="27">
        <v>8.7920072929593012</v>
      </c>
      <c r="H362" s="27">
        <v>1.4335</v>
      </c>
      <c r="I362" s="27">
        <v>-0.28792931519385911</v>
      </c>
      <c r="J362" s="27">
        <v>-8.7010000924811037E-2</v>
      </c>
      <c r="K362" s="46">
        <v>1.4866529774127308</v>
      </c>
    </row>
    <row r="363" spans="1:11" x14ac:dyDescent="0.2">
      <c r="A363" t="s">
        <v>600</v>
      </c>
      <c r="B363" t="s">
        <v>1</v>
      </c>
      <c r="C363" s="27">
        <v>1.8487747355557262</v>
      </c>
      <c r="D363" s="27">
        <v>0</v>
      </c>
      <c r="E363" s="27">
        <v>162.10056881352611</v>
      </c>
      <c r="F363" s="27">
        <v>0</v>
      </c>
      <c r="G363" s="27">
        <v>11.52416168048674</v>
      </c>
      <c r="H363" s="27">
        <v>5</v>
      </c>
      <c r="I363" s="27">
        <v>145.57640713303934</v>
      </c>
      <c r="J363" s="27">
        <v>111.34656647375543</v>
      </c>
      <c r="K363" s="46">
        <v>8.7310061601642701</v>
      </c>
    </row>
    <row r="364" spans="1:11" x14ac:dyDescent="0.2">
      <c r="A364" t="s">
        <v>601</v>
      </c>
      <c r="B364" t="s">
        <v>1</v>
      </c>
      <c r="C364" s="50">
        <v>35.370352405145304</v>
      </c>
      <c r="D364" s="50">
        <v>22.24815886903302</v>
      </c>
      <c r="E364" s="50">
        <v>3093.1373178299573</v>
      </c>
      <c r="F364" s="50">
        <v>132.59902685943672</v>
      </c>
      <c r="G364" s="50">
        <v>620.80837941928667</v>
      </c>
      <c r="H364" s="50">
        <v>9.8777104999999992</v>
      </c>
      <c r="I364" s="50">
        <v>2595.0502547701076</v>
      </c>
      <c r="J364" s="50">
        <v>2137.031572985034</v>
      </c>
      <c r="K364" s="50">
        <v>11.457905544147842</v>
      </c>
    </row>
    <row r="365" spans="1:11" x14ac:dyDescent="0.2">
      <c r="A365" t="s">
        <v>602</v>
      </c>
      <c r="B365" t="s">
        <v>1</v>
      </c>
      <c r="C365" s="27">
        <v>4.4203285478131411</v>
      </c>
      <c r="D365" s="27">
        <v>43.115367402981221</v>
      </c>
      <c r="E365" s="27">
        <v>387.57440707225612</v>
      </c>
      <c r="F365" s="27">
        <v>346.64755391996897</v>
      </c>
      <c r="G365" s="27">
        <v>334.55593724660184</v>
      </c>
      <c r="H365" s="27">
        <v>4.8669875000000005</v>
      </c>
      <c r="I365" s="27">
        <v>394.7990362456232</v>
      </c>
      <c r="J365" s="27">
        <v>295.850368896335</v>
      </c>
      <c r="K365" s="46">
        <v>11.40588637919233</v>
      </c>
    </row>
    <row r="366" spans="1:11" x14ac:dyDescent="0.2">
      <c r="A366" t="s">
        <v>603</v>
      </c>
      <c r="B366" t="s">
        <v>1</v>
      </c>
      <c r="C366" s="27">
        <v>3.4815963239264063</v>
      </c>
      <c r="D366" s="27">
        <v>5.5816973664481884</v>
      </c>
      <c r="E366" s="27">
        <v>305.26636568186734</v>
      </c>
      <c r="F366" s="27">
        <v>41.248743538052111</v>
      </c>
      <c r="G366" s="27">
        <v>142.17569115292554</v>
      </c>
      <c r="H366" s="27">
        <v>10.0345</v>
      </c>
      <c r="I366" s="27">
        <v>194.30491806699388</v>
      </c>
      <c r="J366" s="27">
        <v>168.13026599706129</v>
      </c>
      <c r="K366" s="46">
        <v>6.7241615331964404</v>
      </c>
    </row>
    <row r="367" spans="1:11" x14ac:dyDescent="0.2">
      <c r="A367" t="s">
        <v>604</v>
      </c>
      <c r="B367" t="s">
        <v>1</v>
      </c>
      <c r="C367" s="27">
        <v>4.8140504681282401</v>
      </c>
      <c r="D367" s="27">
        <v>0</v>
      </c>
      <c r="E367" s="27">
        <v>422.09594504548409</v>
      </c>
      <c r="F367" s="27">
        <v>0</v>
      </c>
      <c r="G367" s="27">
        <v>143.6139600111382</v>
      </c>
      <c r="H367" s="27">
        <v>6.9810949999999989</v>
      </c>
      <c r="I367" s="27">
        <v>271.5008900343459</v>
      </c>
      <c r="J367" s="27">
        <v>222.52278842423996</v>
      </c>
      <c r="K367" s="46">
        <v>8.9336071184120467</v>
      </c>
    </row>
    <row r="368" spans="1:11" x14ac:dyDescent="0.2">
      <c r="A368" t="s">
        <v>605</v>
      </c>
      <c r="B368" t="s">
        <v>1</v>
      </c>
      <c r="C368" s="27">
        <v>0.45021453739097855</v>
      </c>
      <c r="D368" s="27">
        <v>0.17957129782858189</v>
      </c>
      <c r="E368" s="27">
        <v>39.474810638440999</v>
      </c>
      <c r="F368" s="27">
        <v>1.3719247154103662</v>
      </c>
      <c r="G368" s="27">
        <v>25.147163921537835</v>
      </c>
      <c r="H368" s="27">
        <v>6.0206999999999997</v>
      </c>
      <c r="I368" s="27">
        <v>9.6788714323135281</v>
      </c>
      <c r="J368" s="27">
        <v>10.108647138064743</v>
      </c>
      <c r="K368" s="46">
        <v>2.8446269678302532</v>
      </c>
    </row>
    <row r="369" spans="1:11" x14ac:dyDescent="0.2">
      <c r="A369" t="s">
        <v>606</v>
      </c>
      <c r="B369" t="s">
        <v>1</v>
      </c>
      <c r="C369" s="27">
        <v>3.3497420619666993</v>
      </c>
      <c r="D369" s="27">
        <v>0</v>
      </c>
      <c r="E369" s="27">
        <v>293.7053839932401</v>
      </c>
      <c r="F369" s="27">
        <v>0</v>
      </c>
      <c r="G369" s="27">
        <v>151.94037140383102</v>
      </c>
      <c r="H369" s="27">
        <v>4.802225</v>
      </c>
      <c r="I369" s="27">
        <v>136.96278758940912</v>
      </c>
      <c r="J369" s="27">
        <v>111.99180012922467</v>
      </c>
      <c r="K369" s="46">
        <v>7.8986995208761117</v>
      </c>
    </row>
    <row r="370" spans="1:11" x14ac:dyDescent="0.2">
      <c r="A370" t="s">
        <v>495</v>
      </c>
      <c r="B370" t="s">
        <v>1</v>
      </c>
      <c r="C370" s="27">
        <v>0.41565957085225913</v>
      </c>
      <c r="D370" s="27">
        <v>2.601526268971174</v>
      </c>
      <c r="E370" s="27">
        <v>36.445031172326082</v>
      </c>
      <c r="F370" s="27">
        <v>14.568547106238572</v>
      </c>
      <c r="G370" s="27">
        <v>39.177133052066921</v>
      </c>
      <c r="H370" s="27">
        <v>7.1675000000000004</v>
      </c>
      <c r="I370" s="27">
        <v>4.6689452264977422</v>
      </c>
      <c r="J370" s="27">
        <v>5.250209945405464</v>
      </c>
      <c r="K370" s="46">
        <v>0.8350444900752908</v>
      </c>
    </row>
    <row r="371" spans="1:11" x14ac:dyDescent="0.2">
      <c r="A371" t="s">
        <v>501</v>
      </c>
      <c r="B371" t="s">
        <v>1</v>
      </c>
      <c r="C371" s="27">
        <v>0.32383663406668023</v>
      </c>
      <c r="D371" s="27">
        <v>1.6970499921585249</v>
      </c>
      <c r="E371" s="27">
        <v>28.393996074966527</v>
      </c>
      <c r="F371" s="27">
        <v>9.503479956087741</v>
      </c>
      <c r="G371" s="27">
        <v>27.776199562154705</v>
      </c>
      <c r="H371" s="27">
        <v>7.1675000000000004</v>
      </c>
      <c r="I371" s="27">
        <v>2.9537764688995667</v>
      </c>
      <c r="J371" s="27">
        <v>3.4937263939163925</v>
      </c>
      <c r="K371" s="46">
        <v>0.58590006844626963</v>
      </c>
    </row>
    <row r="372" spans="1:11" x14ac:dyDescent="0.2">
      <c r="A372" t="s">
        <v>502</v>
      </c>
      <c r="B372" t="s">
        <v>1</v>
      </c>
      <c r="C372" s="27">
        <v>2.2591237122103531</v>
      </c>
      <c r="D372" s="27">
        <v>13.455900330295782</v>
      </c>
      <c r="E372" s="27">
        <v>198.07996708660372</v>
      </c>
      <c r="F372" s="27">
        <v>75.353041849656378</v>
      </c>
      <c r="G372" s="27">
        <v>131.51744639875383</v>
      </c>
      <c r="H372" s="27">
        <v>7.1675000000000004</v>
      </c>
      <c r="I372" s="27">
        <v>134.74806253750626</v>
      </c>
      <c r="J372" s="27">
        <v>127.65582486448335</v>
      </c>
      <c r="K372" s="46">
        <v>2.2422997946611898</v>
      </c>
    </row>
    <row r="373" spans="1:11" x14ac:dyDescent="0.2">
      <c r="A373" t="s">
        <v>607</v>
      </c>
      <c r="B373" t="s">
        <v>1</v>
      </c>
      <c r="C373" s="27">
        <v>2.7707604537052073</v>
      </c>
      <c r="D373" s="27">
        <v>0</v>
      </c>
      <c r="E373" s="27">
        <v>236.42898951466529</v>
      </c>
      <c r="F373" s="27">
        <v>0</v>
      </c>
      <c r="G373" s="27">
        <v>104.69143193248219</v>
      </c>
      <c r="H373" s="27">
        <v>7.1675000000000004</v>
      </c>
      <c r="I373" s="27">
        <v>124.57005758218313</v>
      </c>
      <c r="J373" s="27">
        <v>112.34478561996598</v>
      </c>
      <c r="K373" s="46">
        <v>4.6461327857631751</v>
      </c>
    </row>
    <row r="374" spans="1:11" x14ac:dyDescent="0.2">
      <c r="A374" t="s">
        <v>503</v>
      </c>
      <c r="B374" t="s">
        <v>1</v>
      </c>
      <c r="C374" s="27">
        <v>0</v>
      </c>
      <c r="D374" s="27">
        <v>0</v>
      </c>
      <c r="E374" s="27">
        <v>0</v>
      </c>
      <c r="F374" s="27">
        <v>0</v>
      </c>
      <c r="G374" s="27">
        <v>0</v>
      </c>
      <c r="H374" s="27">
        <v>7.1675000000000004</v>
      </c>
      <c r="I374" s="27">
        <v>-7.1675000000000004</v>
      </c>
      <c r="J374" s="27">
        <v>-6.8228386159456313</v>
      </c>
      <c r="K374" s="46">
        <v>0</v>
      </c>
    </row>
    <row r="375" spans="1:11" x14ac:dyDescent="0.2">
      <c r="A375" t="s">
        <v>504</v>
      </c>
      <c r="B375" t="s">
        <v>1</v>
      </c>
      <c r="C375" s="27">
        <v>6.9833380246042007E-2</v>
      </c>
      <c r="D375" s="27">
        <v>0</v>
      </c>
      <c r="E375" s="27">
        <v>5.9588823363947645</v>
      </c>
      <c r="F375" s="27">
        <v>0</v>
      </c>
      <c r="G375" s="27">
        <v>5.3804107798874918</v>
      </c>
      <c r="H375" s="27">
        <v>7.1675000000000004</v>
      </c>
      <c r="I375" s="27">
        <v>-6.589028443492726</v>
      </c>
      <c r="J375" s="27">
        <v>-6.0640401833183804</v>
      </c>
      <c r="K375" s="46">
        <v>0.27926078028747431</v>
      </c>
    </row>
    <row r="376" spans="1:11" x14ac:dyDescent="0.2">
      <c r="A376" t="s">
        <v>608</v>
      </c>
      <c r="B376" t="s">
        <v>1</v>
      </c>
      <c r="C376" s="27">
        <v>0.47072710935665285</v>
      </c>
      <c r="D376" s="27">
        <v>0</v>
      </c>
      <c r="E376" s="27">
        <v>41.27335294839132</v>
      </c>
      <c r="F376" s="27">
        <v>0</v>
      </c>
      <c r="G376" s="27">
        <v>26.987869616647572</v>
      </c>
      <c r="H376" s="27">
        <v>8.0275999999999996</v>
      </c>
      <c r="I376" s="27">
        <v>6.2578833317437477</v>
      </c>
      <c r="J376" s="27">
        <v>7.5867058374573837</v>
      </c>
      <c r="K376" s="46">
        <v>4.4407939767282683</v>
      </c>
    </row>
    <row r="377" spans="1:11" x14ac:dyDescent="0.2">
      <c r="A377" t="s">
        <v>609</v>
      </c>
      <c r="B377" t="s">
        <v>1</v>
      </c>
      <c r="C377" s="27">
        <v>16.676324905181684</v>
      </c>
      <c r="D377" s="27">
        <v>46.444545750187011</v>
      </c>
      <c r="E377" s="27">
        <v>1462.1801676863302</v>
      </c>
      <c r="F377" s="27">
        <v>373.41414783150356</v>
      </c>
      <c r="G377" s="27">
        <v>338.66233305426664</v>
      </c>
      <c r="H377" s="27">
        <v>9.7448224999999997</v>
      </c>
      <c r="I377" s="27">
        <v>1487.1871599635667</v>
      </c>
      <c r="J377" s="27">
        <v>1260.0935905896324</v>
      </c>
      <c r="K377" s="46">
        <v>10.24777549623545</v>
      </c>
    </row>
    <row r="378" spans="1:11" x14ac:dyDescent="0.2">
      <c r="A378" t="s">
        <v>610</v>
      </c>
      <c r="B378" t="s">
        <v>1</v>
      </c>
      <c r="C378" s="27">
        <v>0.83625320366169864</v>
      </c>
      <c r="D378" s="27">
        <v>8.4752684168828569</v>
      </c>
      <c r="E378" s="27">
        <v>73.322680897057751</v>
      </c>
      <c r="F378" s="27">
        <v>62.632233600764302</v>
      </c>
      <c r="G378" s="27">
        <v>83.622826358939108</v>
      </c>
      <c r="H378" s="27">
        <v>7.8424044999999998</v>
      </c>
      <c r="I378" s="27">
        <v>44.489683638882923</v>
      </c>
      <c r="J378" s="27">
        <v>40.50777929381205</v>
      </c>
      <c r="K378" s="46">
        <v>5.4264202600958242</v>
      </c>
    </row>
    <row r="379" spans="1:11" x14ac:dyDescent="0.2">
      <c r="A379" t="s">
        <v>611</v>
      </c>
      <c r="B379" t="s">
        <v>1</v>
      </c>
      <c r="C379" s="27">
        <v>0.14216493178722789</v>
      </c>
      <c r="D379" s="27">
        <v>0</v>
      </c>
      <c r="E379" s="27">
        <v>12.465021219104141</v>
      </c>
      <c r="F379" s="27">
        <v>0</v>
      </c>
      <c r="G379" s="27">
        <v>10.803702739311024</v>
      </c>
      <c r="H379" s="27">
        <v>5.6262824999999994</v>
      </c>
      <c r="I379" s="27">
        <v>-3.9649640202068839</v>
      </c>
      <c r="J379" s="27">
        <v>-3.0996932377703024</v>
      </c>
      <c r="K379" s="46">
        <v>1.333333333333333</v>
      </c>
    </row>
    <row r="380" spans="1:11" x14ac:dyDescent="0.2">
      <c r="A380" t="s">
        <v>612</v>
      </c>
      <c r="B380" t="s">
        <v>1</v>
      </c>
      <c r="C380" s="27">
        <v>2.6242907171558154</v>
      </c>
      <c r="D380" s="27">
        <v>0</v>
      </c>
      <c r="E380" s="27">
        <v>229.49422321527607</v>
      </c>
      <c r="F380" s="27">
        <v>0</v>
      </c>
      <c r="G380" s="27">
        <v>92.097599393934374</v>
      </c>
      <c r="H380" s="27">
        <v>0</v>
      </c>
      <c r="I380" s="27">
        <v>137.39662382134168</v>
      </c>
      <c r="J380" s="27">
        <v>120.72167185763527</v>
      </c>
      <c r="K380" s="46">
        <v>5.245722108145106</v>
      </c>
    </row>
    <row r="381" spans="1:11" x14ac:dyDescent="0.2">
      <c r="A381" t="s">
        <v>613</v>
      </c>
      <c r="B381" t="s">
        <v>1</v>
      </c>
      <c r="C381" s="27">
        <v>7.3675426520424933E-3</v>
      </c>
      <c r="D381" s="27">
        <v>0.54505092183541493</v>
      </c>
      <c r="E381" s="27">
        <v>0.64598613973108565</v>
      </c>
      <c r="F381" s="27">
        <v>4.1641890428225707</v>
      </c>
      <c r="G381" s="27">
        <v>3.6142178996786987</v>
      </c>
      <c r="H381" s="27">
        <v>3.7828474999999999</v>
      </c>
      <c r="I381" s="27">
        <v>-2.5868902171250419</v>
      </c>
      <c r="J381" s="27">
        <v>-2.0852646701360489</v>
      </c>
      <c r="K381" s="46">
        <v>1.054072553045859</v>
      </c>
    </row>
    <row r="382" spans="1:11" x14ac:dyDescent="0.2">
      <c r="A382" t="s">
        <v>614</v>
      </c>
      <c r="B382" t="s">
        <v>1</v>
      </c>
      <c r="C382" s="27">
        <v>6.1570801049421515</v>
      </c>
      <c r="D382" s="27">
        <v>33.155708911062561</v>
      </c>
      <c r="E382" s="27">
        <v>539.85278360132793</v>
      </c>
      <c r="F382" s="27">
        <v>245.02068885275239</v>
      </c>
      <c r="G382" s="27">
        <v>231.42415979928631</v>
      </c>
      <c r="H382" s="27">
        <v>7.5215139999999998</v>
      </c>
      <c r="I382" s="27">
        <v>545.92779865479395</v>
      </c>
      <c r="J382" s="27">
        <v>498.27581879010586</v>
      </c>
      <c r="K382" s="46">
        <v>4.3668720054757006</v>
      </c>
    </row>
    <row r="383" spans="1:11" x14ac:dyDescent="0.2">
      <c r="A383" t="s">
        <v>615</v>
      </c>
      <c r="B383" t="s">
        <v>1</v>
      </c>
      <c r="C383" s="27">
        <v>0.94190916971711569</v>
      </c>
      <c r="D383" s="27">
        <v>0</v>
      </c>
      <c r="E383" s="27">
        <v>82.586596000796732</v>
      </c>
      <c r="F383" s="27">
        <v>0</v>
      </c>
      <c r="G383" s="27">
        <v>35.994877802205899</v>
      </c>
      <c r="H383" s="27">
        <v>5.865260000000001</v>
      </c>
      <c r="I383" s="27">
        <v>40.726458198590826</v>
      </c>
      <c r="J383" s="27">
        <v>37.266583589250835</v>
      </c>
      <c r="K383" s="46">
        <v>5.1690622861054063</v>
      </c>
    </row>
    <row r="384" spans="1:11" x14ac:dyDescent="0.2">
      <c r="A384" t="s">
        <v>616</v>
      </c>
      <c r="B384" t="s">
        <v>1</v>
      </c>
      <c r="C384" s="27">
        <v>4.9375499110167927E-2</v>
      </c>
      <c r="D384" s="27">
        <v>0</v>
      </c>
      <c r="E384" s="27">
        <v>4.3292437619795239</v>
      </c>
      <c r="F384" s="27">
        <v>0</v>
      </c>
      <c r="G384" s="27">
        <v>3.8112759732156212</v>
      </c>
      <c r="H384" s="27">
        <v>5.734</v>
      </c>
      <c r="I384" s="27">
        <v>-5.2160322112360973</v>
      </c>
      <c r="J384" s="27">
        <v>-4.6907259977580802</v>
      </c>
      <c r="K384" s="46">
        <v>0.48733744010951408</v>
      </c>
    </row>
    <row r="385" spans="1:11" x14ac:dyDescent="0.2">
      <c r="A385" t="s">
        <v>617</v>
      </c>
      <c r="B385" t="s">
        <v>1</v>
      </c>
      <c r="C385" s="27">
        <v>0.26635792936570274</v>
      </c>
      <c r="D385" s="27">
        <v>0</v>
      </c>
      <c r="E385" s="27">
        <v>23.354263246784818</v>
      </c>
      <c r="F385" s="27">
        <v>0</v>
      </c>
      <c r="G385" s="27">
        <v>19.44336711450428</v>
      </c>
      <c r="H385" s="27">
        <v>5.734</v>
      </c>
      <c r="I385" s="27">
        <v>-1.8231038677194573</v>
      </c>
      <c r="J385" s="27">
        <v>-0.91195385295941089</v>
      </c>
      <c r="K385" s="46">
        <v>1.678302532511978</v>
      </c>
    </row>
    <row r="386" spans="1:11" x14ac:dyDescent="0.2">
      <c r="A386" t="s">
        <v>618</v>
      </c>
      <c r="B386" t="s">
        <v>1</v>
      </c>
      <c r="C386" s="27">
        <v>1.054362636359012</v>
      </c>
      <c r="D386" s="27">
        <v>0</v>
      </c>
      <c r="E386" s="27">
        <v>92.446515955958191</v>
      </c>
      <c r="F386" s="27">
        <v>0</v>
      </c>
      <c r="G386" s="27">
        <v>52.409680893286307</v>
      </c>
      <c r="H386" s="27">
        <v>5.734</v>
      </c>
      <c r="I386" s="27">
        <v>34.302835062671889</v>
      </c>
      <c r="J386" s="27">
        <v>31.172116998148589</v>
      </c>
      <c r="K386" s="46">
        <v>5.3004791238877491</v>
      </c>
    </row>
    <row r="387" spans="1:11" x14ac:dyDescent="0.2">
      <c r="A387" t="s">
        <v>619</v>
      </c>
      <c r="B387" t="s">
        <v>1</v>
      </c>
      <c r="C387" s="27">
        <v>4.640822827246061</v>
      </c>
      <c r="D387" s="27">
        <v>22.613869221167409</v>
      </c>
      <c r="E387" s="27">
        <v>406.90734549293467</v>
      </c>
      <c r="F387" s="27">
        <v>167.11649354442713</v>
      </c>
      <c r="G387" s="27">
        <v>209.53310865877395</v>
      </c>
      <c r="H387" s="27">
        <v>9.117045000000001</v>
      </c>
      <c r="I387" s="27">
        <v>355.37368537858788</v>
      </c>
      <c r="J387" s="27">
        <v>330.96004896481264</v>
      </c>
      <c r="K387" s="46">
        <v>3.5071868583162211</v>
      </c>
    </row>
    <row r="388" spans="1:11" x14ac:dyDescent="0.2">
      <c r="A388" t="s">
        <v>620</v>
      </c>
      <c r="B388" t="s">
        <v>1</v>
      </c>
      <c r="C388" s="27">
        <v>0.56470987636548675</v>
      </c>
      <c r="D388" s="27">
        <v>0.12196541598429779</v>
      </c>
      <c r="E388" s="27">
        <v>49.513761959725898</v>
      </c>
      <c r="F388" s="27">
        <v>0.90132442412396041</v>
      </c>
      <c r="G388" s="27">
        <v>25.750800979825087</v>
      </c>
      <c r="H388" s="27">
        <v>5.6439149999999998</v>
      </c>
      <c r="I388" s="27">
        <v>19.020370404024767</v>
      </c>
      <c r="J388" s="27">
        <v>18.720017218748417</v>
      </c>
      <c r="K388" s="46">
        <v>2.8227241615331962</v>
      </c>
    </row>
    <row r="389" spans="1:11" x14ac:dyDescent="0.2">
      <c r="A389" t="s">
        <v>77</v>
      </c>
      <c r="B389" t="s">
        <v>1</v>
      </c>
      <c r="C389" s="27">
        <v>0</v>
      </c>
      <c r="D389" s="27">
        <v>0</v>
      </c>
      <c r="E389" s="27">
        <v>0</v>
      </c>
      <c r="F389" s="27">
        <v>0</v>
      </c>
      <c r="G389" s="27">
        <v>0</v>
      </c>
      <c r="H389" s="27">
        <v>3.9414999999999996</v>
      </c>
      <c r="I389" s="27">
        <v>-3.9414999999999996</v>
      </c>
      <c r="J389" s="27">
        <v>-3.7519662929542665</v>
      </c>
      <c r="K389" s="46">
        <v>0</v>
      </c>
    </row>
    <row r="390" spans="1:11" x14ac:dyDescent="0.2">
      <c r="A390" t="s">
        <v>621</v>
      </c>
      <c r="B390" t="s">
        <v>1</v>
      </c>
      <c r="C390" s="27">
        <v>0.14531029782121452</v>
      </c>
      <c r="D390" s="27">
        <v>0</v>
      </c>
      <c r="E390" s="27">
        <v>12.740806912964088</v>
      </c>
      <c r="F390" s="27">
        <v>0</v>
      </c>
      <c r="G390" s="27">
        <v>10.556897046746357</v>
      </c>
      <c r="H390" s="27">
        <v>3.8417825000000003</v>
      </c>
      <c r="I390" s="27">
        <v>-1.6578726337822709</v>
      </c>
      <c r="J390" s="27">
        <v>-1.1121329317221922</v>
      </c>
      <c r="K390" s="46">
        <v>1.330595482546201</v>
      </c>
    </row>
    <row r="391" spans="1:11" x14ac:dyDescent="0.2">
      <c r="A391" t="s">
        <v>622</v>
      </c>
      <c r="B391" t="s">
        <v>1</v>
      </c>
      <c r="C391" s="27">
        <v>1.2043022306800544</v>
      </c>
      <c r="D391" s="27">
        <v>0</v>
      </c>
      <c r="E391" s="27">
        <v>105.59321958602717</v>
      </c>
      <c r="F391" s="27">
        <v>0</v>
      </c>
      <c r="G391" s="27">
        <v>53.767931063703287</v>
      </c>
      <c r="H391" s="27">
        <v>7.1675000000000004</v>
      </c>
      <c r="I391" s="27">
        <v>44.657788522323884</v>
      </c>
      <c r="J391" s="27">
        <v>39.617826917828282</v>
      </c>
      <c r="K391" s="46">
        <v>5.3935660506502394</v>
      </c>
    </row>
    <row r="392" spans="1:11" x14ac:dyDescent="0.2">
      <c r="A392" t="s">
        <v>176</v>
      </c>
      <c r="B392" t="s">
        <v>1</v>
      </c>
      <c r="C392" s="27">
        <v>0</v>
      </c>
      <c r="D392" s="27">
        <v>0</v>
      </c>
      <c r="E392" s="27">
        <v>0</v>
      </c>
      <c r="F392" s="27">
        <v>0</v>
      </c>
      <c r="G392" s="27">
        <v>0</v>
      </c>
      <c r="H392" s="27">
        <v>3.8935924999999996</v>
      </c>
      <c r="I392" s="27">
        <v>-3.8935924999999996</v>
      </c>
      <c r="J392" s="27">
        <v>-3.7063625062792176</v>
      </c>
      <c r="K392" s="46">
        <v>0</v>
      </c>
    </row>
    <row r="393" spans="1:11" x14ac:dyDescent="0.2">
      <c r="A393" t="s">
        <v>167</v>
      </c>
      <c r="B393" t="s">
        <v>1</v>
      </c>
      <c r="C393" s="27">
        <v>0</v>
      </c>
      <c r="D393" s="27">
        <v>0</v>
      </c>
      <c r="E393" s="27">
        <v>0</v>
      </c>
      <c r="F393" s="27">
        <v>0</v>
      </c>
      <c r="G393" s="27">
        <v>0</v>
      </c>
      <c r="H393" s="27">
        <v>3.8935924999999996</v>
      </c>
      <c r="I393" s="27">
        <v>-3.8935924999999996</v>
      </c>
      <c r="J393" s="27">
        <v>-3.7063625062792176</v>
      </c>
      <c r="K393" s="46">
        <v>0</v>
      </c>
    </row>
    <row r="394" spans="1:11" x14ac:dyDescent="0.2">
      <c r="A394" t="s">
        <v>623</v>
      </c>
      <c r="B394" t="s">
        <v>1</v>
      </c>
      <c r="C394" s="27">
        <v>0.36068675845276382</v>
      </c>
      <c r="D394" s="27">
        <v>0</v>
      </c>
      <c r="E394" s="27">
        <v>31.498774615679864</v>
      </c>
      <c r="F394" s="27">
        <v>0</v>
      </c>
      <c r="G394" s="27">
        <v>20.250364025596426</v>
      </c>
      <c r="H394" s="27">
        <v>1.3028225</v>
      </c>
      <c r="I394" s="27">
        <v>9.945588090083433</v>
      </c>
      <c r="J394" s="27">
        <v>8.5103174917646562</v>
      </c>
      <c r="K394" s="46">
        <v>7.2881587953456526</v>
      </c>
    </row>
    <row r="395" spans="1:11" x14ac:dyDescent="0.2">
      <c r="A395" t="s">
        <v>624</v>
      </c>
      <c r="B395" t="s">
        <v>1</v>
      </c>
      <c r="C395" s="27">
        <v>5.1179181468076331</v>
      </c>
      <c r="D395" s="27">
        <v>40.054634064706981</v>
      </c>
      <c r="E395" s="27">
        <v>448.73906311209362</v>
      </c>
      <c r="F395" s="27">
        <v>296.00374573818465</v>
      </c>
      <c r="G395" s="27">
        <v>279.66629036672737</v>
      </c>
      <c r="H395" s="27">
        <v>7.1675000000000004</v>
      </c>
      <c r="I395" s="27">
        <v>457.90901848355065</v>
      </c>
      <c r="J395" s="27">
        <v>340.06501080499731</v>
      </c>
      <c r="K395" s="46">
        <v>13.85626283367556</v>
      </c>
    </row>
    <row r="396" spans="1:11" x14ac:dyDescent="0.2">
      <c r="A396" t="s">
        <v>625</v>
      </c>
      <c r="B396" t="s">
        <v>1</v>
      </c>
      <c r="C396" s="27">
        <v>0.37723888978938125</v>
      </c>
      <c r="D396" s="27">
        <v>0</v>
      </c>
      <c r="E396" s="27">
        <v>32.944272245306664</v>
      </c>
      <c r="F396" s="27">
        <v>0</v>
      </c>
      <c r="G396" s="27">
        <v>9.69453283892814</v>
      </c>
      <c r="H396" s="27">
        <v>1.4335</v>
      </c>
      <c r="I396" s="27">
        <v>21.816239406378518</v>
      </c>
      <c r="J396" s="27">
        <v>16.644692580276935</v>
      </c>
      <c r="K396" s="46">
        <v>8.9089664613278572</v>
      </c>
    </row>
    <row r="397" spans="1:11" x14ac:dyDescent="0.2">
      <c r="A397" t="s">
        <v>626</v>
      </c>
      <c r="B397" t="s">
        <v>1</v>
      </c>
      <c r="C397" s="27">
        <v>4.4719285325336839</v>
      </c>
      <c r="D397" s="27">
        <v>15.679844190678233</v>
      </c>
      <c r="E397" s="27">
        <v>392.09869373255344</v>
      </c>
      <c r="F397" s="27">
        <v>119.63721117487493</v>
      </c>
      <c r="G397" s="27">
        <v>96.231359474969466</v>
      </c>
      <c r="H397" s="27">
        <v>8.4</v>
      </c>
      <c r="I397" s="27">
        <v>407.10454543245885</v>
      </c>
      <c r="J397" s="27">
        <v>382.16039503173107</v>
      </c>
      <c r="K397" s="46">
        <v>3.9206023271731691</v>
      </c>
    </row>
    <row r="398" spans="1:11" x14ac:dyDescent="0.2">
      <c r="A398" t="s">
        <v>627</v>
      </c>
      <c r="B398" t="s">
        <v>1</v>
      </c>
      <c r="C398" s="27">
        <v>0</v>
      </c>
      <c r="D398" s="27">
        <v>0</v>
      </c>
      <c r="E398" s="27">
        <v>0</v>
      </c>
      <c r="F398" s="27">
        <v>0</v>
      </c>
      <c r="G398" s="27">
        <v>0</v>
      </c>
      <c r="H398" s="27">
        <v>5.3502624999999986</v>
      </c>
      <c r="I398" s="27">
        <v>-5.3502624999999986</v>
      </c>
      <c r="J398" s="27">
        <v>-5.0929860607528159</v>
      </c>
      <c r="K398" s="46">
        <v>0</v>
      </c>
    </row>
    <row r="399" spans="1:11" x14ac:dyDescent="0.2">
      <c r="A399" t="s">
        <v>628</v>
      </c>
      <c r="B399" t="s">
        <v>1</v>
      </c>
      <c r="C399" s="27">
        <v>0.9875275333045227</v>
      </c>
      <c r="D399" s="27">
        <v>0</v>
      </c>
      <c r="E399" s="27">
        <v>86.586414120140546</v>
      </c>
      <c r="F399" s="27">
        <v>0</v>
      </c>
      <c r="G399" s="27">
        <v>55.610777970514249</v>
      </c>
      <c r="H399" s="27">
        <v>7.1675000000000004</v>
      </c>
      <c r="I399" s="27">
        <v>23.808136149626286</v>
      </c>
      <c r="J399" s="27">
        <v>23.171444786981191</v>
      </c>
      <c r="K399" s="46">
        <v>3.2197125256673509</v>
      </c>
    </row>
    <row r="400" spans="1:11" x14ac:dyDescent="0.2">
      <c r="A400" t="s">
        <v>629</v>
      </c>
      <c r="B400" t="s">
        <v>1</v>
      </c>
      <c r="C400" s="27">
        <v>1.6131010165697821</v>
      </c>
      <c r="D400" s="27">
        <v>13.460979327954494</v>
      </c>
      <c r="E400" s="27">
        <v>141.43669713283853</v>
      </c>
      <c r="F400" s="27">
        <v>99.476637233583702</v>
      </c>
      <c r="G400" s="27">
        <v>109.19638586948237</v>
      </c>
      <c r="H400" s="27">
        <v>7.3301480000000003</v>
      </c>
      <c r="I400" s="27">
        <v>124.38680049693986</v>
      </c>
      <c r="J400" s="27">
        <v>116.30819665782103</v>
      </c>
      <c r="K400" s="46">
        <v>2.9568788501026688</v>
      </c>
    </row>
    <row r="401" spans="1:11" x14ac:dyDescent="0.2">
      <c r="A401" t="s">
        <v>308</v>
      </c>
      <c r="B401" t="s">
        <v>1</v>
      </c>
      <c r="C401" s="27">
        <v>0</v>
      </c>
      <c r="D401" s="27">
        <v>0</v>
      </c>
      <c r="E401" s="27">
        <v>0</v>
      </c>
      <c r="F401" s="27">
        <v>0</v>
      </c>
      <c r="G401" s="27">
        <v>0</v>
      </c>
      <c r="H401" s="27">
        <v>6.9810949999999989</v>
      </c>
      <c r="I401" s="27">
        <v>-6.9810949999999989</v>
      </c>
      <c r="J401" s="27">
        <v>-6.6453972162657786</v>
      </c>
      <c r="K401" s="46">
        <v>0</v>
      </c>
    </row>
    <row r="402" spans="1:11" x14ac:dyDescent="0.2">
      <c r="A402" t="s">
        <v>630</v>
      </c>
      <c r="B402" t="s">
        <v>1</v>
      </c>
      <c r="C402" s="27">
        <v>5.3339246535772246E-2</v>
      </c>
      <c r="D402" s="27">
        <v>0</v>
      </c>
      <c r="E402" s="27">
        <v>4.6767851362565089</v>
      </c>
      <c r="F402" s="27">
        <v>0</v>
      </c>
      <c r="G402" s="27">
        <v>4.3022628034716703</v>
      </c>
      <c r="H402" s="27">
        <v>7.1675000000000004</v>
      </c>
      <c r="I402" s="27">
        <v>-6.7929776672151601</v>
      </c>
      <c r="J402" s="27">
        <v>-5.9428175922792237</v>
      </c>
      <c r="K402" s="46">
        <v>0.78850102669404509</v>
      </c>
    </row>
    <row r="403" spans="1:11" x14ac:dyDescent="0.2">
      <c r="A403" t="s">
        <v>631</v>
      </c>
      <c r="B403" t="s">
        <v>1</v>
      </c>
      <c r="C403" s="27">
        <v>1.5637560533951929</v>
      </c>
      <c r="D403" s="27">
        <v>2.913251185326426</v>
      </c>
      <c r="E403" s="27">
        <v>137.11013076169053</v>
      </c>
      <c r="F403" s="27">
        <v>21.528926259562287</v>
      </c>
      <c r="G403" s="27">
        <v>76.066550806479995</v>
      </c>
      <c r="H403" s="27">
        <v>6.9810949999999989</v>
      </c>
      <c r="I403" s="27">
        <v>75.591411214772819</v>
      </c>
      <c r="J403" s="27">
        <v>71.906786828717657</v>
      </c>
      <c r="K403" s="46">
        <v>2.5763175906913069</v>
      </c>
    </row>
    <row r="404" spans="1:11" x14ac:dyDescent="0.2">
      <c r="A404" t="s">
        <v>632</v>
      </c>
      <c r="B404" t="s">
        <v>1</v>
      </c>
      <c r="C404" s="27">
        <v>1.206259842176401</v>
      </c>
      <c r="D404" s="27">
        <v>0</v>
      </c>
      <c r="E404" s="27">
        <v>105.76486296202685</v>
      </c>
      <c r="F404" s="27">
        <v>0</v>
      </c>
      <c r="G404" s="27">
        <v>58.879060347701561</v>
      </c>
      <c r="H404" s="27">
        <v>4.8669875000000005</v>
      </c>
      <c r="I404" s="27">
        <v>42.018815114325292</v>
      </c>
      <c r="J404" s="27">
        <v>37.4917561607487</v>
      </c>
      <c r="K404" s="46">
        <v>5.37987679671458</v>
      </c>
    </row>
    <row r="405" spans="1:11" x14ac:dyDescent="0.2">
      <c r="A405" t="s">
        <v>633</v>
      </c>
      <c r="B405" t="s">
        <v>1</v>
      </c>
      <c r="C405" s="27">
        <v>5.7078302920986834</v>
      </c>
      <c r="D405" s="27">
        <v>4.5849502883120365</v>
      </c>
      <c r="E405" s="27">
        <v>500.46256001121253</v>
      </c>
      <c r="F405" s="27">
        <v>33.882782630625954</v>
      </c>
      <c r="G405" s="27">
        <v>264.09781610320726</v>
      </c>
      <c r="H405" s="27">
        <v>8.3075020000000013</v>
      </c>
      <c r="I405" s="27">
        <v>261.94002453863129</v>
      </c>
      <c r="J405" s="27">
        <v>245.94811406962651</v>
      </c>
      <c r="K405" s="46">
        <v>2.639288158795345</v>
      </c>
    </row>
    <row r="406" spans="1:11" x14ac:dyDescent="0.2">
      <c r="A406" t="s">
        <v>634</v>
      </c>
      <c r="B406" t="s">
        <v>1</v>
      </c>
      <c r="C406" s="27">
        <v>3.9590824105902249</v>
      </c>
      <c r="D406" s="27">
        <v>11.849286505035092</v>
      </c>
      <c r="E406" s="27">
        <v>347.13234576055095</v>
      </c>
      <c r="F406" s="27">
        <v>95.268263500482121</v>
      </c>
      <c r="G406" s="27">
        <v>175.63084602805785</v>
      </c>
      <c r="H406" s="27">
        <v>7.1675000000000004</v>
      </c>
      <c r="I406" s="27">
        <v>259.60226323297525</v>
      </c>
      <c r="J406" s="27">
        <v>228.02806555106881</v>
      </c>
      <c r="K406" s="46">
        <v>5.7686516084873372</v>
      </c>
    </row>
    <row r="407" spans="1:11" x14ac:dyDescent="0.2">
      <c r="A407" t="s">
        <v>635</v>
      </c>
      <c r="B407" t="s">
        <v>1</v>
      </c>
      <c r="C407" s="27">
        <v>0.22617139910590103</v>
      </c>
      <c r="D407" s="27">
        <v>0</v>
      </c>
      <c r="E407" s="27">
        <v>19.830708273605406</v>
      </c>
      <c r="F407" s="27">
        <v>0</v>
      </c>
      <c r="G407" s="27">
        <v>13.850692760617912</v>
      </c>
      <c r="H407" s="27">
        <v>3.9867575</v>
      </c>
      <c r="I407" s="27">
        <v>1.9932580129874919</v>
      </c>
      <c r="J407" s="27">
        <v>2.612930344007093</v>
      </c>
      <c r="K407" s="46">
        <v>2.7378507871321012</v>
      </c>
    </row>
    <row r="408" spans="1:11" x14ac:dyDescent="0.2">
      <c r="A408" t="s">
        <v>636</v>
      </c>
      <c r="B408" t="s">
        <v>1</v>
      </c>
      <c r="C408" s="27">
        <v>0.18548755466796726</v>
      </c>
      <c r="D408" s="27">
        <v>0</v>
      </c>
      <c r="E408" s="27">
        <v>16.26354879328737</v>
      </c>
      <c r="F408" s="27">
        <v>0</v>
      </c>
      <c r="G408" s="27">
        <v>12.070006301503255</v>
      </c>
      <c r="H408" s="27">
        <v>5.3756250000000003</v>
      </c>
      <c r="I408" s="27">
        <v>-1.1820825082158817</v>
      </c>
      <c r="J408" s="27">
        <v>-0.47469955675665143</v>
      </c>
      <c r="K408" s="46">
        <v>1.286789869952087</v>
      </c>
    </row>
    <row r="409" spans="1:11" x14ac:dyDescent="0.2">
      <c r="A409" t="s">
        <v>637</v>
      </c>
      <c r="B409" t="s">
        <v>1</v>
      </c>
      <c r="C409" s="27">
        <v>6.978871706281202E-2</v>
      </c>
      <c r="D409" s="27">
        <v>0</v>
      </c>
      <c r="E409" s="27">
        <v>6.1190747120673574</v>
      </c>
      <c r="F409" s="27">
        <v>0</v>
      </c>
      <c r="G409" s="27">
        <v>5.6575565281475404</v>
      </c>
      <c r="H409" s="27">
        <v>5.3756250000000003</v>
      </c>
      <c r="I409" s="27">
        <v>-4.9141068160801824</v>
      </c>
      <c r="J409" s="27">
        <v>-4.4072887185868135</v>
      </c>
      <c r="K409" s="46">
        <v>0.51745379876796715</v>
      </c>
    </row>
    <row r="410" spans="1:11" x14ac:dyDescent="0.2">
      <c r="A410" t="s">
        <v>231</v>
      </c>
      <c r="B410" t="s">
        <v>1</v>
      </c>
      <c r="C410" s="27">
        <v>0</v>
      </c>
      <c r="D410" s="27">
        <v>0</v>
      </c>
      <c r="E410" s="27">
        <v>0</v>
      </c>
      <c r="F410" s="27">
        <v>0</v>
      </c>
      <c r="G410" s="27">
        <v>0</v>
      </c>
      <c r="H410" s="27">
        <v>2.9201925000000002</v>
      </c>
      <c r="I410" s="27">
        <v>-2.9201925000000002</v>
      </c>
      <c r="J410" s="27">
        <v>-2.7797700948719659</v>
      </c>
      <c r="K410" s="46">
        <v>0</v>
      </c>
    </row>
    <row r="411" spans="1:11" x14ac:dyDescent="0.2">
      <c r="A411" t="s">
        <v>638</v>
      </c>
      <c r="B411" t="s">
        <v>1</v>
      </c>
      <c r="C411" s="27">
        <v>1.117144976917807</v>
      </c>
      <c r="D411" s="27">
        <v>0.46936893127432944</v>
      </c>
      <c r="E411" s="27">
        <v>97.951271576153346</v>
      </c>
      <c r="F411" s="27">
        <v>3.4686364021172951</v>
      </c>
      <c r="G411" s="27">
        <v>69.161142335537207</v>
      </c>
      <c r="H411" s="27">
        <v>9.7863990000000012</v>
      </c>
      <c r="I411" s="27">
        <v>22.472366642733441</v>
      </c>
      <c r="J411" s="27">
        <v>22.815419161062138</v>
      </c>
      <c r="K411" s="46">
        <v>1.4072553045858998</v>
      </c>
    </row>
    <row r="412" spans="1:11" x14ac:dyDescent="0.2">
      <c r="A412" t="s">
        <v>639</v>
      </c>
      <c r="B412" t="s">
        <v>1</v>
      </c>
      <c r="C412" s="27">
        <v>0.80157846169997793</v>
      </c>
      <c r="D412" s="27">
        <v>0</v>
      </c>
      <c r="E412" s="27">
        <v>70.282399521854046</v>
      </c>
      <c r="F412" s="27">
        <v>0</v>
      </c>
      <c r="G412" s="27">
        <v>45.95266546764433</v>
      </c>
      <c r="H412" s="27">
        <v>7.1675000000000004</v>
      </c>
      <c r="I412" s="27">
        <v>17.162234054209723</v>
      </c>
      <c r="J412" s="27">
        <v>17.184490758562081</v>
      </c>
      <c r="K412" s="46">
        <v>3.0006844626967832</v>
      </c>
    </row>
    <row r="413" spans="1:11" x14ac:dyDescent="0.2">
      <c r="A413" t="s">
        <v>640</v>
      </c>
      <c r="B413" t="s">
        <v>1</v>
      </c>
      <c r="C413" s="27">
        <v>7.3617077178989798E-2</v>
      </c>
      <c r="D413" s="27">
        <v>0</v>
      </c>
      <c r="E413" s="27">
        <v>6.4547453270538275</v>
      </c>
      <c r="F413" s="27">
        <v>0</v>
      </c>
      <c r="G413" s="27">
        <v>6.0775504914565728</v>
      </c>
      <c r="H413" s="27">
        <v>7.1675000000000004</v>
      </c>
      <c r="I413" s="27">
        <v>-6.7903051644027475</v>
      </c>
      <c r="J413" s="27">
        <v>-6.0844304674588336</v>
      </c>
      <c r="K413" s="46">
        <v>0.55852156057494862</v>
      </c>
    </row>
    <row r="414" spans="1:11" x14ac:dyDescent="0.2">
      <c r="A414" t="s">
        <v>641</v>
      </c>
      <c r="B414" t="s">
        <v>1</v>
      </c>
      <c r="C414" s="27">
        <v>0</v>
      </c>
      <c r="D414" s="27">
        <v>0</v>
      </c>
      <c r="E414" s="27">
        <v>0</v>
      </c>
      <c r="F414" s="27">
        <v>0</v>
      </c>
      <c r="G414" s="27">
        <v>0</v>
      </c>
      <c r="H414" s="27">
        <v>4.802225</v>
      </c>
      <c r="I414" s="27">
        <v>-4.802225</v>
      </c>
      <c r="J414" s="27">
        <v>-4.5713018726835735</v>
      </c>
      <c r="K414" s="46">
        <v>0</v>
      </c>
    </row>
    <row r="415" spans="1:11" x14ac:dyDescent="0.2">
      <c r="A415" t="s">
        <v>642</v>
      </c>
      <c r="B415" t="s">
        <v>1</v>
      </c>
      <c r="C415" s="27">
        <v>2.1756167154225063</v>
      </c>
      <c r="D415" s="27">
        <v>0.7900585581742553</v>
      </c>
      <c r="E415" s="27">
        <v>190.75807360824535</v>
      </c>
      <c r="F415" s="27">
        <v>5.8385327449077469</v>
      </c>
      <c r="G415" s="27">
        <v>108.72353849222191</v>
      </c>
      <c r="H415" s="27">
        <v>6.9810949999999989</v>
      </c>
      <c r="I415" s="27">
        <v>80.891972860931205</v>
      </c>
      <c r="J415" s="27">
        <v>69.278543547016426</v>
      </c>
      <c r="K415" s="46">
        <v>6.9952087611225178</v>
      </c>
    </row>
    <row r="416" spans="1:11" x14ac:dyDescent="0.2">
      <c r="A416" t="s">
        <v>643</v>
      </c>
      <c r="B416" t="s">
        <v>1</v>
      </c>
      <c r="C416" s="27">
        <v>0.174241565289177</v>
      </c>
      <c r="D416" s="27">
        <v>0</v>
      </c>
      <c r="E416" s="27">
        <v>15.27750044455504</v>
      </c>
      <c r="F416" s="27">
        <v>0</v>
      </c>
      <c r="G416" s="27">
        <v>13.946971165199448</v>
      </c>
      <c r="H416" s="27">
        <v>7.1675000000000004</v>
      </c>
      <c r="I416" s="27">
        <v>-5.8369707206444055</v>
      </c>
      <c r="J416" s="27">
        <v>-5.1380760813009907</v>
      </c>
      <c r="K416" s="46">
        <v>0.57768651608487331</v>
      </c>
    </row>
    <row r="417" spans="1:11" x14ac:dyDescent="0.2">
      <c r="A417" t="s">
        <v>644</v>
      </c>
      <c r="B417" t="s">
        <v>1</v>
      </c>
      <c r="C417" s="27">
        <v>8.7785230002668302E-2</v>
      </c>
      <c r="D417" s="27">
        <v>0</v>
      </c>
      <c r="E417" s="27">
        <v>7.6970089666339572</v>
      </c>
      <c r="F417" s="27">
        <v>0</v>
      </c>
      <c r="G417" s="27">
        <v>6.7716072666247813</v>
      </c>
      <c r="H417" s="27">
        <v>3.7723674999999997</v>
      </c>
      <c r="I417" s="27">
        <v>-2.8469657999908251</v>
      </c>
      <c r="J417" s="27">
        <v>-2.4039620626091365</v>
      </c>
      <c r="K417" s="46">
        <v>0.83778234086242298</v>
      </c>
    </row>
    <row r="418" spans="1:11" x14ac:dyDescent="0.2">
      <c r="A418" t="s">
        <v>645</v>
      </c>
      <c r="B418" t="s">
        <v>1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5.734</v>
      </c>
      <c r="I418" s="27">
        <v>-5.734</v>
      </c>
      <c r="J418" s="27">
        <v>-5.4582708927565058</v>
      </c>
      <c r="K418" s="46">
        <v>0</v>
      </c>
    </row>
    <row r="419" spans="1:11" x14ac:dyDescent="0.2">
      <c r="A419" t="s">
        <v>646</v>
      </c>
      <c r="B419" t="s">
        <v>1</v>
      </c>
      <c r="C419" s="27">
        <v>0.8930961585330095</v>
      </c>
      <c r="D419" s="27">
        <v>2.076522381572854</v>
      </c>
      <c r="E419" s="27">
        <v>78.306671180174291</v>
      </c>
      <c r="F419" s="27">
        <v>15.345500399823388</v>
      </c>
      <c r="G419" s="27">
        <v>61.950526635863781</v>
      </c>
      <c r="H419" s="27">
        <v>6.4754199999999988</v>
      </c>
      <c r="I419" s="27">
        <v>25.226224944133904</v>
      </c>
      <c r="J419" s="27">
        <v>24.418139422862641</v>
      </c>
      <c r="K419" s="46">
        <v>3.008898015058179</v>
      </c>
    </row>
    <row r="420" spans="1:11" x14ac:dyDescent="0.2">
      <c r="A420" t="s">
        <v>647</v>
      </c>
      <c r="B420" t="s">
        <v>1</v>
      </c>
      <c r="C420" s="27">
        <v>6.9338352662560526E-2</v>
      </c>
      <c r="D420" s="27">
        <v>1.4602464646033864</v>
      </c>
      <c r="E420" s="27">
        <v>6.0795867614533075</v>
      </c>
      <c r="F420" s="27">
        <v>10.791221373419027</v>
      </c>
      <c r="G420" s="27">
        <v>14.498256557707293</v>
      </c>
      <c r="H420" s="27">
        <v>7.7905344999999997</v>
      </c>
      <c r="I420" s="27">
        <v>-5.417982922834959</v>
      </c>
      <c r="J420" s="27">
        <v>-4.6501117950433564</v>
      </c>
      <c r="K420" s="46">
        <v>0.62149212867898695</v>
      </c>
    </row>
    <row r="421" spans="1:11" x14ac:dyDescent="0.2">
      <c r="A421" t="s">
        <v>648</v>
      </c>
      <c r="B421" t="s">
        <v>1</v>
      </c>
      <c r="C421" s="27">
        <v>1.4002159687619951</v>
      </c>
      <c r="D421" s="27">
        <v>5.7426042391940362</v>
      </c>
      <c r="E421" s="27">
        <v>122.77093614105173</v>
      </c>
      <c r="F421" s="27">
        <v>42.437845327643927</v>
      </c>
      <c r="G421" s="27">
        <v>100.50166455336364</v>
      </c>
      <c r="H421" s="27">
        <v>4.6735974999999996</v>
      </c>
      <c r="I421" s="27">
        <v>60.03351941533203</v>
      </c>
      <c r="J421" s="27">
        <v>56.532051065571935</v>
      </c>
      <c r="K421" s="46">
        <v>2.6967830253251193</v>
      </c>
    </row>
    <row r="422" spans="1:11" x14ac:dyDescent="0.2">
      <c r="A422" t="s">
        <v>649</v>
      </c>
      <c r="B422" t="s">
        <v>1</v>
      </c>
      <c r="C422" s="27">
        <v>1.8368379414351876</v>
      </c>
      <c r="D422" s="27">
        <v>1.7026184520853003</v>
      </c>
      <c r="E422" s="27">
        <v>161.05395070503721</v>
      </c>
      <c r="F422" s="27">
        <v>13.008004973931696</v>
      </c>
      <c r="G422" s="27">
        <v>75.899397601721518</v>
      </c>
      <c r="H422" s="27">
        <v>5.734</v>
      </c>
      <c r="I422" s="27">
        <v>92.428558077247374</v>
      </c>
      <c r="J422" s="27">
        <v>84.252900850139838</v>
      </c>
      <c r="K422" s="46">
        <v>4.0191649555099236</v>
      </c>
    </row>
    <row r="423" spans="1:11" x14ac:dyDescent="0.2">
      <c r="A423" t="s">
        <v>650</v>
      </c>
      <c r="B423" t="s">
        <v>1</v>
      </c>
      <c r="C423" s="27">
        <v>0</v>
      </c>
      <c r="D423" s="27">
        <v>5.695693095558835</v>
      </c>
      <c r="E423" s="27">
        <v>0</v>
      </c>
      <c r="F423" s="27">
        <v>37.819402154510662</v>
      </c>
      <c r="G423" s="27">
        <v>21.171260197602557</v>
      </c>
      <c r="H423" s="27">
        <v>5.0172744999999992</v>
      </c>
      <c r="I423" s="27">
        <v>11.630867456908108</v>
      </c>
      <c r="J423" s="27">
        <v>11.416758703840724</v>
      </c>
      <c r="K423" s="46">
        <v>6.0780287474332644</v>
      </c>
    </row>
    <row r="424" spans="1:11" x14ac:dyDescent="0.2">
      <c r="A424" t="s">
        <v>651</v>
      </c>
      <c r="B424" t="s">
        <v>1</v>
      </c>
      <c r="C424" s="27">
        <v>0.11171975837030165</v>
      </c>
      <c r="D424" s="27">
        <v>0</v>
      </c>
      <c r="E424" s="27">
        <v>9.7955884139080496</v>
      </c>
      <c r="F424" s="27">
        <v>0</v>
      </c>
      <c r="G424" s="27">
        <v>7.7375837288113276</v>
      </c>
      <c r="H424" s="27">
        <v>5.734</v>
      </c>
      <c r="I424" s="27">
        <v>-3.6759953149032776</v>
      </c>
      <c r="J424" s="27">
        <v>-3.0375771786932817</v>
      </c>
      <c r="K424" s="46">
        <v>0.79397672826830923</v>
      </c>
    </row>
    <row r="425" spans="1:11" x14ac:dyDescent="0.2">
      <c r="A425" t="s">
        <v>652</v>
      </c>
      <c r="B425" t="s">
        <v>1</v>
      </c>
      <c r="C425" s="27">
        <v>3.0812458292464022</v>
      </c>
      <c r="D425" s="27">
        <v>17.009627279179352</v>
      </c>
      <c r="E425" s="27">
        <v>270.16363430832467</v>
      </c>
      <c r="F425" s="27">
        <v>125.70114559313537</v>
      </c>
      <c r="G425" s="27">
        <v>153.93128541448559</v>
      </c>
      <c r="H425" s="27">
        <v>6.1744475000000003</v>
      </c>
      <c r="I425" s="27">
        <v>235.75904698697443</v>
      </c>
      <c r="J425" s="27">
        <v>190.43549053374329</v>
      </c>
      <c r="K425" s="46">
        <v>9.9767282683093761</v>
      </c>
    </row>
    <row r="426" spans="1:11" x14ac:dyDescent="0.2">
      <c r="A426" t="s">
        <v>653</v>
      </c>
      <c r="B426" t="s">
        <v>1</v>
      </c>
      <c r="C426" s="27">
        <v>7.3564078718594264</v>
      </c>
      <c r="D426" s="27">
        <v>115.54249508419738</v>
      </c>
      <c r="E426" s="27">
        <v>643.31786839410688</v>
      </c>
      <c r="F426" s="27">
        <v>688.6332707018164</v>
      </c>
      <c r="G426" s="27">
        <v>219.56830564284451</v>
      </c>
      <c r="H426" s="27">
        <v>8.4</v>
      </c>
      <c r="I426" s="27">
        <v>1103.9828334530782</v>
      </c>
      <c r="J426" s="27">
        <v>989.96398613770214</v>
      </c>
      <c r="K426" s="46">
        <v>7.2936344969199176</v>
      </c>
    </row>
    <row r="427" spans="1:11" x14ac:dyDescent="0.2">
      <c r="A427" t="s">
        <v>654</v>
      </c>
      <c r="B427" t="s">
        <v>1</v>
      </c>
      <c r="C427" s="27">
        <v>0.42344560358446304</v>
      </c>
      <c r="D427" s="27">
        <v>0</v>
      </c>
      <c r="E427" s="27">
        <v>37.127710522285717</v>
      </c>
      <c r="F427" s="27">
        <v>0</v>
      </c>
      <c r="G427" s="27">
        <v>22.247411407177882</v>
      </c>
      <c r="H427" s="27">
        <v>5.734</v>
      </c>
      <c r="I427" s="27">
        <v>9.1462991151078352</v>
      </c>
      <c r="J427" s="27">
        <v>9.5391028806011011</v>
      </c>
      <c r="K427" s="46">
        <v>2.3463381245722101</v>
      </c>
    </row>
    <row r="428" spans="1:11" x14ac:dyDescent="0.2">
      <c r="A428" t="s">
        <v>655</v>
      </c>
      <c r="B428" t="s">
        <v>1</v>
      </c>
      <c r="C428" s="27">
        <v>0.51967267120943039</v>
      </c>
      <c r="D428" s="27">
        <v>0</v>
      </c>
      <c r="E428" s="27">
        <v>45.564899811642853</v>
      </c>
      <c r="F428" s="27">
        <v>0</v>
      </c>
      <c r="G428" s="27">
        <v>28.107343643951122</v>
      </c>
      <c r="H428" s="27">
        <v>7.1675000000000004</v>
      </c>
      <c r="I428" s="27">
        <v>10.290056167691734</v>
      </c>
      <c r="J428" s="27">
        <v>10.93779316036421</v>
      </c>
      <c r="K428" s="46">
        <v>4.3942505133470222</v>
      </c>
    </row>
    <row r="429" spans="1:11" x14ac:dyDescent="0.2">
      <c r="A429" t="s">
        <v>656</v>
      </c>
      <c r="B429" t="s">
        <v>1</v>
      </c>
      <c r="C429" s="27">
        <v>0</v>
      </c>
      <c r="D429" s="27">
        <v>0</v>
      </c>
      <c r="E429" s="27">
        <v>0</v>
      </c>
      <c r="F429" s="27">
        <v>0</v>
      </c>
      <c r="G429" s="27">
        <v>0</v>
      </c>
      <c r="H429" s="27">
        <v>3.8417825000000003</v>
      </c>
      <c r="I429" s="27">
        <v>-3.8417825000000003</v>
      </c>
      <c r="J429" s="27">
        <v>-3.6570438779301226</v>
      </c>
      <c r="K429" s="46">
        <v>0</v>
      </c>
    </row>
    <row r="430" spans="1:11" x14ac:dyDescent="0.2">
      <c r="A430" t="s">
        <v>477</v>
      </c>
      <c r="B430" t="s">
        <v>1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4.6150200000000003</v>
      </c>
      <c r="I430" s="27">
        <v>-4.6150200000000003</v>
      </c>
      <c r="J430" s="27">
        <v>-4.3930989423594573</v>
      </c>
      <c r="K430" s="46">
        <v>0</v>
      </c>
    </row>
    <row r="431" spans="1:11" x14ac:dyDescent="0.2">
      <c r="A431" t="s">
        <v>260</v>
      </c>
      <c r="B431" t="s">
        <v>1</v>
      </c>
      <c r="C431" s="27">
        <v>1.6761193612232432</v>
      </c>
      <c r="D431" s="27">
        <v>0</v>
      </c>
      <c r="E431" s="27">
        <v>146.96214559205399</v>
      </c>
      <c r="F431" s="27">
        <v>0</v>
      </c>
      <c r="G431" s="27">
        <v>118.59877230830578</v>
      </c>
      <c r="H431" s="27">
        <v>4.8669875000000005</v>
      </c>
      <c r="I431" s="27">
        <v>23.496385783748213</v>
      </c>
      <c r="J431" s="27">
        <v>21.919429235237494</v>
      </c>
      <c r="K431" s="46">
        <v>4.0273785078713207</v>
      </c>
    </row>
    <row r="432" spans="1:11" x14ac:dyDescent="0.2">
      <c r="A432" t="s">
        <v>657</v>
      </c>
      <c r="B432" t="s">
        <v>1</v>
      </c>
      <c r="C432" s="27">
        <v>3.1592383931919953E-2</v>
      </c>
      <c r="D432" s="27">
        <v>0</v>
      </c>
      <c r="E432" s="27">
        <v>2.770020223150742</v>
      </c>
      <c r="F432" s="27">
        <v>0</v>
      </c>
      <c r="G432" s="27">
        <v>2.6348053664716611</v>
      </c>
      <c r="H432" s="27">
        <v>9.8036574999999999</v>
      </c>
      <c r="I432" s="27">
        <v>-9.668442643320919</v>
      </c>
      <c r="J432" s="27">
        <v>-9.0659520808623668</v>
      </c>
      <c r="K432" s="46">
        <v>0.14510609171800129</v>
      </c>
    </row>
    <row r="433" spans="1:11" x14ac:dyDescent="0.2">
      <c r="A433" t="s">
        <v>658</v>
      </c>
      <c r="B433" t="s">
        <v>1</v>
      </c>
      <c r="C433" s="27">
        <v>7.1409614721992143E-2</v>
      </c>
      <c r="D433" s="27">
        <v>0</v>
      </c>
      <c r="E433" s="27">
        <v>6.2611950188242709</v>
      </c>
      <c r="F433" s="27">
        <v>0</v>
      </c>
      <c r="G433" s="27">
        <v>5.3742804696245177</v>
      </c>
      <c r="H433" s="27">
        <v>4.8669875000000005</v>
      </c>
      <c r="I433" s="27">
        <v>-3.9800729508002464</v>
      </c>
      <c r="J433" s="27">
        <v>-3.3809847799580073</v>
      </c>
      <c r="K433" s="46">
        <v>0.8843258042436688</v>
      </c>
    </row>
    <row r="434" spans="1:11" x14ac:dyDescent="0.2">
      <c r="A434" t="s">
        <v>659</v>
      </c>
      <c r="B434" t="s">
        <v>1</v>
      </c>
      <c r="C434" s="27">
        <v>9.5485196826567517E-2</v>
      </c>
      <c r="D434" s="27">
        <v>0</v>
      </c>
      <c r="E434" s="27">
        <v>8.3387222388641398</v>
      </c>
      <c r="F434" s="27">
        <v>0</v>
      </c>
      <c r="G434" s="27">
        <v>7.2267804113724177</v>
      </c>
      <c r="H434" s="27">
        <v>1.1071624999999998</v>
      </c>
      <c r="I434" s="27">
        <v>4.7793274917246435E-3</v>
      </c>
      <c r="J434" s="27">
        <v>0.17563703574212433</v>
      </c>
      <c r="K434" s="46">
        <v>1.946611909650924</v>
      </c>
    </row>
    <row r="435" spans="1:11" x14ac:dyDescent="0.2">
      <c r="A435" t="s">
        <v>360</v>
      </c>
      <c r="B435" t="s">
        <v>1</v>
      </c>
      <c r="C435" s="27">
        <v>0</v>
      </c>
      <c r="D435" s="27">
        <v>0</v>
      </c>
      <c r="E435" s="27">
        <v>0</v>
      </c>
      <c r="F435" s="27">
        <v>0</v>
      </c>
      <c r="G435" s="27">
        <v>0</v>
      </c>
      <c r="H435" s="27">
        <v>1.1071624999999998</v>
      </c>
      <c r="I435" s="27">
        <v>-1.1071624999999998</v>
      </c>
      <c r="J435" s="27">
        <v>-1.0539227149113226</v>
      </c>
      <c r="K435" s="46">
        <v>0</v>
      </c>
    </row>
    <row r="436" spans="1:11" x14ac:dyDescent="0.2">
      <c r="A436" t="s">
        <v>361</v>
      </c>
      <c r="B436" t="s">
        <v>1</v>
      </c>
      <c r="C436" s="27">
        <v>0.15814968320168374</v>
      </c>
      <c r="D436" s="27">
        <v>0</v>
      </c>
      <c r="E436" s="27">
        <v>13.811211834003041</v>
      </c>
      <c r="F436" s="27">
        <v>0</v>
      </c>
      <c r="G436" s="27">
        <v>8.5548725063902324</v>
      </c>
      <c r="H436" s="27">
        <v>1.1071624999999998</v>
      </c>
      <c r="I436" s="27">
        <v>4.1491768276128091</v>
      </c>
      <c r="J436" s="27">
        <v>3.9177610004721828</v>
      </c>
      <c r="K436" s="46">
        <v>4.7556468172484587</v>
      </c>
    </row>
    <row r="437" spans="1:11" x14ac:dyDescent="0.2">
      <c r="A437" t="s">
        <v>362</v>
      </c>
      <c r="B437" t="s">
        <v>1</v>
      </c>
      <c r="C437" s="27">
        <v>0</v>
      </c>
      <c r="D437" s="27">
        <v>0</v>
      </c>
      <c r="E437" s="27">
        <v>0</v>
      </c>
      <c r="F437" s="27">
        <v>0</v>
      </c>
      <c r="G437" s="27">
        <v>0</v>
      </c>
      <c r="H437" s="27">
        <v>1.1071624999999998</v>
      </c>
      <c r="I437" s="27">
        <v>-1.1071624999999998</v>
      </c>
      <c r="J437" s="27">
        <v>-1.0539227149113226</v>
      </c>
      <c r="K437" s="46">
        <v>0</v>
      </c>
    </row>
    <row r="438" spans="1:11" x14ac:dyDescent="0.2">
      <c r="A438" t="s">
        <v>660</v>
      </c>
      <c r="B438" t="s">
        <v>1</v>
      </c>
      <c r="C438" s="27">
        <v>0</v>
      </c>
      <c r="D438" s="27">
        <v>0</v>
      </c>
      <c r="E438" s="27">
        <v>0</v>
      </c>
      <c r="F438" s="27">
        <v>0</v>
      </c>
      <c r="G438" s="27">
        <v>0</v>
      </c>
      <c r="H438" s="27">
        <v>4.8669875000000005</v>
      </c>
      <c r="I438" s="27">
        <v>-4.8669875000000005</v>
      </c>
      <c r="J438" s="27">
        <v>-4.632950158119943</v>
      </c>
      <c r="K438" s="46">
        <v>0</v>
      </c>
    </row>
    <row r="439" spans="1:11" x14ac:dyDescent="0.2">
      <c r="A439" t="s">
        <v>661</v>
      </c>
      <c r="B439" t="s">
        <v>1</v>
      </c>
      <c r="C439" s="27">
        <v>1.1802357909082208</v>
      </c>
      <c r="D439" s="27">
        <v>3.2745745141974889</v>
      </c>
      <c r="E439" s="27">
        <v>103.48307414683279</v>
      </c>
      <c r="F439" s="27">
        <v>25.017749288468814</v>
      </c>
      <c r="G439" s="27">
        <v>63.614951243265921</v>
      </c>
      <c r="H439" s="27">
        <v>5.734</v>
      </c>
      <c r="I439" s="27">
        <v>59.15187219203569</v>
      </c>
      <c r="J439" s="27">
        <v>54.096856977690088</v>
      </c>
      <c r="K439" s="46">
        <v>4.1724845995893221</v>
      </c>
    </row>
    <row r="440" spans="1:11" x14ac:dyDescent="0.2">
      <c r="A440" t="s">
        <v>662</v>
      </c>
      <c r="B440" t="s">
        <v>1</v>
      </c>
      <c r="C440" s="27">
        <v>0.28708078135190479</v>
      </c>
      <c r="D440" s="27">
        <v>0</v>
      </c>
      <c r="E440" s="27">
        <v>25.17124290893501</v>
      </c>
      <c r="F440" s="27">
        <v>0</v>
      </c>
      <c r="G440" s="27">
        <v>17.649334457554335</v>
      </c>
      <c r="H440" s="27">
        <v>7.1675000000000004</v>
      </c>
      <c r="I440" s="27">
        <v>0.35440845138067928</v>
      </c>
      <c r="J440" s="27">
        <v>1.5570898427147979</v>
      </c>
      <c r="K440" s="46">
        <v>2.2258726899383978</v>
      </c>
    </row>
    <row r="441" spans="1:11" x14ac:dyDescent="0.2">
      <c r="A441" t="s">
        <v>663</v>
      </c>
      <c r="B441" t="s">
        <v>1</v>
      </c>
      <c r="C441" s="27">
        <v>0</v>
      </c>
      <c r="D441" s="27">
        <v>0</v>
      </c>
      <c r="E441" s="27">
        <v>0</v>
      </c>
      <c r="F441" s="27">
        <v>0</v>
      </c>
      <c r="G441" s="27">
        <v>0</v>
      </c>
      <c r="H441" s="27">
        <v>6.2829850000000009</v>
      </c>
      <c r="I441" s="27">
        <v>-6.2829850000000009</v>
      </c>
      <c r="J441" s="27">
        <v>-5.9808570186825474</v>
      </c>
      <c r="K441" s="46">
        <v>0</v>
      </c>
    </row>
    <row r="442" spans="1:11" x14ac:dyDescent="0.2">
      <c r="A442" t="s">
        <v>363</v>
      </c>
      <c r="B442" t="s">
        <v>1</v>
      </c>
      <c r="C442" s="27">
        <v>0</v>
      </c>
      <c r="D442" s="27">
        <v>0</v>
      </c>
      <c r="E442" s="27">
        <v>0</v>
      </c>
      <c r="F442" s="27">
        <v>0</v>
      </c>
      <c r="G442" s="27">
        <v>0</v>
      </c>
      <c r="H442" s="27">
        <v>1.4335</v>
      </c>
      <c r="I442" s="27">
        <v>-1.4335</v>
      </c>
      <c r="J442" s="27">
        <v>-1.3645677231891264</v>
      </c>
      <c r="K442" s="46">
        <v>0</v>
      </c>
    </row>
    <row r="443" spans="1:11" x14ac:dyDescent="0.2">
      <c r="A443"/>
      <c r="B443"/>
      <c r="C443" s="27"/>
      <c r="D443" s="27"/>
      <c r="E443" s="27"/>
      <c r="F443" s="27"/>
      <c r="G443" s="27"/>
      <c r="H443" s="27"/>
      <c r="I443" s="27"/>
      <c r="J443" s="27"/>
      <c r="K443" s="46"/>
    </row>
    <row r="444" spans="1:11" x14ac:dyDescent="0.2">
      <c r="A444" s="45" t="s">
        <v>324</v>
      </c>
      <c r="B444"/>
      <c r="C444" s="47">
        <f t="shared" ref="C444:J444" si="29">SUM(C445:C472)</f>
        <v>71.5618623543524</v>
      </c>
      <c r="D444" s="47">
        <f t="shared" si="29"/>
        <v>197.48726061648782</v>
      </c>
      <c r="E444" s="47">
        <f t="shared" si="29"/>
        <v>6274.544091229619</v>
      </c>
      <c r="F444" s="47">
        <f t="shared" si="29"/>
        <v>1459.9781849978428</v>
      </c>
      <c r="G444" s="47">
        <f t="shared" si="29"/>
        <v>2896.9325759329531</v>
      </c>
      <c r="H444" s="47">
        <f t="shared" si="29"/>
        <v>221.74322844999995</v>
      </c>
      <c r="I444" s="47">
        <f t="shared" si="29"/>
        <v>4615.8464718445093</v>
      </c>
      <c r="J444" s="47">
        <f t="shared" si="29"/>
        <v>4205.7842363256832</v>
      </c>
      <c r="K444" s="48">
        <f>MAX(K445:K472)</f>
        <v>6.2970568104038316</v>
      </c>
    </row>
    <row r="445" spans="1:11" x14ac:dyDescent="0.2">
      <c r="A445" t="s">
        <v>664</v>
      </c>
      <c r="B445" t="s">
        <v>1</v>
      </c>
      <c r="C445" s="27">
        <v>2.6727285444847864</v>
      </c>
      <c r="D445" s="27">
        <v>0.85550382979387896</v>
      </c>
      <c r="E445" s="27">
        <v>234.34483878042613</v>
      </c>
      <c r="F445" s="27">
        <v>6.3221733021767639</v>
      </c>
      <c r="G445" s="27">
        <v>156.55650947766293</v>
      </c>
      <c r="H445" s="27">
        <v>7.0241500000000006</v>
      </c>
      <c r="I445" s="27">
        <v>77.086352604939961</v>
      </c>
      <c r="J445" s="27">
        <v>73.890369914979701</v>
      </c>
      <c r="K445" s="46">
        <v>1.9164955509924697</v>
      </c>
    </row>
    <row r="446" spans="1:11" x14ac:dyDescent="0.2">
      <c r="A446" t="s">
        <v>385</v>
      </c>
      <c r="B446" t="s">
        <v>1</v>
      </c>
      <c r="C446" s="27">
        <v>0</v>
      </c>
      <c r="D446" s="27">
        <v>0</v>
      </c>
      <c r="E446" s="27">
        <v>0</v>
      </c>
      <c r="F446" s="27">
        <v>0</v>
      </c>
      <c r="G446" s="27">
        <v>0</v>
      </c>
      <c r="H446" s="27">
        <v>7.7463505000000001</v>
      </c>
      <c r="I446" s="27">
        <v>-7.7463505000000001</v>
      </c>
      <c r="J446" s="27">
        <v>-7.3738541086919778</v>
      </c>
      <c r="K446" s="46">
        <v>0</v>
      </c>
    </row>
    <row r="447" spans="1:11" x14ac:dyDescent="0.2">
      <c r="A447" t="s">
        <v>665</v>
      </c>
      <c r="B447" t="s">
        <v>1</v>
      </c>
      <c r="C447" s="27">
        <v>2.651395736219563</v>
      </c>
      <c r="D447" s="27">
        <v>0</v>
      </c>
      <c r="E447" s="27">
        <v>232.47437815173132</v>
      </c>
      <c r="F447" s="27">
        <v>0</v>
      </c>
      <c r="G447" s="27">
        <v>112.47262744064098</v>
      </c>
      <c r="H447" s="27">
        <v>7.51912</v>
      </c>
      <c r="I447" s="27">
        <v>112.48263071109028</v>
      </c>
      <c r="J447" s="27">
        <v>105.28178864451873</v>
      </c>
      <c r="K447" s="46">
        <v>3.2334017796030112</v>
      </c>
    </row>
    <row r="448" spans="1:11" x14ac:dyDescent="0.2">
      <c r="A448" t="s">
        <v>666</v>
      </c>
      <c r="B448" t="s">
        <v>1</v>
      </c>
      <c r="C448" s="27">
        <v>0</v>
      </c>
      <c r="D448" s="27">
        <v>0</v>
      </c>
      <c r="E448" s="27">
        <v>0</v>
      </c>
      <c r="F448" s="27">
        <v>0</v>
      </c>
      <c r="G448" s="27">
        <v>0</v>
      </c>
      <c r="H448" s="27">
        <v>7.6990094999999998</v>
      </c>
      <c r="I448" s="27">
        <v>-7.6990094999999998</v>
      </c>
      <c r="J448" s="27">
        <v>-7.3287895809043979</v>
      </c>
      <c r="K448" s="46">
        <v>0</v>
      </c>
    </row>
    <row r="449" spans="1:11" x14ac:dyDescent="0.2">
      <c r="A449" t="s">
        <v>667</v>
      </c>
      <c r="B449" t="s">
        <v>1</v>
      </c>
      <c r="C449" s="27">
        <v>0</v>
      </c>
      <c r="D449" s="27">
        <v>0</v>
      </c>
      <c r="E449" s="27">
        <v>0</v>
      </c>
      <c r="F449" s="27">
        <v>0</v>
      </c>
      <c r="G449" s="27">
        <v>0</v>
      </c>
      <c r="H449" s="27">
        <v>9.771628999999999</v>
      </c>
      <c r="I449" s="27">
        <v>-9.771628999999999</v>
      </c>
      <c r="J449" s="27">
        <v>-9.3017436598387437</v>
      </c>
      <c r="K449" s="46">
        <v>0</v>
      </c>
    </row>
    <row r="450" spans="1:11" x14ac:dyDescent="0.2">
      <c r="A450" t="s">
        <v>668</v>
      </c>
      <c r="B450" t="s">
        <v>1</v>
      </c>
      <c r="C450" s="27">
        <v>0.9038437928767914</v>
      </c>
      <c r="D450" s="27">
        <v>0</v>
      </c>
      <c r="E450" s="27">
        <v>79.249023759437065</v>
      </c>
      <c r="F450" s="27">
        <v>0</v>
      </c>
      <c r="G450" s="27">
        <v>48.519866922547415</v>
      </c>
      <c r="H450" s="27">
        <v>9.7735329999999987</v>
      </c>
      <c r="I450" s="27">
        <v>20.955623836889657</v>
      </c>
      <c r="J450" s="27">
        <v>21.433093441619441</v>
      </c>
      <c r="K450" s="46">
        <v>1.6153319644079389</v>
      </c>
    </row>
    <row r="451" spans="1:11" x14ac:dyDescent="0.2">
      <c r="A451" t="s">
        <v>669</v>
      </c>
      <c r="B451" t="s">
        <v>1</v>
      </c>
      <c r="C451" s="27">
        <v>0.40626096438736636</v>
      </c>
      <c r="D451" s="27">
        <v>0.57778359904328092</v>
      </c>
      <c r="E451" s="27">
        <v>35.620961357484298</v>
      </c>
      <c r="F451" s="27">
        <v>4.2698207969298458</v>
      </c>
      <c r="G451" s="27">
        <v>27.306507436243514</v>
      </c>
      <c r="H451" s="27">
        <v>10.0345</v>
      </c>
      <c r="I451" s="27">
        <v>2.549774718170629</v>
      </c>
      <c r="J451" s="27">
        <v>3.5853580273914503</v>
      </c>
      <c r="K451" s="46">
        <v>1.0677618069815189</v>
      </c>
    </row>
    <row r="452" spans="1:11" x14ac:dyDescent="0.2">
      <c r="A452" t="s">
        <v>670</v>
      </c>
      <c r="B452" t="s">
        <v>1</v>
      </c>
      <c r="C452" s="27">
        <v>0.76044759264790041</v>
      </c>
      <c r="D452" s="27">
        <v>2.1655869583982259</v>
      </c>
      <c r="E452" s="27">
        <v>66.676044923367925</v>
      </c>
      <c r="F452" s="27">
        <v>16.003687622562889</v>
      </c>
      <c r="G452" s="27">
        <v>56.114310168462396</v>
      </c>
      <c r="H452" s="27">
        <v>10.762507000000001</v>
      </c>
      <c r="I452" s="27">
        <v>15.802915377468414</v>
      </c>
      <c r="J452" s="27">
        <v>16.569504942126951</v>
      </c>
      <c r="K452" s="46">
        <v>1.5824777549623541</v>
      </c>
    </row>
    <row r="453" spans="1:11" x14ac:dyDescent="0.2">
      <c r="A453" t="s">
        <v>671</v>
      </c>
      <c r="B453" t="s">
        <v>1</v>
      </c>
      <c r="C453" s="27">
        <v>1.4874176066499805</v>
      </c>
      <c r="D453" s="27">
        <v>7.534109903697745</v>
      </c>
      <c r="E453" s="27">
        <v>130.4167757510703</v>
      </c>
      <c r="F453" s="27">
        <v>55.677072188326335</v>
      </c>
      <c r="G453" s="27">
        <v>107.93000841216579</v>
      </c>
      <c r="H453" s="27">
        <v>10.0345</v>
      </c>
      <c r="I453" s="27">
        <v>68.12933952723084</v>
      </c>
      <c r="J453" s="27">
        <v>63.912405878785691</v>
      </c>
      <c r="K453" s="46">
        <v>3.4825462012320321</v>
      </c>
    </row>
    <row r="454" spans="1:11" x14ac:dyDescent="0.2">
      <c r="A454" t="s">
        <v>672</v>
      </c>
      <c r="B454" t="s">
        <v>1</v>
      </c>
      <c r="C454" s="27">
        <v>6.628965632741457E-2</v>
      </c>
      <c r="D454" s="27">
        <v>0</v>
      </c>
      <c r="E454" s="27">
        <v>5.8122770667877095</v>
      </c>
      <c r="F454" s="27">
        <v>0</v>
      </c>
      <c r="G454" s="27">
        <v>5.5001555613746893</v>
      </c>
      <c r="H454" s="27">
        <v>4.8667325000000003</v>
      </c>
      <c r="I454" s="27">
        <v>-4.5546109945869802</v>
      </c>
      <c r="J454" s="27">
        <v>-4.249772001250685</v>
      </c>
      <c r="K454" s="46">
        <v>0.16153319644079389</v>
      </c>
    </row>
    <row r="455" spans="1:11" x14ac:dyDescent="0.2">
      <c r="A455" t="s">
        <v>673</v>
      </c>
      <c r="B455" t="s">
        <v>1</v>
      </c>
      <c r="C455" s="27">
        <v>1.1578082844042967</v>
      </c>
      <c r="D455" s="27">
        <v>2.8233309207831212</v>
      </c>
      <c r="E455" s="27">
        <v>101.51663037656876</v>
      </c>
      <c r="F455" s="27">
        <v>20.864415504587264</v>
      </c>
      <c r="G455" s="27">
        <v>86.677111037482803</v>
      </c>
      <c r="H455" s="27">
        <v>5</v>
      </c>
      <c r="I455" s="27">
        <v>30.703934843673196</v>
      </c>
      <c r="J455" s="27">
        <v>30.247260080097909</v>
      </c>
      <c r="K455" s="46">
        <v>1.1279945242984251</v>
      </c>
    </row>
    <row r="456" spans="1:11" x14ac:dyDescent="0.2">
      <c r="A456" t="s">
        <v>674</v>
      </c>
      <c r="B456" t="s">
        <v>1</v>
      </c>
      <c r="C456" s="27">
        <v>8.0177287888502828</v>
      </c>
      <c r="D456" s="27">
        <v>14.276605536908491</v>
      </c>
      <c r="E456" s="27">
        <v>702.99446020639266</v>
      </c>
      <c r="F456" s="27">
        <v>105.50411491775375</v>
      </c>
      <c r="G456" s="27">
        <v>221.42164912074978</v>
      </c>
      <c r="H456" s="27">
        <v>3.5757724999999998</v>
      </c>
      <c r="I456" s="27">
        <v>583.50115350339684</v>
      </c>
      <c r="J456" s="27">
        <v>526.26579947944037</v>
      </c>
      <c r="K456" s="46">
        <v>5.5523613963039011</v>
      </c>
    </row>
    <row r="457" spans="1:11" x14ac:dyDescent="0.2">
      <c r="A457" t="s">
        <v>675</v>
      </c>
      <c r="B457" t="s">
        <v>1</v>
      </c>
      <c r="C457" s="27">
        <v>2.1867975093726528E-2</v>
      </c>
      <c r="D457" s="27">
        <v>0</v>
      </c>
      <c r="E457" s="27">
        <v>1.9173840562179421</v>
      </c>
      <c r="F457" s="27">
        <v>0</v>
      </c>
      <c r="G457" s="27">
        <v>1.837148215514983</v>
      </c>
      <c r="H457" s="27">
        <v>7.1675000000000004</v>
      </c>
      <c r="I457" s="27">
        <v>-7.0872641592970407</v>
      </c>
      <c r="J457" s="27">
        <v>-6.6283691072460131</v>
      </c>
      <c r="K457" s="46">
        <v>0.1724845995893223</v>
      </c>
    </row>
    <row r="458" spans="1:11" x14ac:dyDescent="0.2">
      <c r="A458" t="s">
        <v>676</v>
      </c>
      <c r="B458" t="s">
        <v>1</v>
      </c>
      <c r="C458" s="27">
        <v>3.3141042590806724</v>
      </c>
      <c r="D458" s="27">
        <v>1.326327274327223</v>
      </c>
      <c r="E458" s="27">
        <v>290.58066143619345</v>
      </c>
      <c r="F458" s="27">
        <v>9.8015585572781792</v>
      </c>
      <c r="G458" s="27">
        <v>161.39193432935528</v>
      </c>
      <c r="H458" s="27">
        <v>7.1675000000000004</v>
      </c>
      <c r="I458" s="27">
        <v>131.82278566411628</v>
      </c>
      <c r="J458" s="27">
        <v>119.73050060688747</v>
      </c>
      <c r="K458" s="46">
        <v>4.0930869267624912</v>
      </c>
    </row>
    <row r="459" spans="1:11" x14ac:dyDescent="0.2">
      <c r="A459" t="s">
        <v>677</v>
      </c>
      <c r="B459" t="s">
        <v>1</v>
      </c>
      <c r="C459" s="27">
        <v>0.73109803780989469</v>
      </c>
      <c r="D459" s="27">
        <v>6.9563487915116502</v>
      </c>
      <c r="E459" s="27">
        <v>64.102675955171577</v>
      </c>
      <c r="F459" s="27">
        <v>51.407417569271082</v>
      </c>
      <c r="G459" s="27">
        <v>77.152813658324561</v>
      </c>
      <c r="H459" s="27">
        <v>7.3301480000000003</v>
      </c>
      <c r="I459" s="27">
        <v>31.027131866118115</v>
      </c>
      <c r="J459" s="27">
        <v>30.785821517041203</v>
      </c>
      <c r="K459" s="46">
        <v>1.2046543463381241</v>
      </c>
    </row>
    <row r="460" spans="1:11" x14ac:dyDescent="0.2">
      <c r="A460" t="s">
        <v>678</v>
      </c>
      <c r="B460" t="s">
        <v>1</v>
      </c>
      <c r="C460" s="27">
        <v>2.1328692623329397</v>
      </c>
      <c r="D460" s="27">
        <v>11.150289143738114</v>
      </c>
      <c r="E460" s="27">
        <v>187.00997692135221</v>
      </c>
      <c r="F460" s="27">
        <v>82.400636772224644</v>
      </c>
      <c r="G460" s="27">
        <v>189.27649749065387</v>
      </c>
      <c r="H460" s="27">
        <v>10.0345</v>
      </c>
      <c r="I460" s="27">
        <v>70.099616202923031</v>
      </c>
      <c r="J460" s="27">
        <v>65.996408423969896</v>
      </c>
      <c r="K460" s="46">
        <v>3.055441478439425</v>
      </c>
    </row>
    <row r="461" spans="1:11" x14ac:dyDescent="0.2">
      <c r="A461" t="s">
        <v>679</v>
      </c>
      <c r="B461" t="s">
        <v>1</v>
      </c>
      <c r="C461" s="27">
        <v>6.6350500702775825</v>
      </c>
      <c r="D461" s="27">
        <v>36.310214454519802</v>
      </c>
      <c r="E461" s="27">
        <v>581.76119016193854</v>
      </c>
      <c r="F461" s="27">
        <v>268.33248481890126</v>
      </c>
      <c r="G461" s="27">
        <v>215.22134584267988</v>
      </c>
      <c r="H461" s="27">
        <v>9.3094400000000004</v>
      </c>
      <c r="I461" s="27">
        <v>625.5628891381599</v>
      </c>
      <c r="J461" s="27">
        <v>573.25915214016732</v>
      </c>
      <c r="K461" s="46">
        <v>4.941820670773442</v>
      </c>
    </row>
    <row r="462" spans="1:11" x14ac:dyDescent="0.2">
      <c r="A462" t="s">
        <v>680</v>
      </c>
      <c r="B462" t="s">
        <v>1</v>
      </c>
      <c r="C462" s="27">
        <v>4.4111142940781563E-2</v>
      </c>
      <c r="D462" s="27">
        <v>0.59388640140963445</v>
      </c>
      <c r="E462" s="27">
        <v>3.8676650130477275</v>
      </c>
      <c r="F462" s="27">
        <v>4.3888205064171979</v>
      </c>
      <c r="G462" s="27">
        <v>7.9064367532785083</v>
      </c>
      <c r="H462" s="27">
        <v>9.7735329999999987</v>
      </c>
      <c r="I462" s="27">
        <v>-9.423484233813582</v>
      </c>
      <c r="J462" s="27">
        <v>-8.7722281516089264</v>
      </c>
      <c r="K462" s="46">
        <v>0.20260095824777541</v>
      </c>
    </row>
    <row r="463" spans="1:11" x14ac:dyDescent="0.2">
      <c r="A463" t="s">
        <v>681</v>
      </c>
      <c r="B463" t="s">
        <v>1</v>
      </c>
      <c r="C463" s="27">
        <v>6.6484122866387398</v>
      </c>
      <c r="D463" s="27">
        <v>12.308946707126484</v>
      </c>
      <c r="E463" s="27">
        <v>582.9327892924847</v>
      </c>
      <c r="F463" s="27">
        <v>90.963116165664729</v>
      </c>
      <c r="G463" s="27">
        <v>289.94892571325977</v>
      </c>
      <c r="H463" s="27">
        <v>5.24533</v>
      </c>
      <c r="I463" s="27">
        <v>378.70164974488978</v>
      </c>
      <c r="J463" s="27">
        <v>327.15550107228694</v>
      </c>
      <c r="K463" s="46">
        <v>6.2970568104038316</v>
      </c>
    </row>
    <row r="464" spans="1:11" x14ac:dyDescent="0.2">
      <c r="A464" t="s">
        <v>682</v>
      </c>
      <c r="B464" t="s">
        <v>1</v>
      </c>
      <c r="C464" s="27">
        <v>0</v>
      </c>
      <c r="D464" s="27">
        <v>0</v>
      </c>
      <c r="E464" s="27">
        <v>0</v>
      </c>
      <c r="F464" s="27">
        <v>0</v>
      </c>
      <c r="G464" s="27">
        <v>0</v>
      </c>
      <c r="H464" s="27">
        <v>9.6754105000000017</v>
      </c>
      <c r="I464" s="27">
        <v>-9.6754105000000017</v>
      </c>
      <c r="J464" s="27">
        <v>-9.2101519894699475</v>
      </c>
      <c r="K464" s="46">
        <v>0</v>
      </c>
    </row>
    <row r="465" spans="1:11" x14ac:dyDescent="0.2">
      <c r="A465" t="s">
        <v>683</v>
      </c>
      <c r="B465" t="s">
        <v>1</v>
      </c>
      <c r="C465" s="27">
        <v>0.7325707478463187</v>
      </c>
      <c r="D465" s="27">
        <v>0</v>
      </c>
      <c r="E465" s="27">
        <v>64.231803171165225</v>
      </c>
      <c r="F465" s="27">
        <v>0</v>
      </c>
      <c r="G465" s="27">
        <v>44.329328930876017</v>
      </c>
      <c r="H465" s="27">
        <v>9.9629949999999994</v>
      </c>
      <c r="I465" s="27">
        <v>9.9394792402892094</v>
      </c>
      <c r="J465" s="27">
        <v>10.791970327049246</v>
      </c>
      <c r="K465" s="46">
        <v>1.3114305270362761</v>
      </c>
    </row>
    <row r="466" spans="1:11" x14ac:dyDescent="0.2">
      <c r="A466" t="s">
        <v>684</v>
      </c>
      <c r="B466" t="s">
        <v>1</v>
      </c>
      <c r="C466" s="27">
        <v>3.4226327990984351</v>
      </c>
      <c r="D466" s="27">
        <v>17.875822756841217</v>
      </c>
      <c r="E466" s="27">
        <v>300.09644382495082</v>
      </c>
      <c r="F466" s="27">
        <v>132.10233017305657</v>
      </c>
      <c r="G466" s="27">
        <v>220.88421782582736</v>
      </c>
      <c r="H466" s="27">
        <v>7.0241500000000006</v>
      </c>
      <c r="I466" s="27">
        <v>204.29040617218001</v>
      </c>
      <c r="J466" s="27">
        <v>192.49676306106173</v>
      </c>
      <c r="K466" s="46">
        <v>2.4668035592060229</v>
      </c>
    </row>
    <row r="467" spans="1:11" x14ac:dyDescent="0.2">
      <c r="A467" t="s">
        <v>685</v>
      </c>
      <c r="B467" t="s">
        <v>1</v>
      </c>
      <c r="C467" s="27">
        <v>15.780456363458251</v>
      </c>
      <c r="D467" s="27">
        <v>10.193795752733172</v>
      </c>
      <c r="E467" s="27">
        <v>1383.6304139480192</v>
      </c>
      <c r="F467" s="27">
        <v>75.332150612698143</v>
      </c>
      <c r="G467" s="27">
        <v>399.20052345310955</v>
      </c>
      <c r="H467" s="27">
        <v>7.0241500000000006</v>
      </c>
      <c r="I467" s="27">
        <v>1052.737891107608</v>
      </c>
      <c r="J467" s="27">
        <v>968.42446237819536</v>
      </c>
      <c r="K467" s="46">
        <v>4.4845995893223813</v>
      </c>
    </row>
    <row r="468" spans="1:11" x14ac:dyDescent="0.2">
      <c r="A468" t="s">
        <v>686</v>
      </c>
      <c r="B468" t="s">
        <v>1</v>
      </c>
      <c r="C468" s="50">
        <v>13.655031393971937</v>
      </c>
      <c r="D468" s="50">
        <v>71.696663905658767</v>
      </c>
      <c r="E468" s="50">
        <v>1197.2731526234593</v>
      </c>
      <c r="F468" s="50">
        <v>529.83834626281816</v>
      </c>
      <c r="G468" s="50">
        <v>439.27837649176894</v>
      </c>
      <c r="H468" s="50">
        <v>7.0241500000000006</v>
      </c>
      <c r="I468" s="50">
        <v>1280.8089723945088</v>
      </c>
      <c r="J468" s="50">
        <v>1150.9966743751229</v>
      </c>
      <c r="K468" s="51">
        <v>6.1601642710472273</v>
      </c>
    </row>
    <row r="469" spans="1:11" x14ac:dyDescent="0.2">
      <c r="A469" t="s">
        <v>687</v>
      </c>
      <c r="B469" t="s">
        <v>1</v>
      </c>
      <c r="C469" s="27">
        <v>0</v>
      </c>
      <c r="D469" s="27">
        <v>0</v>
      </c>
      <c r="E469" s="27">
        <v>0</v>
      </c>
      <c r="F469" s="27">
        <v>0</v>
      </c>
      <c r="G469" s="27">
        <v>0</v>
      </c>
      <c r="H469" s="27">
        <v>9.0417869500000005</v>
      </c>
      <c r="I469" s="27">
        <v>-9.0417869500000005</v>
      </c>
      <c r="J469" s="27">
        <v>-8.6069973016551469</v>
      </c>
      <c r="K469" s="46">
        <v>0</v>
      </c>
    </row>
    <row r="470" spans="1:11" x14ac:dyDescent="0.2">
      <c r="A470" t="s">
        <v>688</v>
      </c>
      <c r="B470" t="s">
        <v>1</v>
      </c>
      <c r="C470" s="27">
        <v>0</v>
      </c>
      <c r="D470" s="27">
        <v>0</v>
      </c>
      <c r="E470" s="27">
        <v>0</v>
      </c>
      <c r="F470" s="27">
        <v>0</v>
      </c>
      <c r="G470" s="27">
        <v>0</v>
      </c>
      <c r="H470" s="27">
        <v>6.9810949999999989</v>
      </c>
      <c r="I470" s="27">
        <v>-6.9810949999999989</v>
      </c>
      <c r="J470" s="27">
        <v>-6.6453972162657786</v>
      </c>
      <c r="K470" s="46">
        <v>0</v>
      </c>
    </row>
    <row r="471" spans="1:11" x14ac:dyDescent="0.2">
      <c r="A471" t="s">
        <v>689</v>
      </c>
      <c r="B471" t="s">
        <v>1</v>
      </c>
      <c r="C471" s="27">
        <v>0.20291544782356583</v>
      </c>
      <c r="D471" s="27">
        <v>0.84204467999702071</v>
      </c>
      <c r="E471" s="27">
        <v>17.79162646517025</v>
      </c>
      <c r="F471" s="27">
        <v>6.7700392271760457</v>
      </c>
      <c r="G471" s="27">
        <v>19.677638876270393</v>
      </c>
      <c r="H471" s="27">
        <v>7.1675000000000004</v>
      </c>
      <c r="I471" s="27">
        <v>-2.2834731839240958</v>
      </c>
      <c r="J471" s="27">
        <v>-1.6091821488727873</v>
      </c>
      <c r="K471" s="46">
        <v>0.65708418891170428</v>
      </c>
    </row>
    <row r="472" spans="1:11" x14ac:dyDescent="0.2">
      <c r="A472" t="s">
        <v>690</v>
      </c>
      <c r="B472" t="s">
        <v>1</v>
      </c>
      <c r="C472" s="27">
        <v>0.11682160113117504</v>
      </c>
      <c r="D472" s="27">
        <v>0</v>
      </c>
      <c r="E472" s="27">
        <v>10.242917987181427</v>
      </c>
      <c r="F472" s="27">
        <v>0</v>
      </c>
      <c r="G472" s="27">
        <v>8.3286427747033827</v>
      </c>
      <c r="H472" s="27">
        <v>8.0062359999999995</v>
      </c>
      <c r="I472" s="27">
        <v>-6.0919607875219564</v>
      </c>
      <c r="J472" s="27">
        <v>-5.3121127192548592</v>
      </c>
      <c r="K472" s="46">
        <v>0.58590006844626963</v>
      </c>
    </row>
    <row r="473" spans="1:11" x14ac:dyDescent="0.2">
      <c r="A473"/>
      <c r="B473"/>
      <c r="C473" s="27"/>
      <c r="D473" s="27"/>
      <c r="E473" s="27"/>
      <c r="F473" s="27"/>
      <c r="G473" s="27"/>
      <c r="H473" s="27"/>
      <c r="I473" s="27"/>
      <c r="J473" s="27"/>
      <c r="K473" s="46"/>
    </row>
    <row r="474" spans="1:11" x14ac:dyDescent="0.2">
      <c r="A474" s="45" t="s">
        <v>441</v>
      </c>
      <c r="B474"/>
      <c r="C474" s="27"/>
      <c r="D474" s="27"/>
      <c r="E474" s="27"/>
      <c r="F474" s="27"/>
      <c r="G474" s="27"/>
      <c r="H474" s="27"/>
      <c r="I474" s="27"/>
      <c r="J474" s="27"/>
      <c r="K474" s="46"/>
    </row>
    <row r="475" spans="1:11" x14ac:dyDescent="0.2">
      <c r="A475" t="s">
        <v>442</v>
      </c>
      <c r="B475" t="s">
        <v>1</v>
      </c>
      <c r="C475" s="27">
        <v>0</v>
      </c>
      <c r="D475" s="27">
        <v>0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46">
        <v>0</v>
      </c>
    </row>
    <row r="476" spans="1:11" x14ac:dyDescent="0.2">
      <c r="A476"/>
      <c r="B476"/>
      <c r="C476" s="27"/>
      <c r="D476" s="27"/>
      <c r="E476" s="27"/>
      <c r="F476" s="27"/>
      <c r="G476" s="27"/>
      <c r="H476" s="27"/>
      <c r="I476" s="27"/>
      <c r="J476" s="27"/>
      <c r="K476" s="46"/>
    </row>
    <row r="477" spans="1:11" x14ac:dyDescent="0.2">
      <c r="A477" s="45" t="s">
        <v>304</v>
      </c>
      <c r="C477" s="47">
        <f t="shared" ref="C477:J477" si="30">SUM(C478:C482)</f>
        <v>4.7923112418934934</v>
      </c>
      <c r="D477" s="47">
        <f t="shared" si="30"/>
        <v>7.5113246175848918</v>
      </c>
      <c r="E477" s="47">
        <f t="shared" si="30"/>
        <v>432.38819973028865</v>
      </c>
      <c r="F477" s="47">
        <f t="shared" si="30"/>
        <v>38.683321780562203</v>
      </c>
      <c r="G477" s="47">
        <f t="shared" si="30"/>
        <v>34.61208981497942</v>
      </c>
      <c r="H477" s="47">
        <f t="shared" si="30"/>
        <v>0</v>
      </c>
      <c r="I477" s="47">
        <f t="shared" si="30"/>
        <v>436.45943169587144</v>
      </c>
      <c r="J477" s="47">
        <f t="shared" si="30"/>
        <v>288.79895947664176</v>
      </c>
      <c r="K477" s="48">
        <f>MAX(K478:K482)</f>
        <v>38.351813826146469</v>
      </c>
    </row>
    <row r="478" spans="1:11" x14ac:dyDescent="0.2">
      <c r="A478" t="s">
        <v>321</v>
      </c>
      <c r="B478" t="s">
        <v>1</v>
      </c>
      <c r="C478" s="50">
        <v>0.72079414508971096</v>
      </c>
      <c r="D478" s="50">
        <v>1.2272675612475894</v>
      </c>
      <c r="E478" s="50">
        <v>65.116543067404479</v>
      </c>
      <c r="F478" s="50">
        <v>6.3204279404250876</v>
      </c>
      <c r="G478" s="50">
        <v>5.2620328915499579</v>
      </c>
      <c r="H478" s="50">
        <v>0</v>
      </c>
      <c r="I478" s="50">
        <v>66.174938116279591</v>
      </c>
      <c r="J478" s="50">
        <v>34.038688592251006</v>
      </c>
      <c r="K478" s="51">
        <v>38.351813826146469</v>
      </c>
    </row>
    <row r="479" spans="1:11" x14ac:dyDescent="0.2">
      <c r="A479" t="s">
        <v>297</v>
      </c>
      <c r="B479" t="s">
        <v>1</v>
      </c>
      <c r="C479" s="50">
        <v>4.2561387793799053E-2</v>
      </c>
      <c r="D479" s="50">
        <v>4.2285467435054021E-2</v>
      </c>
      <c r="E479" s="50">
        <v>3.8449957732918056</v>
      </c>
      <c r="F479" s="50">
        <v>0.21777015729052818</v>
      </c>
      <c r="G479" s="50">
        <v>0.29514712673580024</v>
      </c>
      <c r="H479" s="50">
        <v>0</v>
      </c>
      <c r="I479" s="50">
        <v>3.7676188038465339</v>
      </c>
      <c r="J479" s="50">
        <v>3.1064698868205864</v>
      </c>
      <c r="K479" s="51">
        <v>5.3908281998631074</v>
      </c>
    </row>
    <row r="480" spans="1:11" x14ac:dyDescent="0.2">
      <c r="A480" t="s">
        <v>306</v>
      </c>
      <c r="B480" t="s">
        <v>1</v>
      </c>
      <c r="C480" s="50">
        <v>0.99036323493344069</v>
      </c>
      <c r="D480" s="50">
        <v>1.8007927069690224</v>
      </c>
      <c r="E480" s="50">
        <v>89.469414643887049</v>
      </c>
      <c r="F480" s="50">
        <v>9.2740824408904654</v>
      </c>
      <c r="G480" s="50">
        <v>7.2890439399837383</v>
      </c>
      <c r="H480" s="50">
        <v>0</v>
      </c>
      <c r="I480" s="50">
        <v>91.454453144793789</v>
      </c>
      <c r="J480" s="50">
        <v>55.353729700065976</v>
      </c>
      <c r="K480" s="51">
        <v>22.85557837097878</v>
      </c>
    </row>
    <row r="481" spans="1:11" x14ac:dyDescent="0.2">
      <c r="A481" t="s">
        <v>381</v>
      </c>
      <c r="B481" t="s">
        <v>1</v>
      </c>
      <c r="C481" s="50">
        <v>2.0400509061320893</v>
      </c>
      <c r="D481" s="50">
        <v>2.9182396189882094</v>
      </c>
      <c r="E481" s="50">
        <v>184.29819885997287</v>
      </c>
      <c r="F481" s="50">
        <v>15.028934037789281</v>
      </c>
      <c r="G481" s="50">
        <v>14.60668370418262</v>
      </c>
      <c r="H481" s="50">
        <v>0</v>
      </c>
      <c r="I481" s="50">
        <v>184.72044919357953</v>
      </c>
      <c r="J481" s="50">
        <v>129.71319532149602</v>
      </c>
      <c r="K481" s="51">
        <v>15.800136892539349</v>
      </c>
    </row>
    <row r="482" spans="1:11" x14ac:dyDescent="0.2">
      <c r="A482" t="s">
        <v>364</v>
      </c>
      <c r="B482" t="s">
        <v>1</v>
      </c>
      <c r="C482" s="50">
        <v>0.99854156794445348</v>
      </c>
      <c r="D482" s="50">
        <v>1.5227392629450167</v>
      </c>
      <c r="E482" s="50">
        <v>89.659047385732478</v>
      </c>
      <c r="F482" s="50">
        <v>7.8421072041668376</v>
      </c>
      <c r="G482" s="50">
        <v>7.1591821525273005</v>
      </c>
      <c r="H482" s="50">
        <v>0</v>
      </c>
      <c r="I482" s="50">
        <v>90.341972437371993</v>
      </c>
      <c r="J482" s="50">
        <v>66.586875976008187</v>
      </c>
      <c r="K482" s="51">
        <v>13.555099247091029</v>
      </c>
    </row>
    <row r="483" spans="1:11" x14ac:dyDescent="0.2">
      <c r="A483"/>
      <c r="B483"/>
      <c r="C483" s="27"/>
      <c r="D483" s="27"/>
      <c r="E483" s="27"/>
      <c r="F483" s="27"/>
      <c r="G483" s="27"/>
      <c r="H483" s="27"/>
      <c r="I483" s="27"/>
      <c r="J483" s="27"/>
      <c r="K483" s="46"/>
    </row>
    <row r="484" spans="1:11" x14ac:dyDescent="0.2">
      <c r="A484" s="45" t="s">
        <v>374</v>
      </c>
      <c r="B484"/>
      <c r="C484" s="47">
        <f t="shared" ref="C484:J484" si="31">SUM(C485:C515)</f>
        <v>37.90929138306236</v>
      </c>
      <c r="D484" s="47">
        <f t="shared" si="31"/>
        <v>263.12705504587791</v>
      </c>
      <c r="E484" s="47">
        <f t="shared" si="31"/>
        <v>3381.9516711493825</v>
      </c>
      <c r="F484" s="47">
        <f t="shared" si="31"/>
        <v>1498.2594527859221</v>
      </c>
      <c r="G484" s="47">
        <f t="shared" si="31"/>
        <v>861.52987218595945</v>
      </c>
      <c r="H484" s="47">
        <f t="shared" si="31"/>
        <v>5.8242593999999999</v>
      </c>
      <c r="I484" s="47">
        <f t="shared" si="31"/>
        <v>4012.856992349346</v>
      </c>
      <c r="J484" s="47">
        <f t="shared" si="31"/>
        <v>3298.799550967095</v>
      </c>
      <c r="K484" s="48">
        <f>MAX(K485:K515)</f>
        <v>19.148528405201908</v>
      </c>
    </row>
    <row r="485" spans="1:11" x14ac:dyDescent="0.2">
      <c r="A485" t="s">
        <v>552</v>
      </c>
      <c r="B485" t="s">
        <v>1</v>
      </c>
      <c r="C485" s="50">
        <v>0.19222656554166939</v>
      </c>
      <c r="D485" s="50">
        <v>1.1615586261530335</v>
      </c>
      <c r="E485" s="50">
        <v>16.810213156618985</v>
      </c>
      <c r="F485" s="50">
        <v>6.9228894118720801</v>
      </c>
      <c r="G485" s="50">
        <v>2.9281766605314825</v>
      </c>
      <c r="H485" s="50">
        <v>0</v>
      </c>
      <c r="I485" s="50">
        <v>20.804925907959582</v>
      </c>
      <c r="J485" s="50">
        <v>14.149270344457747</v>
      </c>
      <c r="K485" s="50">
        <v>15.756331279945238</v>
      </c>
    </row>
    <row r="486" spans="1:11" x14ac:dyDescent="0.2">
      <c r="A486" t="s">
        <v>553</v>
      </c>
      <c r="B486" t="s">
        <v>1</v>
      </c>
      <c r="C486" s="50">
        <v>0.24722113473891094</v>
      </c>
      <c r="D486" s="50">
        <v>1.3974032640244254</v>
      </c>
      <c r="E486" s="50">
        <v>21.619488232917764</v>
      </c>
      <c r="F486" s="50">
        <v>8.3285234535855768</v>
      </c>
      <c r="G486" s="50">
        <v>3.6915070622537307</v>
      </c>
      <c r="H486" s="50">
        <v>0</v>
      </c>
      <c r="I486" s="50">
        <v>26.256504624249612</v>
      </c>
      <c r="J486" s="50">
        <v>16.939527681678584</v>
      </c>
      <c r="K486" s="50">
        <v>18.636550308008211</v>
      </c>
    </row>
    <row r="487" spans="1:11" x14ac:dyDescent="0.2">
      <c r="A487" t="s">
        <v>397</v>
      </c>
      <c r="B487" t="s">
        <v>1</v>
      </c>
      <c r="C487" s="50">
        <v>0.20310005811295315</v>
      </c>
      <c r="D487" s="50">
        <v>1.2439932837866974</v>
      </c>
      <c r="E487" s="50">
        <v>18.092153176701871</v>
      </c>
      <c r="F487" s="50">
        <v>6.3194858816364228</v>
      </c>
      <c r="G487" s="50">
        <v>3.0050827921470096</v>
      </c>
      <c r="H487" s="50">
        <v>0</v>
      </c>
      <c r="I487" s="50">
        <v>21.406556266191288</v>
      </c>
      <c r="J487" s="50">
        <v>14.99570949711778</v>
      </c>
      <c r="K487" s="51">
        <v>14.11909650924024</v>
      </c>
    </row>
    <row r="488" spans="1:11" x14ac:dyDescent="0.2">
      <c r="A488" t="s">
        <v>398</v>
      </c>
      <c r="B488" t="s">
        <v>1</v>
      </c>
      <c r="C488" s="50">
        <v>0.10985387324160852</v>
      </c>
      <c r="D488" s="50">
        <v>0.51047937155620093</v>
      </c>
      <c r="E488" s="50">
        <v>9.785783028362486</v>
      </c>
      <c r="F488" s="50">
        <v>2.5932352075055012</v>
      </c>
      <c r="G488" s="50">
        <v>1.5186658039802368</v>
      </c>
      <c r="H488" s="50">
        <v>0</v>
      </c>
      <c r="I488" s="50">
        <v>10.860352431887753</v>
      </c>
      <c r="J488" s="50">
        <v>8.7810765478924715</v>
      </c>
      <c r="K488" s="51">
        <v>6.5242984257357968</v>
      </c>
    </row>
    <row r="489" spans="1:11" x14ac:dyDescent="0.2">
      <c r="A489" t="s">
        <v>562</v>
      </c>
      <c r="B489" t="s">
        <v>1</v>
      </c>
      <c r="C489" s="50">
        <v>1.4975414146935913</v>
      </c>
      <c r="D489" s="50">
        <v>6.3891562141569516</v>
      </c>
      <c r="E489" s="50">
        <v>136.57577702005554</v>
      </c>
      <c r="F489" s="50">
        <v>33.287503875757714</v>
      </c>
      <c r="G489" s="50">
        <v>35.195019399762309</v>
      </c>
      <c r="H489" s="50">
        <v>0.25033230000000001</v>
      </c>
      <c r="I489" s="50">
        <v>134.41792919605092</v>
      </c>
      <c r="J489" s="50">
        <v>110.62231296154567</v>
      </c>
      <c r="K489" s="51">
        <v>14.368240930869257</v>
      </c>
    </row>
    <row r="490" spans="1:11" x14ac:dyDescent="0.2">
      <c r="A490" t="s">
        <v>563</v>
      </c>
      <c r="B490" t="s">
        <v>1</v>
      </c>
      <c r="C490" s="50">
        <v>1.3241734068164774</v>
      </c>
      <c r="D490" s="50">
        <v>5.2055294119566611</v>
      </c>
      <c r="E490" s="50">
        <v>120.76461470166272</v>
      </c>
      <c r="F490" s="50">
        <v>27.120808236294195</v>
      </c>
      <c r="G490" s="50">
        <v>32.342319518402576</v>
      </c>
      <c r="H490" s="50">
        <v>0.25033230000000001</v>
      </c>
      <c r="I490" s="50">
        <v>115.29277111955433</v>
      </c>
      <c r="J490" s="50">
        <v>96.33458178776398</v>
      </c>
      <c r="K490" s="51">
        <v>14.22313483915126</v>
      </c>
    </row>
    <row r="491" spans="1:11" x14ac:dyDescent="0.2">
      <c r="A491" t="s">
        <v>564</v>
      </c>
      <c r="B491" t="s">
        <v>1</v>
      </c>
      <c r="C491" s="50">
        <v>1.5765642973985501</v>
      </c>
      <c r="D491" s="50">
        <v>14.442499728275825</v>
      </c>
      <c r="E491" s="50">
        <v>143.78266392274776</v>
      </c>
      <c r="F491" s="50">
        <v>75.245423584317038</v>
      </c>
      <c r="G491" s="50">
        <v>44.915209141361153</v>
      </c>
      <c r="H491" s="50">
        <v>0.25033230000000001</v>
      </c>
      <c r="I491" s="50">
        <v>173.86254606570361</v>
      </c>
      <c r="J491" s="50">
        <v>142.24712375825544</v>
      </c>
      <c r="K491" s="51">
        <v>17.776865160848729</v>
      </c>
    </row>
    <row r="492" spans="1:11" x14ac:dyDescent="0.2">
      <c r="A492" t="s">
        <v>565</v>
      </c>
      <c r="B492" t="s">
        <v>1</v>
      </c>
      <c r="C492" s="50">
        <v>1.6481084826719077</v>
      </c>
      <c r="D492" s="50">
        <v>29.856835322357682</v>
      </c>
      <c r="E492" s="50">
        <v>144.12708680965841</v>
      </c>
      <c r="F492" s="50">
        <v>177.94673852125183</v>
      </c>
      <c r="G492" s="50">
        <v>55.805777350253628</v>
      </c>
      <c r="H492" s="50">
        <v>0.25430999999999998</v>
      </c>
      <c r="I492" s="50">
        <v>266.01373798065663</v>
      </c>
      <c r="J492" s="50">
        <v>223.76589638852798</v>
      </c>
      <c r="K492" s="50">
        <v>15.101984941820669</v>
      </c>
    </row>
    <row r="493" spans="1:11" x14ac:dyDescent="0.2">
      <c r="A493" t="s">
        <v>566</v>
      </c>
      <c r="B493" t="s">
        <v>1</v>
      </c>
      <c r="C493" s="50">
        <v>1.8274640382036436</v>
      </c>
      <c r="D493" s="50">
        <v>13.394197029223918</v>
      </c>
      <c r="E493" s="50">
        <v>159.81173014090868</v>
      </c>
      <c r="F493" s="50">
        <v>79.829414294174555</v>
      </c>
      <c r="G493" s="50">
        <v>43.527160461730794</v>
      </c>
      <c r="H493" s="50">
        <v>0.25430999999999998</v>
      </c>
      <c r="I493" s="50">
        <v>195.85967397335241</v>
      </c>
      <c r="J493" s="50">
        <v>166.07649621204445</v>
      </c>
      <c r="K493" s="50">
        <v>13.64544832306639</v>
      </c>
    </row>
    <row r="494" spans="1:11" x14ac:dyDescent="0.2">
      <c r="A494" t="s">
        <v>567</v>
      </c>
      <c r="B494" t="s">
        <v>1</v>
      </c>
      <c r="C494" s="50">
        <v>1.3000716108616055</v>
      </c>
      <c r="D494" s="50">
        <v>7.5434929496340182</v>
      </c>
      <c r="E494" s="50">
        <v>118.56653091057841</v>
      </c>
      <c r="F494" s="50">
        <v>39.301598267593235</v>
      </c>
      <c r="G494" s="50">
        <v>30.771559685325574</v>
      </c>
      <c r="H494" s="50">
        <v>0.25430999999999998</v>
      </c>
      <c r="I494" s="50">
        <v>126.84225949284608</v>
      </c>
      <c r="J494" s="50">
        <v>105.62695718123204</v>
      </c>
      <c r="K494" s="51">
        <v>13.35249828884325</v>
      </c>
    </row>
    <row r="495" spans="1:11" x14ac:dyDescent="0.2">
      <c r="A495" t="s">
        <v>568</v>
      </c>
      <c r="B495" t="s">
        <v>1</v>
      </c>
      <c r="C495" s="50">
        <v>0.78368649326019058</v>
      </c>
      <c r="D495" s="50">
        <v>3.9965215611370741</v>
      </c>
      <c r="E495" s="50">
        <v>71.47220818532935</v>
      </c>
      <c r="F495" s="50">
        <v>20.821877333524156</v>
      </c>
      <c r="G495" s="50">
        <v>19.217721529985027</v>
      </c>
      <c r="H495" s="50">
        <v>0.25430999999999998</v>
      </c>
      <c r="I495" s="50">
        <v>72.822053988868504</v>
      </c>
      <c r="J495" s="50">
        <v>62.194014593912677</v>
      </c>
      <c r="K495" s="51">
        <v>13.29500342231348</v>
      </c>
    </row>
    <row r="496" spans="1:11" x14ac:dyDescent="0.2">
      <c r="A496" t="s">
        <v>569</v>
      </c>
      <c r="B496" t="s">
        <v>1</v>
      </c>
      <c r="C496" s="50">
        <v>2.2083025065956239</v>
      </c>
      <c r="D496" s="50">
        <v>11.782997958764337</v>
      </c>
      <c r="E496" s="50">
        <v>201.3971886015209</v>
      </c>
      <c r="F496" s="50">
        <v>61.38941936516219</v>
      </c>
      <c r="G496" s="50">
        <v>39.59927988056026</v>
      </c>
      <c r="H496" s="50">
        <v>0.25430999999999998</v>
      </c>
      <c r="I496" s="50">
        <v>222.93301808612284</v>
      </c>
      <c r="J496" s="50">
        <v>178.36813467943793</v>
      </c>
      <c r="K496" s="51">
        <v>14.595482546201231</v>
      </c>
    </row>
    <row r="497" spans="1:11" x14ac:dyDescent="0.2">
      <c r="A497" t="s">
        <v>570</v>
      </c>
      <c r="B497" t="s">
        <v>1</v>
      </c>
      <c r="C497" s="50">
        <v>1.4265599558684903</v>
      </c>
      <c r="D497" s="50">
        <v>4.5500686113175846</v>
      </c>
      <c r="E497" s="50">
        <v>130.1022679752063</v>
      </c>
      <c r="F497" s="50">
        <v>23.70585746496462</v>
      </c>
      <c r="G497" s="50">
        <v>24.432779401153169</v>
      </c>
      <c r="H497" s="50">
        <v>0.25430999999999998</v>
      </c>
      <c r="I497" s="50">
        <v>129.12103603901772</v>
      </c>
      <c r="J497" s="50">
        <v>106.57159503459413</v>
      </c>
      <c r="K497" s="51">
        <v>13.1006160164271</v>
      </c>
    </row>
    <row r="498" spans="1:11" x14ac:dyDescent="0.2">
      <c r="A498" t="s">
        <v>571</v>
      </c>
      <c r="B498" t="s">
        <v>1</v>
      </c>
      <c r="C498" s="50">
        <v>0.81831151500090571</v>
      </c>
      <c r="D498" s="50">
        <v>4.7904453550965505</v>
      </c>
      <c r="E498" s="50">
        <v>74.63001016808262</v>
      </c>
      <c r="F498" s="50">
        <v>24.958220300053025</v>
      </c>
      <c r="G498" s="50">
        <v>19.156976261076178</v>
      </c>
      <c r="H498" s="50">
        <v>0.25430999999999998</v>
      </c>
      <c r="I498" s="50">
        <v>80.176944207059464</v>
      </c>
      <c r="J498" s="50">
        <v>68.011030648150566</v>
      </c>
      <c r="K498" s="51">
        <v>12.249144421629021</v>
      </c>
    </row>
    <row r="499" spans="1:11" x14ac:dyDescent="0.2">
      <c r="A499" t="s">
        <v>572</v>
      </c>
      <c r="B499" t="s">
        <v>1</v>
      </c>
      <c r="C499" s="50">
        <v>1.0796547435668131</v>
      </c>
      <c r="D499" s="50">
        <v>6.7238779069848373</v>
      </c>
      <c r="E499" s="50">
        <v>98.464512613293337</v>
      </c>
      <c r="F499" s="50">
        <v>35.031403895391001</v>
      </c>
      <c r="G499" s="50">
        <v>23.922023583526894</v>
      </c>
      <c r="H499" s="50">
        <v>0.25430999999999998</v>
      </c>
      <c r="I499" s="50">
        <v>109.31958292515745</v>
      </c>
      <c r="J499" s="50">
        <v>90.658403286710751</v>
      </c>
      <c r="K499" s="51">
        <v>15.690622861054072</v>
      </c>
    </row>
    <row r="500" spans="1:11" x14ac:dyDescent="0.2">
      <c r="A500" t="s">
        <v>573</v>
      </c>
      <c r="B500" t="s">
        <v>1</v>
      </c>
      <c r="C500" s="50">
        <v>1.319649208160516</v>
      </c>
      <c r="D500" s="50">
        <v>8.8522211650745994</v>
      </c>
      <c r="E500" s="50">
        <v>120.35200778423906</v>
      </c>
      <c r="F500" s="50">
        <v>46.120072270038669</v>
      </c>
      <c r="G500" s="50">
        <v>25.522324289095589</v>
      </c>
      <c r="H500" s="50">
        <v>0.25430999999999998</v>
      </c>
      <c r="I500" s="50">
        <v>140.69544576518217</v>
      </c>
      <c r="J500" s="50">
        <v>115.44600232533105</v>
      </c>
      <c r="K500" s="51">
        <v>13.11978097193702</v>
      </c>
    </row>
    <row r="501" spans="1:11" x14ac:dyDescent="0.2">
      <c r="A501" t="s">
        <v>574</v>
      </c>
      <c r="B501" t="s">
        <v>1</v>
      </c>
      <c r="C501" s="50">
        <v>1.568356407775128</v>
      </c>
      <c r="D501" s="50">
        <v>6.2614956361596565</v>
      </c>
      <c r="E501" s="50">
        <v>143.03410438909171</v>
      </c>
      <c r="F501" s="50">
        <v>32.622392264391813</v>
      </c>
      <c r="G501" s="50">
        <v>24.506749440043631</v>
      </c>
      <c r="H501" s="50">
        <v>0.25430999999999998</v>
      </c>
      <c r="I501" s="50">
        <v>150.89543721343992</v>
      </c>
      <c r="J501" s="50">
        <v>121.56024133818954</v>
      </c>
      <c r="K501" s="51">
        <v>19.036276522929501</v>
      </c>
    </row>
    <row r="502" spans="1:11" x14ac:dyDescent="0.2">
      <c r="A502" t="s">
        <v>575</v>
      </c>
      <c r="B502" t="s">
        <v>1</v>
      </c>
      <c r="C502" s="50">
        <v>2.3066599608212153</v>
      </c>
      <c r="D502" s="50">
        <v>7.515173160183477</v>
      </c>
      <c r="E502" s="50">
        <v>210.36738842689482</v>
      </c>
      <c r="F502" s="50">
        <v>39.154052164555914</v>
      </c>
      <c r="G502" s="50">
        <v>34.118768926130528</v>
      </c>
      <c r="H502" s="50">
        <v>0.25430999999999998</v>
      </c>
      <c r="I502" s="50">
        <v>215.14836166532024</v>
      </c>
      <c r="J502" s="50">
        <v>173.03974243702933</v>
      </c>
      <c r="K502" s="51">
        <v>14.094455852156051</v>
      </c>
    </row>
    <row r="503" spans="1:11" x14ac:dyDescent="0.2">
      <c r="A503" t="s">
        <v>576</v>
      </c>
      <c r="B503" t="s">
        <v>1</v>
      </c>
      <c r="C503" s="50">
        <v>1.7328631186922003</v>
      </c>
      <c r="D503" s="50">
        <v>9.7432173399146418</v>
      </c>
      <c r="E503" s="50">
        <v>151.53887972963295</v>
      </c>
      <c r="F503" s="50">
        <v>58.069575345891252</v>
      </c>
      <c r="G503" s="50">
        <v>39.937709173752665</v>
      </c>
      <c r="H503" s="50">
        <v>0.25430999999999998</v>
      </c>
      <c r="I503" s="50">
        <v>169.41643590177154</v>
      </c>
      <c r="J503" s="50">
        <v>142.89255902904512</v>
      </c>
      <c r="K503" s="50">
        <v>13.869952087611217</v>
      </c>
    </row>
    <row r="504" spans="1:11" x14ac:dyDescent="0.2">
      <c r="A504" t="s">
        <v>577</v>
      </c>
      <c r="B504" t="s">
        <v>1</v>
      </c>
      <c r="C504" s="50">
        <v>3.1872735308683309</v>
      </c>
      <c r="D504" s="50">
        <v>20.939657445034449</v>
      </c>
      <c r="E504" s="50">
        <v>278.72707027443545</v>
      </c>
      <c r="F504" s="50">
        <v>124.80035837240531</v>
      </c>
      <c r="G504" s="50">
        <v>69.317220534078018</v>
      </c>
      <c r="H504" s="50">
        <v>0.25430999999999998</v>
      </c>
      <c r="I504" s="50">
        <v>333.9558981127629</v>
      </c>
      <c r="J504" s="50">
        <v>274.51313276291671</v>
      </c>
      <c r="K504" s="50">
        <v>19.148528405201908</v>
      </c>
    </row>
    <row r="505" spans="1:11" x14ac:dyDescent="0.2">
      <c r="A505" t="s">
        <v>578</v>
      </c>
      <c r="B505" t="s">
        <v>1</v>
      </c>
      <c r="C505" s="50">
        <v>0</v>
      </c>
      <c r="D505" s="50">
        <v>0</v>
      </c>
      <c r="E505" s="50">
        <v>0</v>
      </c>
      <c r="F505" s="50">
        <v>0</v>
      </c>
      <c r="G505" s="50">
        <v>0</v>
      </c>
      <c r="H505" s="50">
        <v>0.25430999999999998</v>
      </c>
      <c r="I505" s="50">
        <v>-0.25430999999999998</v>
      </c>
      <c r="J505" s="50">
        <v>-0.24208107267821885</v>
      </c>
      <c r="K505" s="51">
        <v>0</v>
      </c>
    </row>
    <row r="506" spans="1:11" x14ac:dyDescent="0.2">
      <c r="A506" t="s">
        <v>579</v>
      </c>
      <c r="B506" t="s">
        <v>1</v>
      </c>
      <c r="C506" s="50">
        <v>1.9710833500104719</v>
      </c>
      <c r="D506" s="50">
        <v>18.865840652153658</v>
      </c>
      <c r="E506" s="50">
        <v>172.3712389584158</v>
      </c>
      <c r="F506" s="50">
        <v>112.44041028683583</v>
      </c>
      <c r="G506" s="50">
        <v>51.236588041353301</v>
      </c>
      <c r="H506" s="50">
        <v>0.25430999999999998</v>
      </c>
      <c r="I506" s="50">
        <v>233.32075120389834</v>
      </c>
      <c r="J506" s="50">
        <v>196.01560626889363</v>
      </c>
      <c r="K506" s="50">
        <v>15.59206023271731</v>
      </c>
    </row>
    <row r="507" spans="1:11" x14ac:dyDescent="0.2">
      <c r="A507" t="s">
        <v>580</v>
      </c>
      <c r="B507" t="s">
        <v>1</v>
      </c>
      <c r="C507" s="50">
        <v>1.5882292222315266</v>
      </c>
      <c r="D507" s="50">
        <v>11.382120758087311</v>
      </c>
      <c r="E507" s="50">
        <v>138.890645484147</v>
      </c>
      <c r="F507" s="50">
        <v>67.837439718200358</v>
      </c>
      <c r="G507" s="50">
        <v>39.824110535283083</v>
      </c>
      <c r="H507" s="50">
        <v>0.25430999999999998</v>
      </c>
      <c r="I507" s="50">
        <v>166.64966466706431</v>
      </c>
      <c r="J507" s="50">
        <v>140.05565649497427</v>
      </c>
      <c r="K507" s="50">
        <v>14.020533880903491</v>
      </c>
    </row>
    <row r="508" spans="1:11" x14ac:dyDescent="0.2">
      <c r="A508" t="s">
        <v>581</v>
      </c>
      <c r="B508" t="s">
        <v>1</v>
      </c>
      <c r="C508" s="50">
        <v>1.4009214365662224</v>
      </c>
      <c r="D508" s="50">
        <v>14.068511177945419</v>
      </c>
      <c r="E508" s="50">
        <v>122.5105796277162</v>
      </c>
      <c r="F508" s="50">
        <v>83.848326620554701</v>
      </c>
      <c r="G508" s="50">
        <v>39.160837271769495</v>
      </c>
      <c r="H508" s="50">
        <v>0.25430999999999998</v>
      </c>
      <c r="I508" s="50">
        <v>166.94375897650144</v>
      </c>
      <c r="J508" s="50">
        <v>142.00378846527786</v>
      </c>
      <c r="K508" s="50">
        <v>13.278576317590691</v>
      </c>
    </row>
    <row r="509" spans="1:11" x14ac:dyDescent="0.2">
      <c r="A509" t="s">
        <v>366</v>
      </c>
      <c r="B509" t="s">
        <v>1</v>
      </c>
      <c r="C509" s="50">
        <v>0.48470733022742929</v>
      </c>
      <c r="D509" s="50">
        <v>2.0705222626596171</v>
      </c>
      <c r="E509" s="50">
        <v>43.30375288251853</v>
      </c>
      <c r="F509" s="50">
        <v>11.636335116147047</v>
      </c>
      <c r="G509" s="50">
        <v>26.991476329415036</v>
      </c>
      <c r="H509" s="50">
        <v>0.24999750000000001</v>
      </c>
      <c r="I509" s="50">
        <v>27.69861416925054</v>
      </c>
      <c r="J509" s="50">
        <v>22.504620378259162</v>
      </c>
      <c r="K509" s="51">
        <v>8.4490075290896645</v>
      </c>
    </row>
    <row r="510" spans="1:11" x14ac:dyDescent="0.2">
      <c r="A510" t="s">
        <v>367</v>
      </c>
      <c r="B510" t="s">
        <v>1</v>
      </c>
      <c r="C510" s="50">
        <v>0.1556634863140787</v>
      </c>
      <c r="D510" s="50">
        <v>1.7657992645911547</v>
      </c>
      <c r="E510" s="50">
        <v>13.90697586729979</v>
      </c>
      <c r="F510" s="50">
        <v>9.92379186700229</v>
      </c>
      <c r="G510" s="50">
        <v>13.504911063525499</v>
      </c>
      <c r="H510" s="50">
        <v>0.24999750000000001</v>
      </c>
      <c r="I510" s="50">
        <v>10.075859170776585</v>
      </c>
      <c r="J510" s="50">
        <v>9.0129306030029035</v>
      </c>
      <c r="K510" s="51">
        <v>4.4024640657084184</v>
      </c>
    </row>
    <row r="511" spans="1:11" x14ac:dyDescent="0.2">
      <c r="A511" t="s">
        <v>368</v>
      </c>
      <c r="B511" t="s">
        <v>1</v>
      </c>
      <c r="C511" s="50">
        <v>0.27935489213527281</v>
      </c>
      <c r="D511" s="50">
        <v>3.2041184926102204</v>
      </c>
      <c r="E511" s="50">
        <v>24.95756606336527</v>
      </c>
      <c r="F511" s="50">
        <v>18.007145928469438</v>
      </c>
      <c r="G511" s="50">
        <v>22.347788083846595</v>
      </c>
      <c r="H511" s="50">
        <v>0.24999750000000001</v>
      </c>
      <c r="I511" s="50">
        <v>20.366926407988121</v>
      </c>
      <c r="J511" s="50">
        <v>17.038397445131395</v>
      </c>
      <c r="K511" s="51">
        <v>7.0910335386721419</v>
      </c>
    </row>
    <row r="512" spans="1:11" x14ac:dyDescent="0.2">
      <c r="A512" t="s">
        <v>419</v>
      </c>
      <c r="B512" t="s">
        <v>1</v>
      </c>
      <c r="C512" s="50">
        <v>2.1941704759019074</v>
      </c>
      <c r="D512" s="50">
        <v>24.353474255232133</v>
      </c>
      <c r="E512" s="50">
        <v>191.88020811762181</v>
      </c>
      <c r="F512" s="50">
        <v>145.14670656118349</v>
      </c>
      <c r="G512" s="50">
        <v>41.980300990437634</v>
      </c>
      <c r="H512" s="50">
        <v>0</v>
      </c>
      <c r="I512" s="50">
        <v>295.04661368836776</v>
      </c>
      <c r="J512" s="50">
        <v>224.01989164066526</v>
      </c>
      <c r="K512" s="51">
        <v>14.444900752908961</v>
      </c>
    </row>
    <row r="513" spans="1:11" x14ac:dyDescent="0.2">
      <c r="A513" t="s">
        <v>420</v>
      </c>
      <c r="B513" t="s">
        <v>1</v>
      </c>
      <c r="C513" s="50">
        <v>0.66813217219709808</v>
      </c>
      <c r="D513" s="50">
        <v>6.2179753459840219</v>
      </c>
      <c r="E513" s="50">
        <v>58.428158458636226</v>
      </c>
      <c r="F513" s="50">
        <v>37.059133062064767</v>
      </c>
      <c r="G513" s="50">
        <v>11.859416175880297</v>
      </c>
      <c r="H513" s="50">
        <v>0</v>
      </c>
      <c r="I513" s="50">
        <v>83.62787534482068</v>
      </c>
      <c r="J513" s="50">
        <v>72.556415550127397</v>
      </c>
      <c r="K513" s="51">
        <v>6.0533880903490749</v>
      </c>
    </row>
    <row r="514" spans="1:11" x14ac:dyDescent="0.2">
      <c r="A514" t="s">
        <v>421</v>
      </c>
      <c r="B514" t="s">
        <v>1</v>
      </c>
      <c r="C514" s="50">
        <v>1.5164233081897829</v>
      </c>
      <c r="D514" s="50">
        <v>6.2867083010857892</v>
      </c>
      <c r="E514" s="50">
        <v>132.61121830119652</v>
      </c>
      <c r="F514" s="50">
        <v>37.468781474471299</v>
      </c>
      <c r="G514" s="50">
        <v>20.881156615411243</v>
      </c>
      <c r="H514" s="50">
        <v>0</v>
      </c>
      <c r="I514" s="50">
        <v>149.19884316025659</v>
      </c>
      <c r="J514" s="50">
        <v>123.01461629915796</v>
      </c>
      <c r="K514" s="51">
        <v>8.6707734428473646</v>
      </c>
    </row>
    <row r="515" spans="1:11" x14ac:dyDescent="0.2">
      <c r="A515" t="s">
        <v>422</v>
      </c>
      <c r="B515" t="s">
        <v>1</v>
      </c>
      <c r="C515" s="50">
        <v>1.2929633863982399</v>
      </c>
      <c r="D515" s="50">
        <v>8.6111631947360276</v>
      </c>
      <c r="E515" s="50">
        <v>113.06964814052608</v>
      </c>
      <c r="F515" s="50">
        <v>51.322532640626704</v>
      </c>
      <c r="G515" s="50">
        <v>20.311256183886705</v>
      </c>
      <c r="H515" s="50">
        <v>0</v>
      </c>
      <c r="I515" s="50">
        <v>144.08092459726606</v>
      </c>
      <c r="J515" s="50">
        <v>120.02590039844883</v>
      </c>
      <c r="K515" s="51">
        <v>7.7563312799452424</v>
      </c>
    </row>
    <row r="516" spans="1:11" x14ac:dyDescent="0.2">
      <c r="A516"/>
      <c r="B516"/>
      <c r="C516" s="27"/>
      <c r="D516" s="27"/>
      <c r="E516" s="27"/>
      <c r="F516" s="27"/>
      <c r="G516" s="27"/>
      <c r="H516" s="27"/>
      <c r="I516" s="27"/>
      <c r="J516" s="27"/>
      <c r="K516" s="46"/>
    </row>
    <row r="517" spans="1:11" x14ac:dyDescent="0.2">
      <c r="A517" s="45" t="s">
        <v>125</v>
      </c>
      <c r="C517" s="47">
        <f t="shared" ref="C517:J517" si="32">SUM(C518:C521)</f>
        <v>0</v>
      </c>
      <c r="D517" s="47">
        <f t="shared" si="32"/>
        <v>0</v>
      </c>
      <c r="E517" s="47">
        <f t="shared" si="32"/>
        <v>0</v>
      </c>
      <c r="F517" s="47">
        <f t="shared" si="32"/>
        <v>0</v>
      </c>
      <c r="G517" s="47">
        <f t="shared" si="32"/>
        <v>0</v>
      </c>
      <c r="H517" s="47">
        <f t="shared" si="32"/>
        <v>0</v>
      </c>
      <c r="I517" s="47">
        <f t="shared" si="32"/>
        <v>0</v>
      </c>
      <c r="J517" s="47">
        <f t="shared" si="32"/>
        <v>0</v>
      </c>
      <c r="K517" s="48">
        <f>MAX(K518:K521)</f>
        <v>0</v>
      </c>
    </row>
    <row r="518" spans="1:11" x14ac:dyDescent="0.2">
      <c r="A518" t="s">
        <v>247</v>
      </c>
      <c r="B518" t="s">
        <v>1</v>
      </c>
      <c r="C518" s="27">
        <v>0</v>
      </c>
      <c r="D518" s="27">
        <v>0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46">
        <v>0</v>
      </c>
    </row>
    <row r="519" spans="1:11" x14ac:dyDescent="0.2">
      <c r="A519" t="s">
        <v>248</v>
      </c>
      <c r="B519" t="s">
        <v>1</v>
      </c>
      <c r="C519" s="27">
        <v>0</v>
      </c>
      <c r="D519" s="27">
        <v>0</v>
      </c>
      <c r="E519" s="27">
        <v>0</v>
      </c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46">
        <v>0</v>
      </c>
    </row>
    <row r="520" spans="1:11" x14ac:dyDescent="0.2">
      <c r="A520" t="s">
        <v>249</v>
      </c>
      <c r="B520" t="s">
        <v>1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46">
        <v>0</v>
      </c>
    </row>
    <row r="521" spans="1:11" x14ac:dyDescent="0.2">
      <c r="A521" t="s">
        <v>250</v>
      </c>
      <c r="B521" t="s">
        <v>1</v>
      </c>
      <c r="C521" s="27">
        <v>0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46">
        <v>0</v>
      </c>
    </row>
    <row r="523" spans="1:11" ht="12.75" customHeight="1" x14ac:dyDescent="0.2">
      <c r="A523" s="45" t="s">
        <v>535</v>
      </c>
      <c r="C523" s="47">
        <f t="shared" ref="C523:J523" si="33">SUM(C524:C529)</f>
        <v>9.2091689468815581</v>
      </c>
      <c r="D523" s="47">
        <f t="shared" si="33"/>
        <v>8.4532970041211808</v>
      </c>
      <c r="E523" s="47">
        <f t="shared" si="33"/>
        <v>813.9155428771553</v>
      </c>
      <c r="F523" s="47">
        <f t="shared" si="33"/>
        <v>48.328990443107763</v>
      </c>
      <c r="G523" s="47">
        <f t="shared" si="33"/>
        <v>180.47373093389547</v>
      </c>
      <c r="H523" s="47">
        <f t="shared" si="33"/>
        <v>1.3124997</v>
      </c>
      <c r="I523" s="47">
        <f t="shared" si="33"/>
        <v>680.45830268636746</v>
      </c>
      <c r="J523" s="47">
        <f t="shared" si="33"/>
        <v>560.21957254089045</v>
      </c>
      <c r="K523" s="48">
        <f>MAX(K524:K529)</f>
        <v>19.58658453114305</v>
      </c>
    </row>
    <row r="524" spans="1:11" ht="12.75" customHeight="1" x14ac:dyDescent="0.2">
      <c r="A524" t="s">
        <v>584</v>
      </c>
      <c r="B524" t="s">
        <v>1</v>
      </c>
      <c r="C524" s="50">
        <v>2.2059276018748801</v>
      </c>
      <c r="D524" s="50">
        <v>1.1945357858909431</v>
      </c>
      <c r="E524" s="50">
        <v>192.90836878395839</v>
      </c>
      <c r="F524" s="50">
        <v>7.1194332839100207</v>
      </c>
      <c r="G524" s="50">
        <v>39.161920807757227</v>
      </c>
      <c r="H524" s="50">
        <v>0.26250000000000001</v>
      </c>
      <c r="I524" s="50">
        <v>160.60338126011112</v>
      </c>
      <c r="J524" s="50">
        <v>127.07128085472938</v>
      </c>
      <c r="K524" s="50">
        <v>18.943189596166999</v>
      </c>
    </row>
    <row r="525" spans="1:11" ht="12.75" customHeight="1" x14ac:dyDescent="0.2">
      <c r="A525" t="s">
        <v>585</v>
      </c>
      <c r="B525" t="s">
        <v>1</v>
      </c>
      <c r="C525" s="50">
        <v>2.2744508399801027</v>
      </c>
      <c r="D525" s="50">
        <v>2.1213649877716714</v>
      </c>
      <c r="E525" s="50">
        <v>198.90072595626</v>
      </c>
      <c r="F525" s="50">
        <v>12.643335327119155</v>
      </c>
      <c r="G525" s="50">
        <v>38.017546026792182</v>
      </c>
      <c r="H525" s="50">
        <v>0.26250000000000001</v>
      </c>
      <c r="I525" s="50">
        <v>173.26401525658696</v>
      </c>
      <c r="J525" s="50">
        <v>145.00622970049926</v>
      </c>
      <c r="K525" s="50">
        <v>15.665982203969882</v>
      </c>
    </row>
    <row r="526" spans="1:11" ht="12.75" customHeight="1" x14ac:dyDescent="0.2">
      <c r="A526" t="s">
        <v>586</v>
      </c>
      <c r="B526" t="s">
        <v>1</v>
      </c>
      <c r="C526" s="50">
        <v>2.4424655790631458</v>
      </c>
      <c r="D526" s="50">
        <v>2.4005166285192909</v>
      </c>
      <c r="E526" s="50">
        <v>213.5936148890722</v>
      </c>
      <c r="F526" s="50">
        <v>14.307079105974969</v>
      </c>
      <c r="G526" s="50">
        <v>43.088593860796237</v>
      </c>
      <c r="H526" s="50">
        <v>0.26250000000000001</v>
      </c>
      <c r="I526" s="50">
        <v>184.54960013425088</v>
      </c>
      <c r="J526" s="50">
        <v>146.4229383833341</v>
      </c>
      <c r="K526" s="50">
        <v>19.58658453114305</v>
      </c>
    </row>
    <row r="527" spans="1:11" ht="12.75" customHeight="1" x14ac:dyDescent="0.2">
      <c r="A527" t="s">
        <v>536</v>
      </c>
      <c r="B527" t="s">
        <v>1</v>
      </c>
      <c r="C527" s="50">
        <v>1.0615462224095329</v>
      </c>
      <c r="D527" s="50">
        <v>1.3652201882662189</v>
      </c>
      <c r="E527" s="50">
        <v>96.813015483749382</v>
      </c>
      <c r="F527" s="50">
        <v>7.1127971808670001</v>
      </c>
      <c r="G527" s="50">
        <v>25.731809643556982</v>
      </c>
      <c r="H527" s="50">
        <v>0.17499989999999996</v>
      </c>
      <c r="I527" s="50">
        <v>78.019003121059413</v>
      </c>
      <c r="J527" s="50">
        <v>67.650019384218936</v>
      </c>
      <c r="K527" s="51">
        <v>9.3716632443531829</v>
      </c>
    </row>
    <row r="528" spans="1:11" ht="12.75" customHeight="1" x14ac:dyDescent="0.2">
      <c r="A528" t="s">
        <v>537</v>
      </c>
      <c r="B528" t="s">
        <v>1</v>
      </c>
      <c r="C528" s="50">
        <v>0.65115211404662077</v>
      </c>
      <c r="D528" s="50">
        <v>0.89460278148733596</v>
      </c>
      <c r="E528" s="50">
        <v>59.385072801051813</v>
      </c>
      <c r="F528" s="50">
        <v>4.6608804915490198</v>
      </c>
      <c r="G528" s="50">
        <v>18.19173375060063</v>
      </c>
      <c r="H528" s="50">
        <v>0.17499989999999996</v>
      </c>
      <c r="I528" s="50">
        <v>45.679219642000206</v>
      </c>
      <c r="J528" s="50">
        <v>40.161214989037212</v>
      </c>
      <c r="K528" s="51">
        <v>7.4469541409993152</v>
      </c>
    </row>
    <row r="529" spans="1:11" ht="12.75" customHeight="1" x14ac:dyDescent="0.2">
      <c r="A529" t="s">
        <v>538</v>
      </c>
      <c r="B529" t="s">
        <v>1</v>
      </c>
      <c r="C529" s="50">
        <v>0.57362658950727563</v>
      </c>
      <c r="D529" s="50">
        <v>0.47705663218571992</v>
      </c>
      <c r="E529" s="50">
        <v>52.314744963063539</v>
      </c>
      <c r="F529" s="50">
        <v>2.4854650536876006</v>
      </c>
      <c r="G529" s="50">
        <v>16.282126844392234</v>
      </c>
      <c r="H529" s="50">
        <v>0.17499989999999996</v>
      </c>
      <c r="I529" s="50">
        <v>38.343083272358903</v>
      </c>
      <c r="J529" s="50">
        <v>33.907889229071586</v>
      </c>
      <c r="K529" s="51">
        <v>6.8884325804243671</v>
      </c>
    </row>
    <row r="531" spans="1:11" ht="12.75" customHeight="1" x14ac:dyDescent="0.2">
      <c r="A531" s="45" t="s">
        <v>443</v>
      </c>
    </row>
    <row r="532" spans="1:11" ht="12.75" customHeight="1" x14ac:dyDescent="0.2">
      <c r="A532" t="s">
        <v>444</v>
      </c>
      <c r="B532" t="s">
        <v>1</v>
      </c>
      <c r="C532" s="27">
        <v>0</v>
      </c>
      <c r="D532" s="27">
        <v>0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46">
        <v>0</v>
      </c>
    </row>
    <row r="534" spans="1:11" x14ac:dyDescent="0.2">
      <c r="A534" s="45" t="s">
        <v>127</v>
      </c>
      <c r="C534" s="47">
        <f t="shared" ref="C534:J534" si="34">SUM(C535:C537)</f>
        <v>0</v>
      </c>
      <c r="D534" s="47">
        <f t="shared" si="34"/>
        <v>0</v>
      </c>
      <c r="E534" s="47">
        <f t="shared" si="34"/>
        <v>0</v>
      </c>
      <c r="F534" s="47">
        <f t="shared" si="34"/>
        <v>0</v>
      </c>
      <c r="G534" s="47">
        <f t="shared" si="34"/>
        <v>0</v>
      </c>
      <c r="H534" s="47">
        <f t="shared" si="34"/>
        <v>10.460984</v>
      </c>
      <c r="I534" s="47">
        <f t="shared" si="34"/>
        <v>-10.460984</v>
      </c>
      <c r="J534" s="47">
        <f t="shared" si="34"/>
        <v>-9.9579498564338191</v>
      </c>
      <c r="K534" s="48">
        <f>MAX(K535:K537)</f>
        <v>0</v>
      </c>
    </row>
    <row r="535" spans="1:11" x14ac:dyDescent="0.2">
      <c r="A535" t="s">
        <v>481</v>
      </c>
      <c r="B535" t="s">
        <v>1</v>
      </c>
      <c r="C535" s="27">
        <v>0</v>
      </c>
      <c r="D535" s="27">
        <v>0</v>
      </c>
      <c r="E535" s="27">
        <v>0</v>
      </c>
      <c r="F535" s="27">
        <v>0</v>
      </c>
      <c r="G535" s="27">
        <v>0</v>
      </c>
      <c r="H535" s="27">
        <v>3.4681860000000002</v>
      </c>
      <c r="I535" s="27">
        <v>-3.4681860000000002</v>
      </c>
      <c r="J535" s="27">
        <v>-3.3014123987557746</v>
      </c>
      <c r="K535" s="46">
        <v>0</v>
      </c>
    </row>
    <row r="536" spans="1:11" x14ac:dyDescent="0.2">
      <c r="A536" t="s">
        <v>62</v>
      </c>
      <c r="B536" t="s">
        <v>1</v>
      </c>
      <c r="C536" s="27">
        <v>0</v>
      </c>
      <c r="D536" s="27">
        <v>0</v>
      </c>
      <c r="E536" s="27">
        <v>0</v>
      </c>
      <c r="F536" s="27">
        <v>0</v>
      </c>
      <c r="G536" s="27">
        <v>0</v>
      </c>
      <c r="H536" s="27">
        <v>3.5927979999999997</v>
      </c>
      <c r="I536" s="27">
        <v>-3.5927979999999997</v>
      </c>
      <c r="J536" s="27">
        <v>-3.4200322195594324</v>
      </c>
      <c r="K536" s="46">
        <v>0</v>
      </c>
    </row>
    <row r="537" spans="1:11" x14ac:dyDescent="0.2">
      <c r="A537" t="s">
        <v>40</v>
      </c>
      <c r="B537" t="s">
        <v>1</v>
      </c>
      <c r="C537" s="27">
        <v>0</v>
      </c>
      <c r="D537" s="27">
        <v>0</v>
      </c>
      <c r="E537" s="27">
        <v>0</v>
      </c>
      <c r="F537" s="27">
        <v>0</v>
      </c>
      <c r="G537" s="27">
        <v>0</v>
      </c>
      <c r="H537" s="27">
        <v>3.4000000000000004</v>
      </c>
      <c r="I537" s="27">
        <v>-3.4000000000000004</v>
      </c>
      <c r="J537" s="27">
        <v>-3.2365052381186117</v>
      </c>
      <c r="K537" s="46">
        <v>0</v>
      </c>
    </row>
    <row r="538" spans="1:11" x14ac:dyDescent="0.2">
      <c r="A538"/>
      <c r="B538"/>
      <c r="C538" s="27"/>
      <c r="D538" s="27"/>
      <c r="E538" s="27"/>
      <c r="F538" s="27"/>
      <c r="G538" s="27"/>
      <c r="H538" s="27"/>
      <c r="I538" s="27"/>
      <c r="J538" s="27"/>
      <c r="K538" s="46"/>
    </row>
    <row r="539" spans="1:11" x14ac:dyDescent="0.2">
      <c r="A539" s="45" t="s">
        <v>128</v>
      </c>
      <c r="C539" s="47"/>
      <c r="D539" s="47"/>
      <c r="E539" s="47"/>
      <c r="F539" s="47"/>
      <c r="G539" s="47"/>
      <c r="H539" s="47"/>
      <c r="I539" s="47"/>
      <c r="J539" s="47"/>
      <c r="K539" s="48"/>
    </row>
    <row r="540" spans="1:11" x14ac:dyDescent="0.2">
      <c r="A540" t="s">
        <v>50</v>
      </c>
      <c r="B540" t="s">
        <v>1</v>
      </c>
      <c r="C540" s="50">
        <v>0</v>
      </c>
      <c r="D540" s="50">
        <v>14.311664336220817</v>
      </c>
      <c r="E540" s="50">
        <v>0</v>
      </c>
      <c r="F540" s="50">
        <v>70.556505177568624</v>
      </c>
      <c r="G540" s="50">
        <v>9.1300117699773811</v>
      </c>
      <c r="H540" s="50">
        <v>0</v>
      </c>
      <c r="I540" s="50">
        <v>61.426493407591245</v>
      </c>
      <c r="J540" s="50">
        <v>46.418564506633878</v>
      </c>
      <c r="K540" s="51">
        <v>9.0787132101300472</v>
      </c>
    </row>
    <row r="541" spans="1:11" x14ac:dyDescent="0.2">
      <c r="A541"/>
      <c r="B541"/>
      <c r="C541" s="27"/>
      <c r="D541" s="27"/>
      <c r="E541" s="27"/>
      <c r="F541" s="27"/>
      <c r="G541" s="27"/>
      <c r="H541" s="27"/>
      <c r="I541" s="27"/>
      <c r="J541" s="27"/>
      <c r="K541" s="46"/>
    </row>
    <row r="542" spans="1:11" x14ac:dyDescent="0.2">
      <c r="A542" s="45" t="s">
        <v>582</v>
      </c>
      <c r="B542"/>
      <c r="C542" s="27"/>
      <c r="D542" s="27"/>
      <c r="E542" s="27"/>
      <c r="F542" s="27"/>
      <c r="G542" s="27"/>
      <c r="H542" s="27"/>
      <c r="I542" s="27"/>
      <c r="J542" s="27"/>
      <c r="K542" s="46"/>
    </row>
    <row r="543" spans="1:11" x14ac:dyDescent="0.2">
      <c r="A543" t="s">
        <v>583</v>
      </c>
      <c r="B543" t="s">
        <v>1</v>
      </c>
      <c r="C543" s="27">
        <v>0</v>
      </c>
      <c r="D543" s="27">
        <v>0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46">
        <v>0</v>
      </c>
    </row>
    <row r="544" spans="1:11" x14ac:dyDescent="0.2">
      <c r="A544"/>
      <c r="B544"/>
      <c r="C544" s="27"/>
      <c r="D544" s="27"/>
      <c r="E544" s="27"/>
      <c r="F544" s="27"/>
      <c r="G544" s="27"/>
      <c r="H544" s="27"/>
      <c r="I544" s="27"/>
      <c r="J544" s="27"/>
      <c r="K544" s="46"/>
    </row>
    <row r="545" spans="1:11" x14ac:dyDescent="0.2">
      <c r="A545" s="45" t="s">
        <v>156</v>
      </c>
      <c r="B545"/>
      <c r="C545" s="47">
        <f t="shared" ref="C545:J545" si="35">SUM(C546:C557)</f>
        <v>105.72477146661413</v>
      </c>
      <c r="D545" s="47">
        <f t="shared" si="35"/>
        <v>300.54601533580393</v>
      </c>
      <c r="E545" s="47">
        <f t="shared" si="35"/>
        <v>9327.0393387846998</v>
      </c>
      <c r="F545" s="47">
        <f t="shared" si="35"/>
        <v>2099.5836551182297</v>
      </c>
      <c r="G545" s="47">
        <f t="shared" si="35"/>
        <v>4042.881909922598</v>
      </c>
      <c r="H545" s="47">
        <f t="shared" si="35"/>
        <v>129.535628</v>
      </c>
      <c r="I545" s="47">
        <f t="shared" si="35"/>
        <v>7254.2054559803291</v>
      </c>
      <c r="J545" s="47">
        <f t="shared" si="35"/>
        <v>4038.6388242263024</v>
      </c>
      <c r="K545" s="48">
        <f>MAX(K546:K557)</f>
        <v>43.200547570157411</v>
      </c>
    </row>
    <row r="546" spans="1:11" x14ac:dyDescent="0.2">
      <c r="A546" t="s">
        <v>482</v>
      </c>
      <c r="B546" t="s">
        <v>1</v>
      </c>
      <c r="C546" s="50">
        <v>2.1773036466766502</v>
      </c>
      <c r="D546" s="50">
        <v>5.1677533925502681</v>
      </c>
      <c r="E546" s="50">
        <v>192.08172770981412</v>
      </c>
      <c r="F546" s="50">
        <v>41.858802479657172</v>
      </c>
      <c r="G546" s="50">
        <v>147.41338912883052</v>
      </c>
      <c r="H546" s="50">
        <v>14.730091999999999</v>
      </c>
      <c r="I546" s="50">
        <v>71.797049060640717</v>
      </c>
      <c r="J546" s="50">
        <v>65.295226249436354</v>
      </c>
      <c r="K546" s="51">
        <v>6.0780287474332644</v>
      </c>
    </row>
    <row r="547" spans="1:11" x14ac:dyDescent="0.2">
      <c r="A547" t="s">
        <v>483</v>
      </c>
      <c r="B547" t="s">
        <v>1</v>
      </c>
      <c r="C547" s="50">
        <v>3.7305785025579272</v>
      </c>
      <c r="D547" s="50">
        <v>11.31833981327803</v>
      </c>
      <c r="E547" s="50">
        <v>329.11163549566049</v>
      </c>
      <c r="F547" s="50">
        <v>77.530627720954513</v>
      </c>
      <c r="G547" s="50">
        <v>196.27387028440404</v>
      </c>
      <c r="H547" s="50">
        <v>14.58184</v>
      </c>
      <c r="I547" s="50">
        <v>195.78655293221084</v>
      </c>
      <c r="J547" s="50">
        <v>150.38956772094539</v>
      </c>
      <c r="K547" s="51">
        <v>12.317590691307322</v>
      </c>
    </row>
    <row r="548" spans="1:11" x14ac:dyDescent="0.2">
      <c r="A548" t="s">
        <v>262</v>
      </c>
      <c r="B548" t="s">
        <v>1</v>
      </c>
      <c r="C548" s="50">
        <v>4.5854518666404083</v>
      </c>
      <c r="D548" s="50">
        <v>15.038789322158028</v>
      </c>
      <c r="E548" s="50">
        <v>404.52856367501693</v>
      </c>
      <c r="F548" s="50">
        <v>103.01570685678246</v>
      </c>
      <c r="G548" s="50">
        <v>250.46440647274088</v>
      </c>
      <c r="H548" s="50">
        <v>14.5969</v>
      </c>
      <c r="I548" s="50">
        <v>242.48296405905842</v>
      </c>
      <c r="J548" s="50">
        <v>189.95038545722093</v>
      </c>
      <c r="K548" s="51">
        <v>11.370294318959612</v>
      </c>
    </row>
    <row r="549" spans="1:11" x14ac:dyDescent="0.2">
      <c r="A549" t="s">
        <v>162</v>
      </c>
      <c r="B549" t="s">
        <v>1</v>
      </c>
      <c r="C549" s="50">
        <v>0</v>
      </c>
      <c r="D549" s="50">
        <v>0</v>
      </c>
      <c r="E549" s="50">
        <v>0</v>
      </c>
      <c r="F549" s="50">
        <v>0</v>
      </c>
      <c r="G549" s="50">
        <v>0</v>
      </c>
      <c r="H549" s="50">
        <v>14.37632</v>
      </c>
      <c r="I549" s="50">
        <v>-14.37632</v>
      </c>
      <c r="J549" s="50">
        <v>-13.685010289667456</v>
      </c>
      <c r="K549" s="51">
        <v>0</v>
      </c>
    </row>
    <row r="550" spans="1:11" x14ac:dyDescent="0.2">
      <c r="A550" t="s">
        <v>182</v>
      </c>
      <c r="B550" t="s">
        <v>1</v>
      </c>
      <c r="C550" s="50">
        <v>4.3636161132461782</v>
      </c>
      <c r="D550" s="50">
        <v>12.255565393547457</v>
      </c>
      <c r="E550" s="50">
        <v>384.95821351057782</v>
      </c>
      <c r="F550" s="50">
        <v>92.897185683089717</v>
      </c>
      <c r="G550" s="50">
        <v>237.74752881116314</v>
      </c>
      <c r="H550" s="50">
        <v>15.308496000000002</v>
      </c>
      <c r="I550" s="50">
        <v>224.79937438250445</v>
      </c>
      <c r="J550" s="50">
        <v>171.5359666056294</v>
      </c>
      <c r="K550" s="51">
        <v>12.48459958932238</v>
      </c>
    </row>
    <row r="551" spans="1:11" x14ac:dyDescent="0.2">
      <c r="A551" t="s">
        <v>216</v>
      </c>
      <c r="B551" t="s">
        <v>1</v>
      </c>
      <c r="C551" s="50">
        <v>0</v>
      </c>
      <c r="D551" s="50">
        <v>0</v>
      </c>
      <c r="E551" s="50">
        <v>0</v>
      </c>
      <c r="F551" s="50">
        <v>0</v>
      </c>
      <c r="G551" s="50">
        <v>0</v>
      </c>
      <c r="H551" s="50">
        <v>9.5219874999999998</v>
      </c>
      <c r="I551" s="50">
        <v>-9.5219874999999998</v>
      </c>
      <c r="J551" s="50">
        <v>-9.0641065944264518</v>
      </c>
      <c r="K551" s="51">
        <v>0</v>
      </c>
    </row>
    <row r="552" spans="1:11" x14ac:dyDescent="0.2">
      <c r="A552" t="s">
        <v>290</v>
      </c>
      <c r="B552" t="s">
        <v>1</v>
      </c>
      <c r="C552" s="50">
        <v>0.117080170785524</v>
      </c>
      <c r="D552" s="50">
        <v>2.1504473199716701E-2</v>
      </c>
      <c r="E552" s="50">
        <v>10.328812666698928</v>
      </c>
      <c r="F552" s="50">
        <v>0.16300390685385258</v>
      </c>
      <c r="G552" s="50">
        <v>9.5790542520690263</v>
      </c>
      <c r="H552" s="50">
        <v>9.5226875</v>
      </c>
      <c r="I552" s="50">
        <v>-8.6099251785162458</v>
      </c>
      <c r="J552" s="50">
        <v>-7.3319060888401957</v>
      </c>
      <c r="K552" s="51">
        <v>0.98836413415468838</v>
      </c>
    </row>
    <row r="553" spans="1:11" x14ac:dyDescent="0.2">
      <c r="A553" t="s">
        <v>314</v>
      </c>
      <c r="B553" t="s">
        <v>1</v>
      </c>
      <c r="C553" s="50">
        <v>7.2911204283297532E-2</v>
      </c>
      <c r="D553" s="50">
        <v>0.13479544181911102</v>
      </c>
      <c r="E553" s="50">
        <v>6.4322264418725066</v>
      </c>
      <c r="F553" s="50">
        <v>0.86538673647869269</v>
      </c>
      <c r="G553" s="50">
        <v>6.8285568006853579</v>
      </c>
      <c r="H553" s="50">
        <v>4.2533599999999998</v>
      </c>
      <c r="I553" s="50">
        <v>-3.7843036223341575</v>
      </c>
      <c r="J553" s="50">
        <v>-3.4158795110881304</v>
      </c>
      <c r="K553" s="51">
        <v>0.43531827515400406</v>
      </c>
    </row>
    <row r="554" spans="1:11" x14ac:dyDescent="0.2">
      <c r="A554" t="s">
        <v>220</v>
      </c>
      <c r="B554" t="s">
        <v>1</v>
      </c>
      <c r="C554" s="50">
        <v>0.39218547197111936</v>
      </c>
      <c r="D554" s="50">
        <v>0</v>
      </c>
      <c r="E554" s="50">
        <v>34.598602337292142</v>
      </c>
      <c r="F554" s="50">
        <v>0</v>
      </c>
      <c r="G554" s="50">
        <v>24.740093367933451</v>
      </c>
      <c r="H554" s="50">
        <v>5.8480679999999996</v>
      </c>
      <c r="I554" s="50">
        <v>4.0104409693586929</v>
      </c>
      <c r="J554" s="50">
        <v>5.1775106275138727</v>
      </c>
      <c r="K554" s="51">
        <v>5.7987679671457899</v>
      </c>
    </row>
    <row r="555" spans="1:11" x14ac:dyDescent="0.2">
      <c r="A555" t="s">
        <v>202</v>
      </c>
      <c r="B555" t="s">
        <v>1</v>
      </c>
      <c r="C555" s="50">
        <v>24.430863580363948</v>
      </c>
      <c r="D555" s="50">
        <v>42.163319965262829</v>
      </c>
      <c r="E555" s="50">
        <v>2155.2907850597076</v>
      </c>
      <c r="F555" s="50">
        <v>303.57590374989235</v>
      </c>
      <c r="G555" s="50">
        <v>817.09955290986704</v>
      </c>
      <c r="H555" s="50">
        <v>15.235403999999999</v>
      </c>
      <c r="I555" s="50">
        <v>1626.5317318997324</v>
      </c>
      <c r="J555" s="50">
        <v>842.09185559751324</v>
      </c>
      <c r="K555" s="51">
        <v>36.963723477070488</v>
      </c>
    </row>
    <row r="556" spans="1:11" x14ac:dyDescent="0.2">
      <c r="A556" t="s">
        <v>334</v>
      </c>
      <c r="B556" t="s">
        <v>1</v>
      </c>
      <c r="C556" s="50">
        <v>29.513877559787076</v>
      </c>
      <c r="D556" s="50">
        <v>114.43499607747189</v>
      </c>
      <c r="E556" s="50">
        <v>2603.7142783244167</v>
      </c>
      <c r="F556" s="50">
        <v>789.60147293455623</v>
      </c>
      <c r="G556" s="50">
        <v>1185.1811946904543</v>
      </c>
      <c r="H556" s="50">
        <v>11.560473</v>
      </c>
      <c r="I556" s="50">
        <v>2196.5740835685178</v>
      </c>
      <c r="J556" s="50">
        <v>1239.4912387551765</v>
      </c>
      <c r="K556" s="51">
        <v>35.756331279945243</v>
      </c>
    </row>
    <row r="557" spans="1:11" x14ac:dyDescent="0.2">
      <c r="A557" t="s">
        <v>340</v>
      </c>
      <c r="B557" t="s">
        <v>1</v>
      </c>
      <c r="C557" s="50">
        <v>36.340903350301993</v>
      </c>
      <c r="D557" s="50">
        <v>100.01095145651659</v>
      </c>
      <c r="E557" s="50">
        <v>3205.9944935636436</v>
      </c>
      <c r="F557" s="50">
        <v>690.07556504996467</v>
      </c>
      <c r="G557" s="50">
        <v>1167.5542632044503</v>
      </c>
      <c r="H557" s="50">
        <v>0</v>
      </c>
      <c r="I557" s="50">
        <v>2728.5157954091551</v>
      </c>
      <c r="J557" s="50">
        <v>1408.2039756968893</v>
      </c>
      <c r="K557" s="51">
        <v>43.200547570157411</v>
      </c>
    </row>
    <row r="558" spans="1:11" x14ac:dyDescent="0.2">
      <c r="A558"/>
      <c r="B558"/>
      <c r="C558" s="27"/>
      <c r="D558" s="27"/>
      <c r="E558" s="27"/>
      <c r="F558" s="27"/>
      <c r="G558" s="27"/>
      <c r="H558" s="27"/>
      <c r="I558" s="27"/>
      <c r="J558" s="27"/>
      <c r="K558" s="46"/>
    </row>
    <row r="559" spans="1:11" x14ac:dyDescent="0.2">
      <c r="A559" s="45" t="s">
        <v>129</v>
      </c>
      <c r="C559" s="47"/>
      <c r="D559" s="47"/>
      <c r="E559" s="47"/>
      <c r="F559" s="47"/>
      <c r="G559" s="47"/>
      <c r="H559" s="47"/>
      <c r="I559" s="47"/>
      <c r="J559" s="47"/>
      <c r="K559" s="48"/>
    </row>
    <row r="560" spans="1:11" x14ac:dyDescent="0.2">
      <c r="A560" t="s">
        <v>15</v>
      </c>
      <c r="B560" t="s">
        <v>1</v>
      </c>
      <c r="C560" s="50">
        <v>1.7303228082861764</v>
      </c>
      <c r="D560" s="50">
        <v>0</v>
      </c>
      <c r="E560" s="50">
        <v>153.46232986690092</v>
      </c>
      <c r="F560" s="50">
        <v>0</v>
      </c>
      <c r="G560" s="50">
        <v>10.909884293367291</v>
      </c>
      <c r="H560" s="50">
        <v>0</v>
      </c>
      <c r="I560" s="50">
        <v>142.55244557353367</v>
      </c>
      <c r="J560" s="50">
        <v>84.59100749034063</v>
      </c>
      <c r="K560" s="51">
        <v>19.126625598904852</v>
      </c>
    </row>
    <row r="561" spans="1:11" x14ac:dyDescent="0.2">
      <c r="A561"/>
      <c r="B561"/>
      <c r="C561" s="27"/>
      <c r="D561" s="27"/>
      <c r="E561" s="27"/>
      <c r="F561" s="27"/>
      <c r="G561" s="27"/>
      <c r="H561" s="27"/>
      <c r="I561" s="27"/>
      <c r="J561" s="27"/>
      <c r="K561" s="46"/>
    </row>
    <row r="562" spans="1:11" x14ac:dyDescent="0.2">
      <c r="A562" s="45" t="s">
        <v>252</v>
      </c>
      <c r="B562"/>
      <c r="C562" s="27"/>
      <c r="D562" s="27"/>
      <c r="E562" s="27"/>
      <c r="F562" s="27"/>
      <c r="G562" s="27"/>
      <c r="H562" s="27"/>
      <c r="I562" s="27"/>
      <c r="J562" s="27"/>
      <c r="K562" s="46"/>
    </row>
    <row r="563" spans="1:11" x14ac:dyDescent="0.2">
      <c r="A563" t="s">
        <v>213</v>
      </c>
      <c r="B563" t="s">
        <v>1</v>
      </c>
      <c r="C563" s="27">
        <v>0</v>
      </c>
      <c r="D563" s="27">
        <v>0</v>
      </c>
      <c r="E563" s="27">
        <v>0</v>
      </c>
      <c r="F563" s="27">
        <v>0</v>
      </c>
      <c r="G563" s="27">
        <v>0</v>
      </c>
      <c r="H563" s="27">
        <v>5.7</v>
      </c>
      <c r="I563" s="27">
        <v>-5.7</v>
      </c>
      <c r="J563" s="27">
        <v>-5.4259058403753189</v>
      </c>
      <c r="K563" s="46">
        <v>0</v>
      </c>
    </row>
    <row r="564" spans="1:11" x14ac:dyDescent="0.2">
      <c r="A564"/>
      <c r="B564"/>
      <c r="C564" s="27"/>
      <c r="D564" s="27"/>
      <c r="E564" s="27"/>
      <c r="F564" s="27"/>
      <c r="G564" s="27"/>
      <c r="H564" s="27"/>
      <c r="I564" s="27"/>
      <c r="J564" s="27"/>
      <c r="K564" s="46"/>
    </row>
    <row r="565" spans="1:11" x14ac:dyDescent="0.2">
      <c r="A565" s="45" t="s">
        <v>325</v>
      </c>
      <c r="B565"/>
      <c r="C565" s="27"/>
      <c r="D565" s="27"/>
      <c r="E565" s="27"/>
      <c r="F565" s="27"/>
      <c r="G565" s="27"/>
      <c r="H565" s="27"/>
      <c r="I565" s="27"/>
      <c r="J565" s="27"/>
      <c r="K565" s="46"/>
    </row>
    <row r="566" spans="1:11" x14ac:dyDescent="0.2">
      <c r="A566" t="s">
        <v>322</v>
      </c>
      <c r="B566" t="s">
        <v>1</v>
      </c>
      <c r="C566" s="27">
        <v>0</v>
      </c>
      <c r="D566" s="27">
        <v>0</v>
      </c>
      <c r="E566" s="27">
        <v>0</v>
      </c>
      <c r="F566" s="27">
        <v>0</v>
      </c>
      <c r="G566" s="27">
        <v>0</v>
      </c>
      <c r="H566" s="27">
        <v>0.358375</v>
      </c>
      <c r="I566" s="27">
        <v>-0.358375</v>
      </c>
      <c r="J566" s="27">
        <v>-0.34114193079728161</v>
      </c>
      <c r="K566" s="46">
        <v>0</v>
      </c>
    </row>
    <row r="567" spans="1:11" x14ac:dyDescent="0.2">
      <c r="A567"/>
      <c r="B567"/>
      <c r="C567" s="27"/>
      <c r="D567" s="27"/>
      <c r="E567" s="27"/>
      <c r="F567" s="27"/>
      <c r="G567" s="27"/>
      <c r="H567" s="27"/>
      <c r="I567" s="27"/>
      <c r="J567" s="27"/>
      <c r="K567" s="46"/>
    </row>
    <row r="568" spans="1:11" ht="12.75" customHeight="1" x14ac:dyDescent="0.2">
      <c r="A568" s="45" t="s">
        <v>131</v>
      </c>
      <c r="C568" s="47">
        <f t="shared" ref="C568:J568" si="36">SUM(C569:C571)</f>
        <v>0</v>
      </c>
      <c r="D568" s="47">
        <f t="shared" si="36"/>
        <v>0</v>
      </c>
      <c r="E568" s="47">
        <f t="shared" si="36"/>
        <v>0</v>
      </c>
      <c r="F568" s="47">
        <f t="shared" si="36"/>
        <v>0</v>
      </c>
      <c r="G568" s="47">
        <f t="shared" si="36"/>
        <v>0</v>
      </c>
      <c r="H568" s="47">
        <f t="shared" si="36"/>
        <v>0</v>
      </c>
      <c r="I568" s="47">
        <f t="shared" si="36"/>
        <v>0</v>
      </c>
      <c r="J568" s="47">
        <f t="shared" si="36"/>
        <v>0</v>
      </c>
      <c r="K568" s="48">
        <f>MAX(K569:K571)</f>
        <v>0</v>
      </c>
    </row>
    <row r="569" spans="1:11" ht="12.75" customHeight="1" x14ac:dyDescent="0.2">
      <c r="A569" t="s">
        <v>274</v>
      </c>
      <c r="B569" t="s">
        <v>1</v>
      </c>
      <c r="C569" s="27">
        <v>0</v>
      </c>
      <c r="D569" s="27">
        <v>0</v>
      </c>
      <c r="E569" s="27">
        <v>0</v>
      </c>
      <c r="F569" s="27">
        <v>0</v>
      </c>
      <c r="G569" s="27">
        <v>0</v>
      </c>
      <c r="H569" s="27">
        <v>0</v>
      </c>
      <c r="I569" s="27">
        <v>0</v>
      </c>
      <c r="J569" s="27">
        <v>0</v>
      </c>
      <c r="K569" s="46">
        <v>0</v>
      </c>
    </row>
    <row r="570" spans="1:11" ht="12.75" customHeight="1" x14ac:dyDescent="0.2">
      <c r="A570" t="s">
        <v>275</v>
      </c>
      <c r="B570" t="s">
        <v>1</v>
      </c>
      <c r="C570" s="27">
        <v>0</v>
      </c>
      <c r="D570" s="27">
        <v>0</v>
      </c>
      <c r="E570" s="27">
        <v>0</v>
      </c>
      <c r="F570" s="27">
        <v>0</v>
      </c>
      <c r="G570" s="27">
        <v>0</v>
      </c>
      <c r="H570" s="27">
        <v>0</v>
      </c>
      <c r="I570" s="27">
        <v>0</v>
      </c>
      <c r="J570" s="27">
        <v>0</v>
      </c>
      <c r="K570" s="46">
        <v>0</v>
      </c>
    </row>
    <row r="571" spans="1:11" ht="12.75" customHeight="1" x14ac:dyDescent="0.2">
      <c r="A571" t="s">
        <v>276</v>
      </c>
      <c r="B571" t="s">
        <v>1</v>
      </c>
      <c r="C571" s="27">
        <v>0</v>
      </c>
      <c r="D571" s="27">
        <v>0</v>
      </c>
      <c r="E571" s="27">
        <v>0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46">
        <v>0</v>
      </c>
    </row>
    <row r="572" spans="1:11" ht="12.75" customHeight="1" x14ac:dyDescent="0.2">
      <c r="C572" s="27"/>
      <c r="D572" s="27"/>
      <c r="E572" s="27"/>
      <c r="F572" s="27"/>
      <c r="G572" s="27"/>
      <c r="H572" s="27"/>
      <c r="I572" s="27"/>
      <c r="J572" s="27"/>
      <c r="K572"/>
    </row>
    <row r="573" spans="1:11" x14ac:dyDescent="0.2">
      <c r="A573" s="45" t="s">
        <v>132</v>
      </c>
      <c r="C573" s="47">
        <f t="shared" ref="C573:J573" si="37">SUM(C574:C575)</f>
        <v>3.7789414538442925</v>
      </c>
      <c r="D573" s="47">
        <f t="shared" si="37"/>
        <v>3.849198230431647</v>
      </c>
      <c r="E573" s="47">
        <f t="shared" si="37"/>
        <v>335.64557993045014</v>
      </c>
      <c r="F573" s="47">
        <f t="shared" si="37"/>
        <v>25.875371420823541</v>
      </c>
      <c r="G573" s="47">
        <f t="shared" si="37"/>
        <v>157.38524962054234</v>
      </c>
      <c r="H573" s="47">
        <f t="shared" si="37"/>
        <v>5.55</v>
      </c>
      <c r="I573" s="47">
        <f t="shared" si="37"/>
        <v>198.58570173073133</v>
      </c>
      <c r="J573" s="47">
        <f t="shared" si="37"/>
        <v>123.49481315049779</v>
      </c>
      <c r="K573" s="48">
        <f>MAX(K574:K575)</f>
        <v>21.837097878165629</v>
      </c>
    </row>
    <row r="574" spans="1:11" x14ac:dyDescent="0.2">
      <c r="A574" t="s">
        <v>18</v>
      </c>
      <c r="B574" t="s">
        <v>1</v>
      </c>
      <c r="C574" s="50">
        <v>1.3166992024499851</v>
      </c>
      <c r="D574" s="50">
        <v>0.77647037022392584</v>
      </c>
      <c r="E574" s="50">
        <v>116.94922316160766</v>
      </c>
      <c r="F574" s="50">
        <v>5.3188220360338914</v>
      </c>
      <c r="G574" s="50">
        <v>50.145769062390507</v>
      </c>
      <c r="H574" s="50">
        <v>2.7749999999999999</v>
      </c>
      <c r="I574" s="50">
        <v>69.347276135251008</v>
      </c>
      <c r="J574" s="50">
        <v>45.420036457793273</v>
      </c>
      <c r="K574" s="51">
        <v>18.921286789869949</v>
      </c>
    </row>
    <row r="575" spans="1:11" x14ac:dyDescent="0.2">
      <c r="A575" t="s">
        <v>485</v>
      </c>
      <c r="B575" t="s">
        <v>1</v>
      </c>
      <c r="C575" s="50">
        <v>2.4622422513943074</v>
      </c>
      <c r="D575" s="50">
        <v>3.072727860207721</v>
      </c>
      <c r="E575" s="50">
        <v>218.69635676884246</v>
      </c>
      <c r="F575" s="50">
        <v>20.556549384789648</v>
      </c>
      <c r="G575" s="50">
        <v>107.23948055815183</v>
      </c>
      <c r="H575" s="50">
        <v>2.7749999999999999</v>
      </c>
      <c r="I575" s="50">
        <v>129.23842559548032</v>
      </c>
      <c r="J575" s="50">
        <v>78.074776692704518</v>
      </c>
      <c r="K575" s="51">
        <v>21.837097878165629</v>
      </c>
    </row>
    <row r="576" spans="1:11" x14ac:dyDescent="0.2">
      <c r="C576" s="49"/>
      <c r="D576" s="49"/>
      <c r="E576" s="49"/>
      <c r="F576" s="49"/>
      <c r="G576" s="49"/>
      <c r="H576" s="49"/>
      <c r="I576" s="49"/>
      <c r="J576" s="49"/>
      <c r="K576" s="49"/>
    </row>
    <row r="577" spans="1:11" x14ac:dyDescent="0.2">
      <c r="A577" s="45" t="s">
        <v>445</v>
      </c>
      <c r="C577" s="47">
        <f t="shared" ref="C577:J577" si="38">SUM(C578:C584)</f>
        <v>0</v>
      </c>
      <c r="D577" s="47">
        <f t="shared" si="38"/>
        <v>1.1229906639087194E-2</v>
      </c>
      <c r="E577" s="47">
        <f t="shared" si="38"/>
        <v>0</v>
      </c>
      <c r="F577" s="47">
        <f t="shared" si="38"/>
        <v>6.6930243568959699E-2</v>
      </c>
      <c r="G577" s="47">
        <f t="shared" si="38"/>
        <v>8.6607735178233832E-3</v>
      </c>
      <c r="H577" s="47">
        <f t="shared" si="38"/>
        <v>0</v>
      </c>
      <c r="I577" s="47">
        <f t="shared" si="38"/>
        <v>5.8269470051136307E-2</v>
      </c>
      <c r="J577" s="47">
        <f t="shared" si="38"/>
        <v>5.5023872109363541E-2</v>
      </c>
      <c r="K577" s="48">
        <f>MAX(K578:K584)</f>
        <v>1.3169062286105402</v>
      </c>
    </row>
    <row r="578" spans="1:11" x14ac:dyDescent="0.2">
      <c r="A578" t="s">
        <v>446</v>
      </c>
      <c r="B578" t="s">
        <v>1</v>
      </c>
      <c r="C578" s="50">
        <v>0</v>
      </c>
      <c r="D578" s="50">
        <v>1.1229906639087194E-2</v>
      </c>
      <c r="E578" s="50">
        <v>0</v>
      </c>
      <c r="F578" s="50">
        <v>6.6930243568959699E-2</v>
      </c>
      <c r="G578" s="50">
        <v>8.6607735178233832E-3</v>
      </c>
      <c r="H578" s="50">
        <v>0</v>
      </c>
      <c r="I578" s="50">
        <v>5.8269470051136307E-2</v>
      </c>
      <c r="J578" s="50">
        <v>5.5023872109363541E-2</v>
      </c>
      <c r="K578" s="51">
        <v>1.3169062286105402</v>
      </c>
    </row>
    <row r="579" spans="1:11" x14ac:dyDescent="0.2">
      <c r="A579" t="s">
        <v>447</v>
      </c>
      <c r="B579" t="s">
        <v>1</v>
      </c>
      <c r="C579" s="50">
        <v>0</v>
      </c>
      <c r="D579" s="50">
        <v>0</v>
      </c>
      <c r="E579" s="50">
        <v>0</v>
      </c>
      <c r="F579" s="50">
        <v>0</v>
      </c>
      <c r="G579" s="50">
        <v>0</v>
      </c>
      <c r="H579" s="50">
        <v>0</v>
      </c>
      <c r="I579" s="50">
        <v>0</v>
      </c>
      <c r="J579" s="50">
        <v>0</v>
      </c>
      <c r="K579" s="51">
        <v>0</v>
      </c>
    </row>
    <row r="580" spans="1:11" x14ac:dyDescent="0.2">
      <c r="A580" t="s">
        <v>448</v>
      </c>
      <c r="B580" t="s">
        <v>1</v>
      </c>
      <c r="C580" s="50">
        <v>0</v>
      </c>
      <c r="D580" s="50">
        <v>0</v>
      </c>
      <c r="E580" s="50">
        <v>0</v>
      </c>
      <c r="F580" s="50">
        <v>0</v>
      </c>
      <c r="G580" s="50">
        <v>0</v>
      </c>
      <c r="H580" s="50">
        <v>0</v>
      </c>
      <c r="I580" s="50">
        <v>0</v>
      </c>
      <c r="J580" s="50">
        <v>0</v>
      </c>
      <c r="K580" s="51">
        <v>0</v>
      </c>
    </row>
    <row r="581" spans="1:11" x14ac:dyDescent="0.2">
      <c r="A581" t="s">
        <v>449</v>
      </c>
      <c r="B581" t="s">
        <v>1</v>
      </c>
      <c r="C581" s="50">
        <v>0</v>
      </c>
      <c r="D581" s="50">
        <v>0</v>
      </c>
      <c r="E581" s="50">
        <v>0</v>
      </c>
      <c r="F581" s="50">
        <v>0</v>
      </c>
      <c r="G581" s="50">
        <v>0</v>
      </c>
      <c r="H581" s="50">
        <v>0</v>
      </c>
      <c r="I581" s="50">
        <v>0</v>
      </c>
      <c r="J581" s="50">
        <v>0</v>
      </c>
      <c r="K581" s="51">
        <v>0</v>
      </c>
    </row>
    <row r="582" spans="1:11" x14ac:dyDescent="0.2">
      <c r="A582" t="s">
        <v>450</v>
      </c>
      <c r="B582" t="s">
        <v>1</v>
      </c>
      <c r="C582" s="50">
        <v>0</v>
      </c>
      <c r="D582" s="50">
        <v>0</v>
      </c>
      <c r="E582" s="50">
        <v>0</v>
      </c>
      <c r="F582" s="50">
        <v>0</v>
      </c>
      <c r="G582" s="50">
        <v>0</v>
      </c>
      <c r="H582" s="50">
        <v>0</v>
      </c>
      <c r="I582" s="50">
        <v>0</v>
      </c>
      <c r="J582" s="50">
        <v>0</v>
      </c>
      <c r="K582" s="51">
        <v>0</v>
      </c>
    </row>
    <row r="583" spans="1:11" x14ac:dyDescent="0.2">
      <c r="A583" t="s">
        <v>451</v>
      </c>
      <c r="B583" t="s">
        <v>1</v>
      </c>
      <c r="C583" s="50">
        <v>0</v>
      </c>
      <c r="D583" s="50">
        <v>0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1">
        <v>0</v>
      </c>
    </row>
    <row r="584" spans="1:11" x14ac:dyDescent="0.2">
      <c r="A584" t="s">
        <v>452</v>
      </c>
      <c r="B584" t="s">
        <v>1</v>
      </c>
      <c r="C584" s="50">
        <v>0</v>
      </c>
      <c r="D584" s="50">
        <v>0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1">
        <v>0</v>
      </c>
    </row>
    <row r="585" spans="1:11" x14ac:dyDescent="0.2">
      <c r="C585" s="49"/>
      <c r="D585" s="49"/>
      <c r="E585" s="49"/>
      <c r="F585" s="49"/>
      <c r="G585" s="49"/>
      <c r="H585" s="49"/>
      <c r="I585" s="49"/>
      <c r="J585" s="49"/>
      <c r="K585" s="49"/>
    </row>
    <row r="586" spans="1:11" x14ac:dyDescent="0.2">
      <c r="A586" s="45" t="s">
        <v>133</v>
      </c>
      <c r="B586"/>
      <c r="C586" s="47">
        <f t="shared" ref="C586:J586" si="39">SUM(C587:C587)</f>
        <v>1.4550145182791121</v>
      </c>
      <c r="D586" s="47">
        <f t="shared" si="39"/>
        <v>0</v>
      </c>
      <c r="E586" s="47">
        <f t="shared" si="39"/>
        <v>128.36138080258326</v>
      </c>
      <c r="F586" s="47">
        <f t="shared" si="39"/>
        <v>0</v>
      </c>
      <c r="G586" s="47">
        <f t="shared" si="39"/>
        <v>88.801051578463998</v>
      </c>
      <c r="H586" s="47">
        <f t="shared" si="39"/>
        <v>8.5500000000000007</v>
      </c>
      <c r="I586" s="47">
        <f t="shared" si="39"/>
        <v>31.010329224119261</v>
      </c>
      <c r="J586" s="47">
        <f t="shared" si="39"/>
        <v>28.676643470303016</v>
      </c>
      <c r="K586" s="48">
        <f>MAX(K587:K587)</f>
        <v>5.9274469541409989</v>
      </c>
    </row>
    <row r="587" spans="1:11" x14ac:dyDescent="0.2">
      <c r="A587" t="s">
        <v>70</v>
      </c>
      <c r="B587" t="s">
        <v>1</v>
      </c>
      <c r="C587" s="50">
        <v>1.4550145182791121</v>
      </c>
      <c r="D587" s="50">
        <v>0</v>
      </c>
      <c r="E587" s="50">
        <v>128.36138080258326</v>
      </c>
      <c r="F587" s="50">
        <v>0</v>
      </c>
      <c r="G587" s="50">
        <v>88.801051578463998</v>
      </c>
      <c r="H587" s="50">
        <v>8.5500000000000007</v>
      </c>
      <c r="I587" s="50">
        <v>31.010329224119261</v>
      </c>
      <c r="J587" s="50">
        <v>28.676643470303016</v>
      </c>
      <c r="K587" s="51">
        <v>5.9274469541409989</v>
      </c>
    </row>
    <row r="589" spans="1:11" x14ac:dyDescent="0.2">
      <c r="A589" s="45" t="s">
        <v>134</v>
      </c>
      <c r="C589" s="47">
        <f t="shared" ref="C589:J589" si="40">SUM(C590:C595)</f>
        <v>0.89250076664966271</v>
      </c>
      <c r="D589" s="47">
        <f t="shared" si="40"/>
        <v>9.3826117051997873</v>
      </c>
      <c r="E589" s="47">
        <f t="shared" si="40"/>
        <v>78.736417633833241</v>
      </c>
      <c r="F589" s="47">
        <f t="shared" si="40"/>
        <v>58.28539837545528</v>
      </c>
      <c r="G589" s="47">
        <f t="shared" si="40"/>
        <v>88.537178473343275</v>
      </c>
      <c r="H589" s="47">
        <f t="shared" si="40"/>
        <v>39.431081499999998</v>
      </c>
      <c r="I589" s="47">
        <f t="shared" si="40"/>
        <v>9.0535560359452241</v>
      </c>
      <c r="J589" s="47">
        <f t="shared" si="40"/>
        <v>2.6648294199626736</v>
      </c>
      <c r="K589" s="48">
        <f>MAX(K590:K595)</f>
        <v>17.574264202600951</v>
      </c>
    </row>
    <row r="590" spans="1:11" x14ac:dyDescent="0.2">
      <c r="A590" t="s">
        <v>509</v>
      </c>
      <c r="B590" t="s">
        <v>1</v>
      </c>
      <c r="C590" s="50">
        <v>6.9174191664323259E-2</v>
      </c>
      <c r="D590" s="50">
        <v>8.9706248141540197</v>
      </c>
      <c r="E590" s="50">
        <v>6.1025471886265965</v>
      </c>
      <c r="F590" s="50">
        <v>55.797286344038021</v>
      </c>
      <c r="G590" s="50">
        <v>24.593836787412432</v>
      </c>
      <c r="H590" s="50">
        <v>2.8326720000000001</v>
      </c>
      <c r="I590" s="50">
        <v>34.473324745252164</v>
      </c>
      <c r="J590" s="50">
        <v>24.513380432380771</v>
      </c>
      <c r="K590" s="51">
        <v>17.574264202600951</v>
      </c>
    </row>
    <row r="591" spans="1:11" x14ac:dyDescent="0.2">
      <c r="A591" t="s">
        <v>24</v>
      </c>
      <c r="B591" t="s">
        <v>1</v>
      </c>
      <c r="C591" s="50">
        <v>0</v>
      </c>
      <c r="D591" s="50">
        <v>0</v>
      </c>
      <c r="E591" s="50">
        <v>0</v>
      </c>
      <c r="F591" s="50">
        <v>0</v>
      </c>
      <c r="G591" s="50">
        <v>0</v>
      </c>
      <c r="H591" s="50">
        <v>5.5258289999999999</v>
      </c>
      <c r="I591" s="50">
        <v>-5.5258289999999999</v>
      </c>
      <c r="J591" s="50">
        <v>-5.2601101480728616</v>
      </c>
      <c r="K591" s="51">
        <v>0</v>
      </c>
    </row>
    <row r="592" spans="1:11" x14ac:dyDescent="0.2">
      <c r="A592" t="s">
        <v>31</v>
      </c>
      <c r="B592" t="s">
        <v>1</v>
      </c>
      <c r="C592" s="50">
        <v>0</v>
      </c>
      <c r="D592" s="50">
        <v>0</v>
      </c>
      <c r="E592" s="50">
        <v>0</v>
      </c>
      <c r="F592" s="50">
        <v>0</v>
      </c>
      <c r="G592" s="50">
        <v>0</v>
      </c>
      <c r="H592" s="50">
        <v>6.0402029999999991</v>
      </c>
      <c r="I592" s="50">
        <v>-6.0402029999999991</v>
      </c>
      <c r="J592" s="50">
        <v>-5.749749602588162</v>
      </c>
      <c r="K592" s="51">
        <v>0</v>
      </c>
    </row>
    <row r="593" spans="1:11" x14ac:dyDescent="0.2">
      <c r="A593" t="s">
        <v>32</v>
      </c>
      <c r="B593" t="s">
        <v>1</v>
      </c>
      <c r="C593" s="50">
        <v>0</v>
      </c>
      <c r="D593" s="50">
        <v>0.37568671239634521</v>
      </c>
      <c r="E593" s="50">
        <v>0</v>
      </c>
      <c r="F593" s="50">
        <v>2.2390928058822173</v>
      </c>
      <c r="G593" s="50">
        <v>2.1689016967012158</v>
      </c>
      <c r="H593" s="50">
        <v>4.2179820000000001</v>
      </c>
      <c r="I593" s="50">
        <v>-4.1477908908189987</v>
      </c>
      <c r="J593" s="50">
        <v>-3.7993029964795939</v>
      </c>
      <c r="K593" s="51">
        <v>0.37508555783709779</v>
      </c>
    </row>
    <row r="594" spans="1:11" x14ac:dyDescent="0.2">
      <c r="A594" t="s">
        <v>33</v>
      </c>
      <c r="B594" t="s">
        <v>1</v>
      </c>
      <c r="C594" s="50">
        <v>0.62415108540104525</v>
      </c>
      <c r="D594" s="50">
        <v>0</v>
      </c>
      <c r="E594" s="50">
        <v>55.062608754080209</v>
      </c>
      <c r="F594" s="50">
        <v>0</v>
      </c>
      <c r="G594" s="50">
        <v>45.055058944727762</v>
      </c>
      <c r="H594" s="50">
        <v>9.1722474999999992</v>
      </c>
      <c r="I594" s="50">
        <v>0.83530230935244976</v>
      </c>
      <c r="J594" s="50">
        <v>2.3622042743188794</v>
      </c>
      <c r="K594" s="51">
        <v>2.3162217659137569</v>
      </c>
    </row>
    <row r="595" spans="1:11" x14ac:dyDescent="0.2">
      <c r="A595" t="s">
        <v>488</v>
      </c>
      <c r="B595" t="s">
        <v>1</v>
      </c>
      <c r="C595" s="50">
        <v>0.19917548958429424</v>
      </c>
      <c r="D595" s="50">
        <v>3.6300178649423656E-2</v>
      </c>
      <c r="E595" s="50">
        <v>17.571261691126438</v>
      </c>
      <c r="F595" s="50">
        <v>0.2490192255350463</v>
      </c>
      <c r="G595" s="50">
        <v>16.719381044501869</v>
      </c>
      <c r="H595" s="50">
        <v>11.642147999999999</v>
      </c>
      <c r="I595" s="50">
        <v>-10.54124812784039</v>
      </c>
      <c r="J595" s="50">
        <v>-9.4015925395963578</v>
      </c>
      <c r="K595" s="51">
        <v>0.56125941136208068</v>
      </c>
    </row>
    <row r="596" spans="1:11" x14ac:dyDescent="0.2">
      <c r="A596"/>
      <c r="B596"/>
      <c r="C596" s="27"/>
      <c r="D596" s="27"/>
      <c r="E596" s="27"/>
      <c r="F596" s="27"/>
      <c r="G596" s="27"/>
      <c r="H596" s="27"/>
      <c r="I596" s="27"/>
      <c r="J596" s="27"/>
      <c r="K596" s="46"/>
    </row>
    <row r="597" spans="1:11" x14ac:dyDescent="0.2">
      <c r="A597" s="45" t="s">
        <v>135</v>
      </c>
      <c r="C597" s="47">
        <f t="shared" ref="C597:J597" si="41">SUM(C598:C598)</f>
        <v>0</v>
      </c>
      <c r="D597" s="47">
        <f t="shared" si="41"/>
        <v>0</v>
      </c>
      <c r="E597" s="47">
        <f t="shared" si="41"/>
        <v>0</v>
      </c>
      <c r="F597" s="47">
        <f t="shared" si="41"/>
        <v>0</v>
      </c>
      <c r="G597" s="47">
        <f t="shared" si="41"/>
        <v>0</v>
      </c>
      <c r="H597" s="47">
        <f t="shared" si="41"/>
        <v>3.0894344999999999</v>
      </c>
      <c r="I597" s="47">
        <f t="shared" si="41"/>
        <v>-3.0894344999999999</v>
      </c>
      <c r="J597" s="47">
        <f t="shared" si="41"/>
        <v>-2.9408738064924562</v>
      </c>
      <c r="K597" s="48">
        <f>MAX(K598:K598)</f>
        <v>0</v>
      </c>
    </row>
    <row r="598" spans="1:11" x14ac:dyDescent="0.2">
      <c r="A598" t="s">
        <v>73</v>
      </c>
      <c r="B598" t="s">
        <v>1</v>
      </c>
      <c r="C598" s="27">
        <v>0</v>
      </c>
      <c r="D598" s="27">
        <v>0</v>
      </c>
      <c r="E598" s="27">
        <v>0</v>
      </c>
      <c r="F598" s="27">
        <v>0</v>
      </c>
      <c r="G598" s="27">
        <v>0</v>
      </c>
      <c r="H598" s="27">
        <v>3.0894344999999999</v>
      </c>
      <c r="I598" s="27">
        <v>-3.0894344999999999</v>
      </c>
      <c r="J598" s="27">
        <v>-2.9408738064924562</v>
      </c>
      <c r="K598" s="46">
        <v>0</v>
      </c>
    </row>
    <row r="599" spans="1:11" x14ac:dyDescent="0.2">
      <c r="A599"/>
      <c r="B599"/>
      <c r="C599" s="27"/>
      <c r="D599" s="27"/>
      <c r="E599" s="27"/>
      <c r="F599" s="27"/>
      <c r="G599" s="27"/>
      <c r="H599" s="27"/>
      <c r="I599" s="27"/>
      <c r="J599" s="27"/>
      <c r="K599" s="46"/>
    </row>
    <row r="600" spans="1:11" x14ac:dyDescent="0.2">
      <c r="A600" s="45" t="s">
        <v>136</v>
      </c>
      <c r="C600" s="47">
        <f t="shared" ref="C600:J600" si="42">SUM(C601:C609)</f>
        <v>5.2660080332774895</v>
      </c>
      <c r="D600" s="47">
        <f t="shared" si="42"/>
        <v>29.11710879264108</v>
      </c>
      <c r="E600" s="47">
        <f t="shared" si="42"/>
        <v>475.77243529209471</v>
      </c>
      <c r="F600" s="47">
        <f t="shared" si="42"/>
        <v>159.07824294235712</v>
      </c>
      <c r="G600" s="47">
        <f t="shared" si="42"/>
        <v>248.6198913720404</v>
      </c>
      <c r="H600" s="47">
        <f t="shared" si="42"/>
        <v>3.1925497000000003</v>
      </c>
      <c r="I600" s="47">
        <f t="shared" si="42"/>
        <v>383.03823716241146</v>
      </c>
      <c r="J600" s="47">
        <f t="shared" si="42"/>
        <v>314.27939143589879</v>
      </c>
      <c r="K600" s="48">
        <f>MAX(K601:K609)</f>
        <v>16.00821355236139</v>
      </c>
    </row>
    <row r="601" spans="1:11" x14ac:dyDescent="0.2">
      <c r="A601" t="s">
        <v>17</v>
      </c>
      <c r="B601" t="s">
        <v>1</v>
      </c>
      <c r="C601" s="50">
        <v>0</v>
      </c>
      <c r="D601" s="50">
        <v>0</v>
      </c>
      <c r="E601" s="50">
        <v>0</v>
      </c>
      <c r="F601" s="50">
        <v>0</v>
      </c>
      <c r="G601" s="50">
        <v>0</v>
      </c>
      <c r="H601" s="50">
        <v>1.33125</v>
      </c>
      <c r="I601" s="50">
        <v>-1.33125</v>
      </c>
      <c r="J601" s="50">
        <v>-1.2672345877192357</v>
      </c>
      <c r="K601" s="51">
        <v>0</v>
      </c>
    </row>
    <row r="602" spans="1:11" x14ac:dyDescent="0.2">
      <c r="A602" t="s">
        <v>331</v>
      </c>
      <c r="B602" t="s">
        <v>1</v>
      </c>
      <c r="C602" s="50">
        <v>0.4152631207189984</v>
      </c>
      <c r="D602" s="50">
        <v>2.1276444334693818</v>
      </c>
      <c r="E602" s="50">
        <v>37.871996609572648</v>
      </c>
      <c r="F602" s="50">
        <v>11.085027498375482</v>
      </c>
      <c r="G602" s="50">
        <v>19.09068038549383</v>
      </c>
      <c r="H602" s="50">
        <v>0.267291</v>
      </c>
      <c r="I602" s="50">
        <v>29.599052722454299</v>
      </c>
      <c r="J602" s="50">
        <v>25.741233997080744</v>
      </c>
      <c r="K602" s="51">
        <v>6.1245722108145104</v>
      </c>
    </row>
    <row r="603" spans="1:11" x14ac:dyDescent="0.2">
      <c r="A603" t="s">
        <v>296</v>
      </c>
      <c r="B603" t="s">
        <v>1</v>
      </c>
      <c r="C603" s="50">
        <v>0.95234695132360836</v>
      </c>
      <c r="D603" s="50">
        <v>3.1517754187184979</v>
      </c>
      <c r="E603" s="50">
        <v>86.85404196071309</v>
      </c>
      <c r="F603" s="50">
        <v>16.420749931523371</v>
      </c>
      <c r="G603" s="50">
        <v>33.551430695298166</v>
      </c>
      <c r="H603" s="50">
        <v>0.53333309999999989</v>
      </c>
      <c r="I603" s="50">
        <v>69.190028096938306</v>
      </c>
      <c r="J603" s="50">
        <v>61.72390371050755</v>
      </c>
      <c r="K603" s="51">
        <v>4.9089664613278572</v>
      </c>
    </row>
    <row r="604" spans="1:11" x14ac:dyDescent="0.2">
      <c r="A604" t="s">
        <v>293</v>
      </c>
      <c r="B604" t="s">
        <v>1</v>
      </c>
      <c r="C604" s="50">
        <v>1.4857649812281979</v>
      </c>
      <c r="D604" s="50">
        <v>5.8423081289968062</v>
      </c>
      <c r="E604" s="50">
        <v>135.50176628801162</v>
      </c>
      <c r="F604" s="50">
        <v>30.438425352073359</v>
      </c>
      <c r="G604" s="50">
        <v>56.090070482626153</v>
      </c>
      <c r="H604" s="50">
        <v>0.53333309999999989</v>
      </c>
      <c r="I604" s="50">
        <v>109.31678805745887</v>
      </c>
      <c r="J604" s="50">
        <v>90.41326763065176</v>
      </c>
      <c r="K604" s="51">
        <v>8.3942505133470213</v>
      </c>
    </row>
    <row r="605" spans="1:11" x14ac:dyDescent="0.2">
      <c r="A605" t="s">
        <v>377</v>
      </c>
      <c r="B605" t="s">
        <v>1</v>
      </c>
      <c r="C605" s="50">
        <v>0.56288728530316678</v>
      </c>
      <c r="D605" s="50">
        <v>2.4507367092961578</v>
      </c>
      <c r="E605" s="50">
        <v>50.288350068984919</v>
      </c>
      <c r="F605" s="50">
        <v>13.773140306244407</v>
      </c>
      <c r="G605" s="50">
        <v>27.521868211617175</v>
      </c>
      <c r="H605" s="50">
        <v>0</v>
      </c>
      <c r="I605" s="50">
        <v>36.539622163612151</v>
      </c>
      <c r="J605" s="50">
        <v>29.862718328255607</v>
      </c>
      <c r="K605" s="51">
        <v>8.1998631074606436</v>
      </c>
    </row>
    <row r="606" spans="1:11" x14ac:dyDescent="0.2">
      <c r="A606" t="s">
        <v>378</v>
      </c>
      <c r="B606" t="s">
        <v>1</v>
      </c>
      <c r="C606" s="50">
        <v>0.32242199383263481</v>
      </c>
      <c r="D606" s="50">
        <v>0.95470723076898334</v>
      </c>
      <c r="E606" s="50">
        <v>28.805180929007598</v>
      </c>
      <c r="F606" s="50">
        <v>5.3654546369216867</v>
      </c>
      <c r="G606" s="50">
        <v>16.942158639255531</v>
      </c>
      <c r="H606" s="50">
        <v>0</v>
      </c>
      <c r="I606" s="50">
        <v>17.228476926673753</v>
      </c>
      <c r="J606" s="50">
        <v>14.961948304900019</v>
      </c>
      <c r="K606" s="51">
        <v>5.3278576317590698</v>
      </c>
    </row>
    <row r="607" spans="1:11" x14ac:dyDescent="0.2">
      <c r="A607" t="s">
        <v>379</v>
      </c>
      <c r="B607" t="s">
        <v>1</v>
      </c>
      <c r="C607" s="50">
        <v>0.321111481016915</v>
      </c>
      <c r="D607" s="50">
        <v>6.6049342774930766</v>
      </c>
      <c r="E607" s="50">
        <v>28.688099714051177</v>
      </c>
      <c r="F607" s="50">
        <v>37.119730639511083</v>
      </c>
      <c r="G607" s="50">
        <v>28.912545751310887</v>
      </c>
      <c r="H607" s="50">
        <v>0</v>
      </c>
      <c r="I607" s="50">
        <v>36.89528460225138</v>
      </c>
      <c r="J607" s="50">
        <v>29.82415511734839</v>
      </c>
      <c r="K607" s="51">
        <v>8.6132785763175903</v>
      </c>
    </row>
    <row r="608" spans="1:11" x14ac:dyDescent="0.2">
      <c r="A608" t="s">
        <v>415</v>
      </c>
      <c r="B608" t="s">
        <v>1</v>
      </c>
      <c r="C608" s="50">
        <v>1.1283266204831091</v>
      </c>
      <c r="D608" s="50">
        <v>7.5116140304281069</v>
      </c>
      <c r="E608" s="50">
        <v>100.804700273961</v>
      </c>
      <c r="F608" s="50">
        <v>42.215270851005968</v>
      </c>
      <c r="G608" s="50">
        <v>60.254236689065458</v>
      </c>
      <c r="H608" s="50">
        <v>0.27734499999999995</v>
      </c>
      <c r="I608" s="50">
        <v>82.488389435901468</v>
      </c>
      <c r="J608" s="50">
        <v>60.055513583374889</v>
      </c>
      <c r="K608" s="51">
        <v>16.00821355236139</v>
      </c>
    </row>
    <row r="609" spans="1:11" ht="12.75" customHeight="1" x14ac:dyDescent="0.2">
      <c r="A609" t="s">
        <v>365</v>
      </c>
      <c r="B609" t="s">
        <v>1</v>
      </c>
      <c r="C609" s="50">
        <v>7.7885599370860092E-2</v>
      </c>
      <c r="D609" s="50">
        <v>0.4733885634700678</v>
      </c>
      <c r="E609" s="50">
        <v>6.9582994477926423</v>
      </c>
      <c r="F609" s="50">
        <v>2.6604437267017818</v>
      </c>
      <c r="G609" s="50">
        <v>6.2569005173731895</v>
      </c>
      <c r="H609" s="50">
        <v>0.24999750000000001</v>
      </c>
      <c r="I609" s="50">
        <v>3.1118451571212349</v>
      </c>
      <c r="J609" s="50">
        <v>2.9638853514990844</v>
      </c>
      <c r="K609" s="51">
        <v>2.1218343600273779</v>
      </c>
    </row>
    <row r="610" spans="1:11" ht="12.75" customHeight="1" x14ac:dyDescent="0.2">
      <c r="A610"/>
      <c r="B610"/>
      <c r="C610" s="27"/>
      <c r="D610" s="27"/>
      <c r="E610" s="27"/>
      <c r="F610" s="27"/>
      <c r="G610" s="27"/>
      <c r="H610" s="27"/>
      <c r="I610" s="27"/>
      <c r="J610" s="27"/>
      <c r="K610" s="46"/>
    </row>
    <row r="611" spans="1:11" ht="12.75" customHeight="1" x14ac:dyDescent="0.2">
      <c r="A611" s="45" t="s">
        <v>279</v>
      </c>
      <c r="B611"/>
      <c r="C611"/>
      <c r="D611" s="27"/>
      <c r="E611" s="27"/>
      <c r="F611" s="27"/>
      <c r="G611" s="27"/>
      <c r="H611" s="27"/>
      <c r="I611" s="27"/>
      <c r="J611" s="27"/>
      <c r="K611" s="27"/>
    </row>
    <row r="612" spans="1:11" ht="12.75" customHeight="1" x14ac:dyDescent="0.2">
      <c r="A612" t="s">
        <v>272</v>
      </c>
      <c r="B612" t="s">
        <v>1</v>
      </c>
      <c r="C612" s="27">
        <v>0</v>
      </c>
      <c r="D612" s="27">
        <v>0</v>
      </c>
      <c r="E612" s="27">
        <v>0</v>
      </c>
      <c r="F612" s="27">
        <v>0</v>
      </c>
      <c r="G612" s="27">
        <v>0</v>
      </c>
      <c r="H612" s="27">
        <v>0</v>
      </c>
      <c r="I612" s="27">
        <v>0</v>
      </c>
      <c r="J612" s="27">
        <v>0</v>
      </c>
      <c r="K612" s="46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6" manualBreakCount="6">
    <brk id="48" max="10" man="1"/>
    <brk id="148" max="10" man="1"/>
    <brk id="258" max="10" man="1"/>
    <brk id="307" max="10" man="1"/>
    <brk id="398" max="10" man="1"/>
    <brk id="544" max="10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43CD-F396-4895-8794-52B63DBC5C5D}">
  <sheetPr>
    <pageSetUpPr fitToPage="1"/>
  </sheetPr>
  <dimension ref="A1:L609"/>
  <sheetViews>
    <sheetView showOutlineSymbols="0" zoomScale="90" zoomScaleNormal="90" workbookViewId="0">
      <pane ySplit="7" topLeftCell="A50" activePane="bottomLeft" state="frozen"/>
      <selection activeCell="F552" sqref="F552"/>
      <selection pane="bottomLeft" activeCell="C68" sqref="C68:K68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544</v>
      </c>
      <c r="B1" s="26"/>
      <c r="C1" s="26"/>
      <c r="D1" s="25"/>
      <c r="F1" s="63" t="s">
        <v>197</v>
      </c>
      <c r="G1" s="63"/>
      <c r="K1" s="6">
        <v>44928</v>
      </c>
    </row>
    <row r="2" spans="1:11" ht="12.75" customHeight="1" x14ac:dyDescent="0.2">
      <c r="A2" s="1" t="s">
        <v>2</v>
      </c>
      <c r="B2" s="2">
        <v>44927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34+C54+C59+C61+C68+C71+C74+C79+C92+C98+C103+C113+C116+C123+C481+C125+C152+C163+C170+C177+C189+C202+C208+C214+C230+C241+C247+C249+C302+C315+C318+C328+C331+C333+C338+C340+C514+C531+C537+C542+C557+C565+C570+C583+C586+C594+C597+C205+C325+C95+C110+C560+C12+C609+C474+C441+C563+C101+C82+C87+C118+C237+C472+C529+C574+C30+C197+C520+C77+C161+C154+C210</f>
        <v>1152.2736549545962</v>
      </c>
      <c r="D7" s="11">
        <f t="shared" ref="D7:J7" si="0">D10+D25+D28+D34+D54+D59+D61+D68+D71+D74+D79+D92+D98+D103+D113+D116+D123+D481+D125+D152+D163+D170+D177+D189+D202+D208+D214+D230+D241+D247+D249+D302+D315+D318+D328+D331+D333+D338+D340+D514+D531+D537+D542+D557+D565+D570+D583+D586+D594+D597+D205+D325+D95+D110+D560+D12+D609+D474+D441+D563+D101+D82+D87+D118+D237+D472+D529+D574+D30+D197+D520+D77+D161+D154+D210</f>
        <v>2649.3870502174773</v>
      </c>
      <c r="E7" s="11">
        <f t="shared" si="0"/>
        <v>83641.568288357463</v>
      </c>
      <c r="F7" s="11">
        <f t="shared" si="0"/>
        <v>14697.103689767504</v>
      </c>
      <c r="G7" s="11">
        <f t="shared" si="0"/>
        <v>41324.031397700666</v>
      </c>
      <c r="H7" s="11">
        <f t="shared" si="0"/>
        <v>0</v>
      </c>
      <c r="I7" s="11">
        <f t="shared" si="0"/>
        <v>57014.640580424326</v>
      </c>
      <c r="J7" s="11">
        <f t="shared" si="0"/>
        <v>41070.616358624364</v>
      </c>
      <c r="K7" s="12">
        <f>MAX(K9:K609)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24" t="s">
        <v>61</v>
      </c>
      <c r="B10" s="24" t="s">
        <v>1</v>
      </c>
      <c r="C10" s="50">
        <v>8.0893320290927176E-2</v>
      </c>
      <c r="D10" s="50">
        <v>2.3256321071465358E-3</v>
      </c>
      <c r="E10" s="50">
        <v>5.688660705803918</v>
      </c>
      <c r="F10" s="50">
        <v>8.9998569687911503E-3</v>
      </c>
      <c r="G10" s="50">
        <v>0.40545378197879606</v>
      </c>
      <c r="H10" s="50">
        <v>0</v>
      </c>
      <c r="I10" s="50">
        <v>5.2922067807939115</v>
      </c>
      <c r="J10" s="50">
        <v>3.089130170966421</v>
      </c>
      <c r="K10" s="51">
        <v>20.00821355236139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18.168181695792459</v>
      </c>
      <c r="D12" s="15">
        <f t="shared" si="1"/>
        <v>44.213120052180386</v>
      </c>
      <c r="E12" s="15">
        <f t="shared" si="1"/>
        <v>1267.7099183211608</v>
      </c>
      <c r="F12" s="15">
        <f t="shared" si="1"/>
        <v>261.92247931975078</v>
      </c>
      <c r="G12" s="15">
        <f t="shared" si="1"/>
        <v>554.90863089563436</v>
      </c>
      <c r="H12" s="15">
        <f t="shared" si="1"/>
        <v>0</v>
      </c>
      <c r="I12" s="15">
        <f t="shared" si="1"/>
        <v>974.72376674527732</v>
      </c>
      <c r="J12" s="15">
        <f t="shared" si="1"/>
        <v>638.44697676803162</v>
      </c>
      <c r="K12" s="16">
        <f>MAX(K13:K22)</f>
        <v>39.876796714579051</v>
      </c>
    </row>
    <row r="13" spans="1:11" ht="12.75" customHeight="1" x14ac:dyDescent="0.2">
      <c r="A13" s="24" t="s">
        <v>423</v>
      </c>
      <c r="B13" s="24" t="s">
        <v>1</v>
      </c>
      <c r="C13" s="50">
        <v>1.9663518574422098E-2</v>
      </c>
      <c r="D13" s="50">
        <v>2.5938235889998884E-2</v>
      </c>
      <c r="E13" s="50">
        <v>1.3965253105652247</v>
      </c>
      <c r="F13" s="50">
        <v>0.12308901408930578</v>
      </c>
      <c r="G13" s="50">
        <v>0.1116401213126017</v>
      </c>
      <c r="H13" s="50">
        <v>0</v>
      </c>
      <c r="I13" s="50">
        <v>1.4079742033419287</v>
      </c>
      <c r="J13" s="50">
        <v>0.99957547576246797</v>
      </c>
      <c r="K13" s="51">
        <v>14.242299794661189</v>
      </c>
    </row>
    <row r="14" spans="1:11" ht="12.75" customHeight="1" x14ac:dyDescent="0.2">
      <c r="A14" s="24" t="s">
        <v>391</v>
      </c>
      <c r="B14" s="24" t="s">
        <v>1</v>
      </c>
      <c r="C14" s="50">
        <v>2.1567814974707358</v>
      </c>
      <c r="D14" s="50">
        <v>2.528946768359952</v>
      </c>
      <c r="E14" s="50">
        <v>150.29039834426439</v>
      </c>
      <c r="F14" s="50">
        <v>12.652184244090353</v>
      </c>
      <c r="G14" s="50">
        <v>53.774481719891163</v>
      </c>
      <c r="H14" s="50">
        <v>0</v>
      </c>
      <c r="I14" s="50">
        <v>109.16810086846358</v>
      </c>
      <c r="J14" s="50">
        <v>70.661013368713284</v>
      </c>
      <c r="K14" s="51">
        <v>21.51403148528405</v>
      </c>
    </row>
    <row r="15" spans="1:11" ht="12.75" customHeight="1" x14ac:dyDescent="0.2">
      <c r="A15" s="24" t="s">
        <v>392</v>
      </c>
      <c r="B15" s="24" t="s">
        <v>1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1">
        <v>0</v>
      </c>
    </row>
    <row r="16" spans="1:11" ht="12.75" customHeight="1" x14ac:dyDescent="0.2">
      <c r="A16" s="24" t="s">
        <v>455</v>
      </c>
      <c r="B16" s="24" t="s">
        <v>1</v>
      </c>
      <c r="C16" s="50">
        <v>4.6803159146775659</v>
      </c>
      <c r="D16" s="50">
        <v>25.609193693258479</v>
      </c>
      <c r="E16" s="50">
        <v>323.85135222408428</v>
      </c>
      <c r="F16" s="50">
        <v>168.75579382419397</v>
      </c>
      <c r="G16" s="50">
        <v>258.56115156202662</v>
      </c>
      <c r="H16" s="50">
        <v>0</v>
      </c>
      <c r="I16" s="50">
        <v>234.04599448625157</v>
      </c>
      <c r="J16" s="50">
        <v>165.86648450560281</v>
      </c>
      <c r="K16" s="51">
        <v>14.551676933607109</v>
      </c>
    </row>
    <row r="17" spans="1:12" ht="12.75" customHeight="1" x14ac:dyDescent="0.2">
      <c r="A17" s="24" t="s">
        <v>302</v>
      </c>
      <c r="B17" s="24" t="s">
        <v>1</v>
      </c>
      <c r="C17" s="50">
        <v>5.8963715539020169</v>
      </c>
      <c r="D17" s="50">
        <v>6.3011471454617292</v>
      </c>
      <c r="E17" s="50">
        <v>408.71423075089945</v>
      </c>
      <c r="F17" s="50">
        <v>32.738753903341589</v>
      </c>
      <c r="G17" s="50">
        <v>119.89192489617211</v>
      </c>
      <c r="H17" s="50">
        <v>0</v>
      </c>
      <c r="I17" s="50">
        <v>321.56105975806895</v>
      </c>
      <c r="J17" s="50">
        <v>179.00264426162707</v>
      </c>
      <c r="K17" s="51">
        <v>39.876796714579051</v>
      </c>
    </row>
    <row r="18" spans="1:12" ht="12.75" customHeight="1" x14ac:dyDescent="0.2">
      <c r="A18" s="24" t="s">
        <v>288</v>
      </c>
      <c r="B18" s="24" t="s">
        <v>1</v>
      </c>
      <c r="C18" s="50">
        <v>0.20041688912541203</v>
      </c>
      <c r="D18" s="50">
        <v>0.70539298175896026</v>
      </c>
      <c r="E18" s="50">
        <v>14.378697305261111</v>
      </c>
      <c r="F18" s="50">
        <v>3.279210260471773</v>
      </c>
      <c r="G18" s="50">
        <v>10.33398073060499</v>
      </c>
      <c r="H18" s="50">
        <v>0</v>
      </c>
      <c r="I18" s="50">
        <v>7.3239268351278985</v>
      </c>
      <c r="J18" s="50">
        <v>6.1702692396929111</v>
      </c>
      <c r="K18" s="51">
        <v>6.4585900068446271</v>
      </c>
    </row>
    <row r="19" spans="1:12" ht="12.75" customHeight="1" x14ac:dyDescent="0.2">
      <c r="A19" s="24" t="s">
        <v>267</v>
      </c>
      <c r="B19" s="24" t="s">
        <v>1</v>
      </c>
      <c r="C19" s="50">
        <v>0.27877667578167709</v>
      </c>
      <c r="D19" s="50">
        <v>0.23610315112543159</v>
      </c>
      <c r="E19" s="50">
        <v>19.372460603645298</v>
      </c>
      <c r="F19" s="50">
        <v>1.1687334946139436</v>
      </c>
      <c r="G19" s="50">
        <v>8.6393203218996817</v>
      </c>
      <c r="H19" s="50">
        <v>0</v>
      </c>
      <c r="I19" s="50">
        <v>11.901873776359558</v>
      </c>
      <c r="J19" s="50">
        <v>7.7832449409619322</v>
      </c>
      <c r="K19" s="51">
        <v>20.427104722792599</v>
      </c>
    </row>
    <row r="20" spans="1:12" ht="12.75" customHeight="1" x14ac:dyDescent="0.2">
      <c r="A20" s="24" t="s">
        <v>382</v>
      </c>
      <c r="B20" s="24" t="s">
        <v>1</v>
      </c>
      <c r="C20" s="50">
        <v>0.86981754888077001</v>
      </c>
      <c r="D20" s="50">
        <v>1.2031689164426949</v>
      </c>
      <c r="E20" s="50">
        <v>62.206704148763095</v>
      </c>
      <c r="F20" s="50">
        <v>5.5203253300362345</v>
      </c>
      <c r="G20" s="50">
        <v>21.670378276994008</v>
      </c>
      <c r="H20" s="50">
        <v>0</v>
      </c>
      <c r="I20" s="50">
        <v>46.056651201805337</v>
      </c>
      <c r="J20" s="50">
        <v>36.642241958047805</v>
      </c>
      <c r="K20" s="51">
        <v>11.36481861738535</v>
      </c>
    </row>
    <row r="21" spans="1:12" ht="12.75" customHeight="1" x14ac:dyDescent="0.2">
      <c r="A21" s="24" t="s">
        <v>256</v>
      </c>
      <c r="B21" s="24" t="s">
        <v>1</v>
      </c>
      <c r="C21" s="50">
        <v>2.7228686322075415</v>
      </c>
      <c r="D21" s="50">
        <v>6.3963999804394298</v>
      </c>
      <c r="E21" s="50">
        <v>191.84932372659605</v>
      </c>
      <c r="F21" s="50">
        <v>32.198340685109059</v>
      </c>
      <c r="G21" s="50">
        <v>54.287474689625924</v>
      </c>
      <c r="H21" s="50">
        <v>0</v>
      </c>
      <c r="I21" s="50">
        <v>169.76018972207916</v>
      </c>
      <c r="J21" s="50">
        <v>114.70223214734831</v>
      </c>
      <c r="K21" s="51">
        <v>23.967145790554415</v>
      </c>
    </row>
    <row r="22" spans="1:12" ht="12.75" customHeight="1" x14ac:dyDescent="0.2">
      <c r="A22" s="24" t="s">
        <v>383</v>
      </c>
      <c r="B22" s="24" t="s">
        <v>1</v>
      </c>
      <c r="C22" s="50">
        <v>1.3431694651723205</v>
      </c>
      <c r="D22" s="50">
        <v>1.2068291794437171</v>
      </c>
      <c r="E22" s="50">
        <v>95.650225907081989</v>
      </c>
      <c r="F22" s="50">
        <v>5.4860485638045304</v>
      </c>
      <c r="G22" s="50">
        <v>27.638278577107261</v>
      </c>
      <c r="H22" s="50">
        <v>0</v>
      </c>
      <c r="I22" s="50">
        <v>73.49799589377929</v>
      </c>
      <c r="J22" s="50">
        <v>56.619270870274924</v>
      </c>
      <c r="K22" s="51">
        <v>11.18959616700889</v>
      </c>
    </row>
    <row r="23" spans="1:12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2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2" x14ac:dyDescent="0.2">
      <c r="A25" s="24" t="s">
        <v>55</v>
      </c>
      <c r="B25" s="24" t="s">
        <v>1</v>
      </c>
      <c r="C25" s="50">
        <v>3.7025004226285692</v>
      </c>
      <c r="D25" s="50">
        <v>0</v>
      </c>
      <c r="E25" s="50">
        <v>257.85512923994736</v>
      </c>
      <c r="F25" s="50">
        <v>0</v>
      </c>
      <c r="G25" s="50">
        <v>132.4933404338571</v>
      </c>
      <c r="H25" s="50">
        <v>0</v>
      </c>
      <c r="I25" s="50">
        <v>125.3617888060902</v>
      </c>
      <c r="J25" s="50">
        <v>91.627172874022094</v>
      </c>
      <c r="K25" s="51">
        <v>12.870636550307999</v>
      </c>
      <c r="L25"/>
    </row>
    <row r="26" spans="1:12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2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2" x14ac:dyDescent="0.2">
      <c r="A28" s="24" t="s">
        <v>49</v>
      </c>
      <c r="B28" s="24" t="s">
        <v>1</v>
      </c>
      <c r="C28" s="50">
        <v>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1">
        <v>0</v>
      </c>
    </row>
    <row r="29" spans="1:12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2" x14ac:dyDescent="0.2">
      <c r="A30" s="14" t="s">
        <v>515</v>
      </c>
      <c r="B30" s="24"/>
      <c r="C30" s="15">
        <f t="shared" ref="C30:J30" si="2">SUM(C31:C32)</f>
        <v>1.5256942281387853</v>
      </c>
      <c r="D30" s="15">
        <f t="shared" si="2"/>
        <v>3.8126119182226472</v>
      </c>
      <c r="E30" s="15">
        <f t="shared" si="2"/>
        <v>117.0800039110344</v>
      </c>
      <c r="F30" s="15">
        <f t="shared" si="2"/>
        <v>11.332790029110596</v>
      </c>
      <c r="G30" s="15">
        <f t="shared" si="2"/>
        <v>43.535992874804123</v>
      </c>
      <c r="H30" s="15">
        <f t="shared" si="2"/>
        <v>0</v>
      </c>
      <c r="I30" s="15">
        <f t="shared" si="2"/>
        <v>84.876801065340885</v>
      </c>
      <c r="J30" s="15">
        <f t="shared" si="2"/>
        <v>74.72302461491941</v>
      </c>
      <c r="K30" s="16">
        <f>MAX(K31:K32)</f>
        <v>7.523613963039014</v>
      </c>
    </row>
    <row r="31" spans="1:12" x14ac:dyDescent="0.2">
      <c r="A31" s="24" t="s">
        <v>516</v>
      </c>
      <c r="B31" s="24" t="s">
        <v>1</v>
      </c>
      <c r="C31" s="50">
        <v>0.5400309146007608</v>
      </c>
      <c r="D31" s="50">
        <v>1.9778896921353526</v>
      </c>
      <c r="E31" s="50">
        <v>41.940442771699097</v>
      </c>
      <c r="F31" s="50">
        <v>5.6262010667207356</v>
      </c>
      <c r="G31" s="50">
        <v>16.869505533420355</v>
      </c>
      <c r="H31" s="50">
        <v>0</v>
      </c>
      <c r="I31" s="50">
        <v>30.697138304999477</v>
      </c>
      <c r="J31" s="50">
        <v>27.743618986675198</v>
      </c>
      <c r="K31" s="51">
        <v>4.941820670773442</v>
      </c>
    </row>
    <row r="32" spans="1:12" x14ac:dyDescent="0.2">
      <c r="A32" s="24" t="s">
        <v>517</v>
      </c>
      <c r="B32" s="24" t="s">
        <v>1</v>
      </c>
      <c r="C32" s="50">
        <v>0.9856633135380245</v>
      </c>
      <c r="D32" s="50">
        <v>1.8347222260872946</v>
      </c>
      <c r="E32" s="50">
        <v>75.139561139335299</v>
      </c>
      <c r="F32" s="50">
        <v>5.7065889623898602</v>
      </c>
      <c r="G32" s="50">
        <v>26.666487341383771</v>
      </c>
      <c r="H32" s="50">
        <v>0</v>
      </c>
      <c r="I32" s="50">
        <v>54.179662760341401</v>
      </c>
      <c r="J32" s="50">
        <v>46.979405628244216</v>
      </c>
      <c r="K32" s="51">
        <v>7.523613963039014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f>SUM(C35:C52)</f>
        <v>3.3107016150192168</v>
      </c>
      <c r="D34" s="15">
        <f t="shared" ref="D34:J34" si="3">SUM(D35:D52)</f>
        <v>0</v>
      </c>
      <c r="E34" s="15">
        <f t="shared" si="3"/>
        <v>229.23330759359064</v>
      </c>
      <c r="F34" s="15">
        <f t="shared" si="3"/>
        <v>0</v>
      </c>
      <c r="G34" s="15">
        <f t="shared" si="3"/>
        <v>16.302464289766966</v>
      </c>
      <c r="H34" s="15">
        <f t="shared" si="3"/>
        <v>0</v>
      </c>
      <c r="I34" s="15">
        <f t="shared" si="3"/>
        <v>212.93084330382365</v>
      </c>
      <c r="J34" s="15">
        <f t="shared" si="3"/>
        <v>148.12756962491204</v>
      </c>
      <c r="K34" s="16">
        <f>MAX(K35:K52)</f>
        <v>19.156741957563309</v>
      </c>
    </row>
    <row r="35" spans="1:11" x14ac:dyDescent="0.2">
      <c r="A35" s="24" t="s">
        <v>204</v>
      </c>
      <c r="B35" s="24" t="s">
        <v>1</v>
      </c>
      <c r="C35" s="50">
        <v>0.11691624401712404</v>
      </c>
      <c r="D35" s="50">
        <v>0</v>
      </c>
      <c r="E35" s="50">
        <v>8.1677203174503745</v>
      </c>
      <c r="F35" s="50">
        <v>0</v>
      </c>
      <c r="G35" s="50">
        <v>0.58085808702161568</v>
      </c>
      <c r="H35" s="50">
        <v>0</v>
      </c>
      <c r="I35" s="50">
        <v>7.5868622304287587</v>
      </c>
      <c r="J35" s="50">
        <v>5.7209719893140178</v>
      </c>
      <c r="K35" s="51">
        <v>9.0075290896646116</v>
      </c>
    </row>
    <row r="36" spans="1:11" x14ac:dyDescent="0.2">
      <c r="A36" s="24" t="s">
        <v>205</v>
      </c>
      <c r="B36" s="24" t="s">
        <v>1</v>
      </c>
      <c r="C36" s="50">
        <v>0.19449531827232491</v>
      </c>
      <c r="D36" s="50">
        <v>0</v>
      </c>
      <c r="E36" s="50">
        <v>13.487608645302489</v>
      </c>
      <c r="F36" s="50">
        <v>0</v>
      </c>
      <c r="G36" s="50">
        <v>0.95920048827743931</v>
      </c>
      <c r="H36" s="50">
        <v>0</v>
      </c>
      <c r="I36" s="50">
        <v>12.528408157025048</v>
      </c>
      <c r="J36" s="50">
        <v>8.9622001029880458</v>
      </c>
      <c r="K36" s="51">
        <v>11.331964407939758</v>
      </c>
    </row>
    <row r="37" spans="1:11" x14ac:dyDescent="0.2">
      <c r="A37" s="24" t="s">
        <v>206</v>
      </c>
      <c r="B37" s="24" t="s">
        <v>1</v>
      </c>
      <c r="C37" s="50">
        <v>0.56229921668830662</v>
      </c>
      <c r="D37" s="50">
        <v>0</v>
      </c>
      <c r="E37" s="50">
        <v>38.446152724310963</v>
      </c>
      <c r="F37" s="50">
        <v>0</v>
      </c>
      <c r="G37" s="50">
        <v>2.7342455245616706</v>
      </c>
      <c r="H37" s="50">
        <v>0</v>
      </c>
      <c r="I37" s="50">
        <v>35.711907199749291</v>
      </c>
      <c r="J37" s="50">
        <v>21.822225912810339</v>
      </c>
      <c r="K37" s="51">
        <v>19.156741957563309</v>
      </c>
    </row>
    <row r="38" spans="1:11" x14ac:dyDescent="0.2">
      <c r="A38" s="24" t="s">
        <v>214</v>
      </c>
      <c r="B38" s="24" t="s">
        <v>1</v>
      </c>
      <c r="C38" s="50">
        <v>0.13135510008258872</v>
      </c>
      <c r="D38" s="50">
        <v>0</v>
      </c>
      <c r="E38" s="50">
        <v>9.1769578057529451</v>
      </c>
      <c r="F38" s="50">
        <v>0</v>
      </c>
      <c r="G38" s="50">
        <v>0.65263126439663044</v>
      </c>
      <c r="H38" s="50">
        <v>0</v>
      </c>
      <c r="I38" s="50">
        <v>8.524326541356313</v>
      </c>
      <c r="J38" s="50">
        <v>6.4686003738957494</v>
      </c>
      <c r="K38" s="51">
        <v>8.3531827515400412</v>
      </c>
    </row>
    <row r="39" spans="1:11" x14ac:dyDescent="0.2">
      <c r="A39" s="24" t="s">
        <v>215</v>
      </c>
      <c r="B39" s="24" t="s">
        <v>1</v>
      </c>
      <c r="C39" s="50">
        <v>0.34516576394645304</v>
      </c>
      <c r="D39" s="50">
        <v>0</v>
      </c>
      <c r="E39" s="50">
        <v>23.885539330576659</v>
      </c>
      <c r="F39" s="50">
        <v>0</v>
      </c>
      <c r="G39" s="50">
        <v>1.698677764303008</v>
      </c>
      <c r="H39" s="50">
        <v>0</v>
      </c>
      <c r="I39" s="50">
        <v>22.186861566273656</v>
      </c>
      <c r="J39" s="50">
        <v>15.596747667089851</v>
      </c>
      <c r="K39" s="51">
        <v>12.10677618069815</v>
      </c>
    </row>
    <row r="40" spans="1:11" x14ac:dyDescent="0.2">
      <c r="A40" s="24" t="s">
        <v>179</v>
      </c>
      <c r="B40" s="24" t="s">
        <v>1</v>
      </c>
      <c r="C40" s="50">
        <v>1.7394072398758426E-2</v>
      </c>
      <c r="D40" s="50">
        <v>0</v>
      </c>
      <c r="E40" s="50">
        <v>1.3633792722434463</v>
      </c>
      <c r="F40" s="50">
        <v>0</v>
      </c>
      <c r="G40" s="50">
        <v>9.6941255167524623E-2</v>
      </c>
      <c r="H40" s="50">
        <v>0</v>
      </c>
      <c r="I40" s="50">
        <v>1.266438017075922</v>
      </c>
      <c r="J40" s="50">
        <v>1.2122582141074079</v>
      </c>
      <c r="K40" s="51">
        <v>0.91991786447638602</v>
      </c>
    </row>
    <row r="41" spans="1:11" x14ac:dyDescent="0.2">
      <c r="A41" s="24" t="s">
        <v>188</v>
      </c>
      <c r="B41" s="24" t="s">
        <v>1</v>
      </c>
      <c r="C41" s="50">
        <v>0.35918796457908736</v>
      </c>
      <c r="D41" s="50">
        <v>0</v>
      </c>
      <c r="E41" s="50">
        <v>24.881422377934182</v>
      </c>
      <c r="F41" s="50">
        <v>0</v>
      </c>
      <c r="G41" s="50">
        <v>1.7694993910455319</v>
      </c>
      <c r="H41" s="50">
        <v>0</v>
      </c>
      <c r="I41" s="50">
        <v>23.111922986888647</v>
      </c>
      <c r="J41" s="50">
        <v>16.514727137225922</v>
      </c>
      <c r="K41" s="51">
        <v>10.765229295003421</v>
      </c>
    </row>
    <row r="42" spans="1:11" x14ac:dyDescent="0.2">
      <c r="A42" s="24" t="s">
        <v>218</v>
      </c>
      <c r="B42" s="24" t="s">
        <v>1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1">
        <v>0</v>
      </c>
    </row>
    <row r="43" spans="1:11" x14ac:dyDescent="0.2">
      <c r="A43" s="24" t="s">
        <v>269</v>
      </c>
      <c r="B43" s="24" t="s">
        <v>1</v>
      </c>
      <c r="C43" s="50">
        <v>5.2410857449946863E-2</v>
      </c>
      <c r="D43" s="50">
        <v>0</v>
      </c>
      <c r="E43" s="50">
        <v>3.6052963159346985</v>
      </c>
      <c r="F43" s="50">
        <v>0</v>
      </c>
      <c r="G43" s="50">
        <v>0.2564018766481444</v>
      </c>
      <c r="H43" s="50">
        <v>0</v>
      </c>
      <c r="I43" s="50">
        <v>3.3488944392865547</v>
      </c>
      <c r="J43" s="50">
        <v>2.2813814249987221</v>
      </c>
      <c r="K43" s="51">
        <v>11.57289527720739</v>
      </c>
    </row>
    <row r="44" spans="1:11" x14ac:dyDescent="0.2">
      <c r="A44" s="24" t="s">
        <v>207</v>
      </c>
      <c r="B44" s="24" t="s">
        <v>1</v>
      </c>
      <c r="C44" s="50">
        <v>4.0820906858544221E-4</v>
      </c>
      <c r="D44" s="50">
        <v>0</v>
      </c>
      <c r="E44" s="50">
        <v>2.8713045065292001E-2</v>
      </c>
      <c r="F44" s="50">
        <v>0</v>
      </c>
      <c r="G44" s="50">
        <v>2.0419428983179896E-3</v>
      </c>
      <c r="H44" s="50">
        <v>0</v>
      </c>
      <c r="I44" s="50">
        <v>2.667110216697402E-2</v>
      </c>
      <c r="J44" s="50">
        <v>2.133383504691749E-2</v>
      </c>
      <c r="K44" s="51">
        <v>5.6563997262149197</v>
      </c>
    </row>
    <row r="45" spans="1:11" x14ac:dyDescent="0.2">
      <c r="A45" s="24" t="s">
        <v>456</v>
      </c>
      <c r="B45" s="24" t="s">
        <v>1</v>
      </c>
      <c r="C45" s="50">
        <v>1.6469068480203613E-2</v>
      </c>
      <c r="D45" s="50">
        <v>0</v>
      </c>
      <c r="E45" s="50">
        <v>1.2607985909381263</v>
      </c>
      <c r="F45" s="50">
        <v>0</v>
      </c>
      <c r="G45" s="50">
        <v>8.9650511138008648E-2</v>
      </c>
      <c r="H45" s="50">
        <v>0</v>
      </c>
      <c r="I45" s="50">
        <v>1.1711480798001179</v>
      </c>
      <c r="J45" s="50">
        <v>1.0921445834481274</v>
      </c>
      <c r="K45" s="51">
        <v>1.503080082135523</v>
      </c>
    </row>
    <row r="46" spans="1:11" x14ac:dyDescent="0.2">
      <c r="A46" s="24" t="s">
        <v>457</v>
      </c>
      <c r="B46" s="24" t="s">
        <v>1</v>
      </c>
      <c r="C46" s="50">
        <v>9.8064018205089504E-2</v>
      </c>
      <c r="D46" s="50">
        <v>0</v>
      </c>
      <c r="E46" s="50">
        <v>7.0695687248037693</v>
      </c>
      <c r="F46" s="50">
        <v>0</v>
      </c>
      <c r="G46" s="50">
        <v>0.50273614960898405</v>
      </c>
      <c r="H46" s="50">
        <v>0</v>
      </c>
      <c r="I46" s="50">
        <v>6.5668325751947858</v>
      </c>
      <c r="J46" s="50">
        <v>5.58939881759468</v>
      </c>
      <c r="K46" s="51">
        <v>4.7200547570157418</v>
      </c>
    </row>
    <row r="47" spans="1:11" x14ac:dyDescent="0.2">
      <c r="A47" s="24" t="s">
        <v>236</v>
      </c>
      <c r="B47" s="24" t="s">
        <v>1</v>
      </c>
      <c r="C47" s="50">
        <v>8.9572783781609044E-2</v>
      </c>
      <c r="D47" s="50">
        <v>0</v>
      </c>
      <c r="E47" s="50">
        <v>6.3535936981901981</v>
      </c>
      <c r="F47" s="50">
        <v>0</v>
      </c>
      <c r="G47" s="50">
        <v>0.45183293143972952</v>
      </c>
      <c r="H47" s="50">
        <v>0</v>
      </c>
      <c r="I47" s="50">
        <v>5.9017607667504679</v>
      </c>
      <c r="J47" s="50">
        <v>4.7961442152744018</v>
      </c>
      <c r="K47" s="51">
        <v>6.0725530458590002</v>
      </c>
    </row>
    <row r="48" spans="1:11" x14ac:dyDescent="0.2">
      <c r="A48" s="24" t="s">
        <v>184</v>
      </c>
      <c r="B48" s="24" t="s">
        <v>1</v>
      </c>
      <c r="C48" s="50">
        <v>0.18687494258057175</v>
      </c>
      <c r="D48" s="50">
        <v>0</v>
      </c>
      <c r="E48" s="50">
        <v>13.015315815511363</v>
      </c>
      <c r="F48" s="50">
        <v>0</v>
      </c>
      <c r="G48" s="50">
        <v>0.92560578180977415</v>
      </c>
      <c r="H48" s="50">
        <v>0</v>
      </c>
      <c r="I48" s="50">
        <v>12.089710033701589</v>
      </c>
      <c r="J48" s="50">
        <v>9.0671146603083539</v>
      </c>
      <c r="K48" s="51">
        <v>8.2765229295003415</v>
      </c>
    </row>
    <row r="49" spans="1:11" x14ac:dyDescent="0.2">
      <c r="A49" s="24" t="s">
        <v>278</v>
      </c>
      <c r="B49" s="24" t="s">
        <v>1</v>
      </c>
      <c r="C49" s="50">
        <v>0.58701868001139756</v>
      </c>
      <c r="D49" s="50">
        <v>0</v>
      </c>
      <c r="E49" s="50">
        <v>40.268472631316001</v>
      </c>
      <c r="F49" s="50">
        <v>0</v>
      </c>
      <c r="G49" s="50">
        <v>2.8638310835985283</v>
      </c>
      <c r="H49" s="50">
        <v>0</v>
      </c>
      <c r="I49" s="50">
        <v>37.404641547717468</v>
      </c>
      <c r="J49" s="50">
        <v>24.318544189257658</v>
      </c>
      <c r="K49" s="51">
        <v>14.636550308008211</v>
      </c>
    </row>
    <row r="50" spans="1:11" x14ac:dyDescent="0.2">
      <c r="A50" s="24" t="s">
        <v>239</v>
      </c>
      <c r="B50" s="24" t="s">
        <v>1</v>
      </c>
      <c r="C50" s="50">
        <v>0.42270595234038472</v>
      </c>
      <c r="D50" s="50">
        <v>0</v>
      </c>
      <c r="E50" s="50">
        <v>29.046139035373688</v>
      </c>
      <c r="F50" s="50">
        <v>0</v>
      </c>
      <c r="G50" s="50">
        <v>2.0657103573742974</v>
      </c>
      <c r="H50" s="50">
        <v>0</v>
      </c>
      <c r="I50" s="50">
        <v>26.980428677999384</v>
      </c>
      <c r="J50" s="50">
        <v>17.840136769521585</v>
      </c>
      <c r="K50" s="51">
        <v>13.538672142368238</v>
      </c>
    </row>
    <row r="51" spans="1:11" x14ac:dyDescent="0.2">
      <c r="A51" s="24" t="s">
        <v>376</v>
      </c>
      <c r="B51" s="24" t="s">
        <v>1</v>
      </c>
      <c r="C51" s="50">
        <v>1.1917871549706232E-2</v>
      </c>
      <c r="D51" s="50">
        <v>0</v>
      </c>
      <c r="E51" s="50">
        <v>0.84589143219562846</v>
      </c>
      <c r="F51" s="50">
        <v>0</v>
      </c>
      <c r="G51" s="50">
        <v>6.0155124392231002E-2</v>
      </c>
      <c r="H51" s="50">
        <v>0</v>
      </c>
      <c r="I51" s="50">
        <v>0.78573630780339743</v>
      </c>
      <c r="J51" s="50">
        <v>0.64718205199431311</v>
      </c>
      <c r="K51" s="51">
        <v>4.988364134154688</v>
      </c>
    </row>
    <row r="52" spans="1:11" x14ac:dyDescent="0.2">
      <c r="A52" s="24" t="s">
        <v>251</v>
      </c>
      <c r="B52" s="24" t="s">
        <v>1</v>
      </c>
      <c r="C52" s="50">
        <v>0.11844555156707867</v>
      </c>
      <c r="D52" s="50">
        <v>0</v>
      </c>
      <c r="E52" s="50">
        <v>8.3307378306908042</v>
      </c>
      <c r="F52" s="50">
        <v>0</v>
      </c>
      <c r="G52" s="50">
        <v>0.59244475608552982</v>
      </c>
      <c r="H52" s="50">
        <v>0</v>
      </c>
      <c r="I52" s="50">
        <v>7.7382930746052754</v>
      </c>
      <c r="J52" s="50">
        <v>6.176457680035921</v>
      </c>
      <c r="K52" s="51">
        <v>5.7878165639972625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f t="shared" ref="C54:J54" si="4">SUM(C55:C56)</f>
        <v>0</v>
      </c>
      <c r="D54" s="15">
        <f t="shared" si="4"/>
        <v>0</v>
      </c>
      <c r="E54" s="15">
        <f t="shared" si="4"/>
        <v>0</v>
      </c>
      <c r="F54" s="15">
        <f t="shared" si="4"/>
        <v>0</v>
      </c>
      <c r="G54" s="15">
        <f t="shared" si="4"/>
        <v>0</v>
      </c>
      <c r="H54" s="15">
        <f t="shared" si="4"/>
        <v>0</v>
      </c>
      <c r="I54" s="15">
        <f t="shared" si="4"/>
        <v>0</v>
      </c>
      <c r="J54" s="15">
        <f t="shared" si="4"/>
        <v>0</v>
      </c>
      <c r="K54" s="16">
        <f>MAX(K55:K56)</f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9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24" t="s">
        <v>230</v>
      </c>
      <c r="B59" s="24" t="s">
        <v>1</v>
      </c>
      <c r="C59" s="50">
        <v>2.8284537551026774</v>
      </c>
      <c r="D59" s="50">
        <v>0</v>
      </c>
      <c r="E59" s="50">
        <v>200.76868079118645</v>
      </c>
      <c r="F59" s="50">
        <v>0</v>
      </c>
      <c r="G59" s="50">
        <v>127.36082922724654</v>
      </c>
      <c r="H59" s="50">
        <v>0</v>
      </c>
      <c r="I59" s="50">
        <v>73.4078515639399</v>
      </c>
      <c r="J59" s="50">
        <v>61.64728408745637</v>
      </c>
      <c r="K59" s="51">
        <v>6.4832306639288149</v>
      </c>
    </row>
    <row r="61" spans="1:11" ht="12.75" customHeight="1" x14ac:dyDescent="0.2">
      <c r="A61" s="14" t="s">
        <v>280</v>
      </c>
      <c r="C61" s="15">
        <f>SUM(C62:C65)</f>
        <v>0</v>
      </c>
      <c r="D61" s="15">
        <f t="shared" ref="D61:J61" si="5">SUM(D62:D65)</f>
        <v>0</v>
      </c>
      <c r="E61" s="15">
        <f t="shared" si="5"/>
        <v>0</v>
      </c>
      <c r="F61" s="15">
        <f t="shared" si="5"/>
        <v>0</v>
      </c>
      <c r="G61" s="15">
        <f t="shared" si="5"/>
        <v>0</v>
      </c>
      <c r="H61" s="15">
        <f t="shared" si="5"/>
        <v>0</v>
      </c>
      <c r="I61" s="15">
        <f t="shared" si="5"/>
        <v>0</v>
      </c>
      <c r="J61" s="15">
        <f t="shared" si="5"/>
        <v>0</v>
      </c>
      <c r="K61" s="16">
        <f>MAX(K62:K65)</f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9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24" t="s">
        <v>59</v>
      </c>
      <c r="B68" s="24" t="s">
        <v>1</v>
      </c>
      <c r="C68" s="50">
        <v>0.36245609916069954</v>
      </c>
      <c r="D68" s="50">
        <v>0</v>
      </c>
      <c r="E68" s="50">
        <v>23.364160986838787</v>
      </c>
      <c r="F68" s="50">
        <v>0</v>
      </c>
      <c r="G68" s="50">
        <v>2.8247270633088091</v>
      </c>
      <c r="H68" s="50">
        <v>0</v>
      </c>
      <c r="I68" s="50">
        <v>20.539433923529977</v>
      </c>
      <c r="J68" s="50">
        <v>14.319696166045492</v>
      </c>
      <c r="K68" s="51">
        <v>11.789185489390821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24" t="s">
        <v>238</v>
      </c>
      <c r="B71" s="24" t="s">
        <v>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8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8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545</v>
      </c>
      <c r="C76" s="17"/>
      <c r="D76" s="17"/>
      <c r="E76" s="17"/>
      <c r="F76" s="17"/>
      <c r="G76" s="17"/>
      <c r="H76" s="17"/>
      <c r="I76" s="17"/>
      <c r="J76" s="17"/>
      <c r="K76" s="17"/>
    </row>
    <row r="77" spans="1:11" x14ac:dyDescent="0.2">
      <c r="A77" s="30" t="s">
        <v>546</v>
      </c>
      <c r="B77" s="30" t="s">
        <v>1</v>
      </c>
      <c r="C77" s="19">
        <v>4.0452497985303095</v>
      </c>
      <c r="D77" s="19">
        <v>0</v>
      </c>
      <c r="E77" s="19">
        <v>296.37968776499173</v>
      </c>
      <c r="F77" s="19">
        <v>0</v>
      </c>
      <c r="G77" s="19">
        <v>21.075825485927471</v>
      </c>
      <c r="H77" s="19">
        <v>0</v>
      </c>
      <c r="I77" s="19">
        <v>275.30386227906422</v>
      </c>
      <c r="J77" s="19">
        <v>239.42948760787618</v>
      </c>
      <c r="K77" s="18">
        <v>5.2566735112936342</v>
      </c>
    </row>
    <row r="78" spans="1:11" x14ac:dyDescent="0.2">
      <c r="C78" s="17"/>
      <c r="D78" s="17"/>
      <c r="E78" s="17"/>
      <c r="F78" s="17"/>
      <c r="G78" s="17"/>
      <c r="H78" s="17"/>
      <c r="I78" s="17"/>
      <c r="J78" s="17"/>
      <c r="K78" s="17"/>
    </row>
    <row r="79" spans="1:11" x14ac:dyDescent="0.2">
      <c r="A79" s="14" t="s">
        <v>97</v>
      </c>
      <c r="C79" s="15">
        <f t="shared" ref="C79:J79" si="6">SUM(C80:C80)</f>
        <v>2.662101076833356</v>
      </c>
      <c r="D79" s="15">
        <f t="shared" si="6"/>
        <v>3.6643756318916987</v>
      </c>
      <c r="E79" s="15">
        <f t="shared" si="6"/>
        <v>198.18475061825077</v>
      </c>
      <c r="F79" s="15">
        <f t="shared" si="6"/>
        <v>17.956902427563708</v>
      </c>
      <c r="G79" s="15">
        <f t="shared" si="6"/>
        <v>144.85066708207421</v>
      </c>
      <c r="H79" s="15">
        <f t="shared" si="6"/>
        <v>0</v>
      </c>
      <c r="I79" s="15">
        <f t="shared" si="6"/>
        <v>71.290985963740269</v>
      </c>
      <c r="J79" s="15">
        <f t="shared" si="6"/>
        <v>62.821761348342136</v>
      </c>
      <c r="K79" s="16">
        <f>MAX(K80:K80)</f>
        <v>4.6269678302532506</v>
      </c>
    </row>
    <row r="80" spans="1:11" x14ac:dyDescent="0.2">
      <c r="A80" s="30" t="s">
        <v>323</v>
      </c>
      <c r="B80" s="30" t="s">
        <v>1</v>
      </c>
      <c r="C80" s="19">
        <v>2.662101076833356</v>
      </c>
      <c r="D80" s="19">
        <v>3.6643756318916987</v>
      </c>
      <c r="E80" s="19">
        <v>198.18475061825077</v>
      </c>
      <c r="F80" s="19">
        <v>17.956902427563708</v>
      </c>
      <c r="G80" s="19">
        <v>144.85066708207421</v>
      </c>
      <c r="H80" s="19">
        <v>0</v>
      </c>
      <c r="I80" s="19">
        <v>71.290985963740269</v>
      </c>
      <c r="J80" s="19">
        <v>62.821761348342136</v>
      </c>
      <c r="K80" s="18">
        <v>4.6269678302532506</v>
      </c>
    </row>
    <row r="81" spans="1:11" x14ac:dyDescent="0.2">
      <c r="A81" s="20"/>
      <c r="C81" s="17"/>
      <c r="D81" s="17"/>
      <c r="E81" s="17"/>
      <c r="F81" s="17"/>
      <c r="G81" s="17"/>
      <c r="H81" s="17"/>
      <c r="I81" s="17"/>
      <c r="J81" s="17"/>
      <c r="K81" s="17"/>
    </row>
    <row r="82" spans="1:11" x14ac:dyDescent="0.2">
      <c r="A82" s="14" t="s">
        <v>393</v>
      </c>
      <c r="C82" s="15">
        <f>SUM(C83:C85)</f>
        <v>0.51755529009077028</v>
      </c>
      <c r="D82" s="15">
        <f t="shared" ref="D82:J82" si="7">SUM(D83:D85)</f>
        <v>3.5255164897919267</v>
      </c>
      <c r="E82" s="15">
        <f t="shared" si="7"/>
        <v>38.495515946463257</v>
      </c>
      <c r="F82" s="15">
        <f t="shared" si="7"/>
        <v>11.893202121849455</v>
      </c>
      <c r="G82" s="15">
        <f t="shared" si="7"/>
        <v>6.193088232494727</v>
      </c>
      <c r="H82" s="15">
        <f t="shared" si="7"/>
        <v>0</v>
      </c>
      <c r="I82" s="15">
        <f t="shared" si="7"/>
        <v>44.195629835817989</v>
      </c>
      <c r="J82" s="15">
        <f t="shared" si="7"/>
        <v>33.440025945711845</v>
      </c>
      <c r="K82" s="16">
        <f>MAX(K83:K85)</f>
        <v>11.23066392881587</v>
      </c>
    </row>
    <row r="83" spans="1:11" x14ac:dyDescent="0.2">
      <c r="A83" s="30" t="s">
        <v>394</v>
      </c>
      <c r="B83" s="30" t="s">
        <v>1</v>
      </c>
      <c r="C83" s="19">
        <v>7.716433404834179E-2</v>
      </c>
      <c r="D83" s="19">
        <v>0.50411912389593072</v>
      </c>
      <c r="E83" s="19">
        <v>5.85145211830039</v>
      </c>
      <c r="F83" s="19">
        <v>1.7045458471945567</v>
      </c>
      <c r="G83" s="19">
        <v>0.92800879372949263</v>
      </c>
      <c r="H83" s="19">
        <v>0</v>
      </c>
      <c r="I83" s="19">
        <v>6.6279891717654547</v>
      </c>
      <c r="J83" s="19">
        <v>5.5723759418289216</v>
      </c>
      <c r="K83" s="18">
        <v>5.0787132101300472</v>
      </c>
    </row>
    <row r="84" spans="1:11" x14ac:dyDescent="0.2">
      <c r="A84" s="30" t="s">
        <v>395</v>
      </c>
      <c r="B84" s="30" t="s">
        <v>1</v>
      </c>
      <c r="C84" s="19">
        <v>0.23515173464410638</v>
      </c>
      <c r="D84" s="19">
        <v>1.7019558734555662</v>
      </c>
      <c r="E84" s="19">
        <v>17.371515420018873</v>
      </c>
      <c r="F84" s="19">
        <v>5.7373274056716266</v>
      </c>
      <c r="G84" s="19">
        <v>2.8426263805741896</v>
      </c>
      <c r="H84" s="19">
        <v>0</v>
      </c>
      <c r="I84" s="19">
        <v>20.26621644511631</v>
      </c>
      <c r="J84" s="19">
        <v>14.681062761564394</v>
      </c>
      <c r="K84" s="18">
        <v>11.23066392881587</v>
      </c>
    </row>
    <row r="85" spans="1:11" x14ac:dyDescent="0.2">
      <c r="A85" s="30" t="s">
        <v>396</v>
      </c>
      <c r="B85" s="30" t="s">
        <v>1</v>
      </c>
      <c r="C85" s="19">
        <v>0.2052392213983221</v>
      </c>
      <c r="D85" s="19">
        <v>1.3194414924404294</v>
      </c>
      <c r="E85" s="19">
        <v>15.272548408143997</v>
      </c>
      <c r="F85" s="19">
        <v>4.4513288689832731</v>
      </c>
      <c r="G85" s="19">
        <v>2.4224530581910444</v>
      </c>
      <c r="H85" s="19">
        <v>0</v>
      </c>
      <c r="I85" s="19">
        <v>17.301424218936226</v>
      </c>
      <c r="J85" s="19">
        <v>13.186587242318529</v>
      </c>
      <c r="K85" s="18">
        <v>9.3661875427789187</v>
      </c>
    </row>
    <row r="86" spans="1:11" x14ac:dyDescent="0.2">
      <c r="A86" s="20"/>
      <c r="C86" s="17"/>
      <c r="D86" s="17"/>
      <c r="E86" s="17"/>
      <c r="F86" s="17"/>
      <c r="G86" s="17"/>
      <c r="H86" s="17"/>
      <c r="I86" s="17"/>
      <c r="J86" s="17"/>
      <c r="K86" s="17"/>
    </row>
    <row r="87" spans="1:11" x14ac:dyDescent="0.2">
      <c r="A87" s="14" t="s">
        <v>427</v>
      </c>
      <c r="C87" s="15">
        <f>SUM(C88:C89)</f>
        <v>3.833167759655348</v>
      </c>
      <c r="D87" s="15">
        <f t="shared" ref="D87:J87" si="8">SUM(D88:D89)</f>
        <v>20.028325418137904</v>
      </c>
      <c r="E87" s="15">
        <f t="shared" si="8"/>
        <v>283.12768070214332</v>
      </c>
      <c r="F87" s="15">
        <f t="shared" si="8"/>
        <v>85.228094135351569</v>
      </c>
      <c r="G87" s="15">
        <f t="shared" si="8"/>
        <v>45.25865197800362</v>
      </c>
      <c r="H87" s="15">
        <f t="shared" si="8"/>
        <v>0</v>
      </c>
      <c r="I87" s="15">
        <f t="shared" si="8"/>
        <v>323.09712285949126</v>
      </c>
      <c r="J87" s="15">
        <f t="shared" si="8"/>
        <v>255.4922586533304</v>
      </c>
      <c r="K87" s="16">
        <f>MAX(K88:K90)</f>
        <v>18.811772758384659</v>
      </c>
    </row>
    <row r="88" spans="1:11" x14ac:dyDescent="0.2">
      <c r="A88" s="30" t="s">
        <v>428</v>
      </c>
      <c r="B88" s="30" t="s">
        <v>1</v>
      </c>
      <c r="C88" s="19">
        <v>1.3596803278989575</v>
      </c>
      <c r="D88" s="19">
        <v>6.0090924050535959</v>
      </c>
      <c r="E88" s="19">
        <v>101.02473668778937</v>
      </c>
      <c r="F88" s="19">
        <v>25.58726460179685</v>
      </c>
      <c r="G88" s="19">
        <v>15.524882705026251</v>
      </c>
      <c r="H88" s="19">
        <v>0</v>
      </c>
      <c r="I88" s="19">
        <v>111.08711858455999</v>
      </c>
      <c r="J88" s="19">
        <v>92.150691202730854</v>
      </c>
      <c r="K88" s="18">
        <v>8.7529089664613267</v>
      </c>
    </row>
    <row r="89" spans="1:11" x14ac:dyDescent="0.2">
      <c r="A89" s="30" t="s">
        <v>429</v>
      </c>
      <c r="B89" s="30" t="s">
        <v>1</v>
      </c>
      <c r="C89" s="19">
        <v>2.4734874317563906</v>
      </c>
      <c r="D89" s="19">
        <v>14.019233013084307</v>
      </c>
      <c r="E89" s="19">
        <v>182.10294401435397</v>
      </c>
      <c r="F89" s="19">
        <v>59.640829533554722</v>
      </c>
      <c r="G89" s="19">
        <v>29.733769272977369</v>
      </c>
      <c r="H89" s="19">
        <v>0</v>
      </c>
      <c r="I89" s="19">
        <v>212.0100042749313</v>
      </c>
      <c r="J89" s="19">
        <v>163.34156745059954</v>
      </c>
      <c r="K89" s="18">
        <v>18.811772758384659</v>
      </c>
    </row>
    <row r="90" spans="1:11" x14ac:dyDescent="0.2">
      <c r="A90" s="20"/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98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48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430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431</v>
      </c>
      <c r="B95" s="30" t="s">
        <v>1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8">
        <v>0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99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234</v>
      </c>
      <c r="B98" s="30" t="s">
        <v>1</v>
      </c>
      <c r="C98" s="19">
        <v>0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8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341</v>
      </c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30" t="s">
        <v>342</v>
      </c>
      <c r="B101" s="30" t="s">
        <v>1</v>
      </c>
      <c r="C101" s="19">
        <v>1.4065119228910274E-2</v>
      </c>
      <c r="D101" s="19">
        <v>0</v>
      </c>
      <c r="E101" s="19">
        <v>1.1289899737865932</v>
      </c>
      <c r="F101" s="19">
        <v>0</v>
      </c>
      <c r="G101" s="19">
        <v>1.0605469637418232</v>
      </c>
      <c r="H101" s="19">
        <v>0</v>
      </c>
      <c r="I101" s="19">
        <v>6.8443010044769839E-2</v>
      </c>
      <c r="J101" s="19">
        <v>6.7406350027432241E-2</v>
      </c>
      <c r="K101" s="18">
        <v>0.41341546885694719</v>
      </c>
    </row>
    <row r="102" spans="1:11" x14ac:dyDescent="0.2">
      <c r="C102" s="17"/>
      <c r="D102" s="17"/>
      <c r="E102" s="17"/>
      <c r="F102" s="17"/>
      <c r="G102" s="17"/>
      <c r="H102" s="17"/>
      <c r="I102" s="17"/>
      <c r="J102" s="17"/>
      <c r="K102" s="17"/>
    </row>
    <row r="103" spans="1:11" x14ac:dyDescent="0.2">
      <c r="A103" s="14" t="s">
        <v>101</v>
      </c>
      <c r="C103" s="15">
        <f>SUM(C104:C107)</f>
        <v>5.1939449796464432</v>
      </c>
      <c r="D103" s="15">
        <f t="shared" ref="D103:J103" si="9">SUM(D104:D107)</f>
        <v>9.3625220492971639</v>
      </c>
      <c r="E103" s="15">
        <f t="shared" si="9"/>
        <v>371.20500622196715</v>
      </c>
      <c r="F103" s="15">
        <f t="shared" si="9"/>
        <v>65.906502992271157</v>
      </c>
      <c r="G103" s="15">
        <f t="shared" si="9"/>
        <v>147.87230606669954</v>
      </c>
      <c r="H103" s="15">
        <f t="shared" si="9"/>
        <v>0</v>
      </c>
      <c r="I103" s="15">
        <f t="shared" si="9"/>
        <v>289.23920314753872</v>
      </c>
      <c r="J103" s="15">
        <f t="shared" si="9"/>
        <v>163.52618192565984</v>
      </c>
      <c r="K103" s="16">
        <f>MAX(K104:K107)</f>
        <v>26.28884325804243</v>
      </c>
    </row>
    <row r="104" spans="1:11" x14ac:dyDescent="0.2">
      <c r="A104" s="30" t="s">
        <v>458</v>
      </c>
      <c r="B104" s="30" t="s">
        <v>1</v>
      </c>
      <c r="C104" s="19">
        <v>9.6369533165870797E-2</v>
      </c>
      <c r="D104" s="19">
        <v>0</v>
      </c>
      <c r="E104" s="19">
        <v>7.6457904017177132</v>
      </c>
      <c r="F104" s="19">
        <v>0</v>
      </c>
      <c r="G104" s="19">
        <v>6.3030554996154819</v>
      </c>
      <c r="H104" s="19">
        <v>0</v>
      </c>
      <c r="I104" s="19">
        <v>1.3427349021022321</v>
      </c>
      <c r="J104" s="19">
        <v>1.2805306689005946</v>
      </c>
      <c r="K104" s="18">
        <v>1.4154688569472962</v>
      </c>
    </row>
    <row r="105" spans="1:11" x14ac:dyDescent="0.2">
      <c r="A105" s="30" t="s">
        <v>459</v>
      </c>
      <c r="B105" s="30" t="s">
        <v>1</v>
      </c>
      <c r="C105" s="19">
        <v>4.9911644239946504</v>
      </c>
      <c r="D105" s="19">
        <v>4.2851442368010231</v>
      </c>
      <c r="E105" s="19">
        <v>355.45365251467331</v>
      </c>
      <c r="F105" s="19">
        <v>29.455079551643507</v>
      </c>
      <c r="G105" s="19">
        <v>111.04691487487311</v>
      </c>
      <c r="H105" s="19">
        <v>0</v>
      </c>
      <c r="I105" s="19">
        <v>273.86181719144366</v>
      </c>
      <c r="J105" s="19">
        <v>149.52705443787221</v>
      </c>
      <c r="K105" s="18">
        <v>26.28884325804243</v>
      </c>
    </row>
    <row r="106" spans="1:11" x14ac:dyDescent="0.2">
      <c r="A106" s="30" t="s">
        <v>497</v>
      </c>
      <c r="B106" s="30" t="s">
        <v>1</v>
      </c>
      <c r="C106" s="19">
        <v>0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8">
        <v>0</v>
      </c>
    </row>
    <row r="107" spans="1:11" x14ac:dyDescent="0.2">
      <c r="A107" s="30" t="s">
        <v>221</v>
      </c>
      <c r="B107" s="30" t="s">
        <v>1</v>
      </c>
      <c r="C107" s="19">
        <v>0.10641102248592225</v>
      </c>
      <c r="D107" s="19">
        <v>5.0773778124961408</v>
      </c>
      <c r="E107" s="19">
        <v>8.1055633055761316</v>
      </c>
      <c r="F107" s="19">
        <v>36.451423440627643</v>
      </c>
      <c r="G107" s="19">
        <v>30.522335692210959</v>
      </c>
      <c r="H107" s="19">
        <v>0</v>
      </c>
      <c r="I107" s="19">
        <v>14.034651053992821</v>
      </c>
      <c r="J107" s="19">
        <v>12.718596818887049</v>
      </c>
      <c r="K107" s="18">
        <v>3.2443531827515399</v>
      </c>
    </row>
    <row r="108" spans="1:11" x14ac:dyDescent="0.2">
      <c r="A108" s="24"/>
      <c r="B108" s="24"/>
      <c r="C108" s="19"/>
      <c r="D108" s="19"/>
      <c r="E108" s="19"/>
      <c r="F108" s="19"/>
      <c r="G108" s="19"/>
      <c r="H108" s="19"/>
      <c r="I108" s="19"/>
      <c r="J108" s="19"/>
      <c r="K108" s="18"/>
    </row>
    <row r="109" spans="1:11" x14ac:dyDescent="0.2">
      <c r="A109" s="14" t="s">
        <v>211</v>
      </c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30" t="s">
        <v>210</v>
      </c>
      <c r="B110" s="30" t="s">
        <v>1</v>
      </c>
      <c r="C110" s="19">
        <v>2.4677667583805634</v>
      </c>
      <c r="D110" s="19">
        <v>0</v>
      </c>
      <c r="E110" s="19">
        <v>179.12188902988618</v>
      </c>
      <c r="F110" s="19">
        <v>0</v>
      </c>
      <c r="G110" s="19">
        <v>87.946012586048568</v>
      </c>
      <c r="H110" s="19">
        <v>0</v>
      </c>
      <c r="I110" s="19">
        <v>91.175876443837666</v>
      </c>
      <c r="J110" s="19">
        <v>73.819030514643714</v>
      </c>
      <c r="K110" s="18">
        <v>8.1368925393566052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102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47</v>
      </c>
      <c r="B113" s="30" t="s">
        <v>1</v>
      </c>
      <c r="C113" s="19">
        <v>0</v>
      </c>
      <c r="D113" s="19">
        <v>3.8527468791654862E-2</v>
      </c>
      <c r="E113" s="19">
        <v>0</v>
      </c>
      <c r="F113" s="19">
        <v>0.17029141205911449</v>
      </c>
      <c r="G113" s="19">
        <v>1.7056110434065609E-2</v>
      </c>
      <c r="H113" s="19">
        <v>0</v>
      </c>
      <c r="I113" s="19">
        <v>0.15323530162504892</v>
      </c>
      <c r="J113" s="19">
        <v>0.15199520989607945</v>
      </c>
      <c r="K113" s="18">
        <v>0.16153319644079389</v>
      </c>
    </row>
    <row r="114" spans="1:11" x14ac:dyDescent="0.2">
      <c r="C114" s="17"/>
      <c r="D114" s="17"/>
      <c r="E114" s="17"/>
      <c r="F114" s="17"/>
      <c r="G114" s="17"/>
      <c r="H114" s="17"/>
      <c r="I114" s="17"/>
      <c r="J114" s="17"/>
      <c r="K114" s="17"/>
    </row>
    <row r="115" spans="1:11" x14ac:dyDescent="0.2">
      <c r="A115" s="14" t="s">
        <v>103</v>
      </c>
      <c r="C115" s="15"/>
      <c r="D115" s="15"/>
      <c r="E115" s="15"/>
      <c r="F115" s="15"/>
      <c r="G115" s="15"/>
      <c r="H115" s="15"/>
      <c r="I115" s="15"/>
      <c r="J115" s="15"/>
      <c r="K115" s="16"/>
    </row>
    <row r="116" spans="1:11" x14ac:dyDescent="0.2">
      <c r="A116" s="30" t="s">
        <v>245</v>
      </c>
      <c r="B116" s="30" t="s">
        <v>1</v>
      </c>
      <c r="C116" s="19">
        <v>0</v>
      </c>
      <c r="D116" s="19">
        <v>0.25907531393479616</v>
      </c>
      <c r="E116" s="19">
        <v>0</v>
      </c>
      <c r="F116" s="19">
        <v>0.89333686278402313</v>
      </c>
      <c r="G116" s="19">
        <v>0.11014843518127006</v>
      </c>
      <c r="H116" s="19">
        <v>0</v>
      </c>
      <c r="I116" s="19">
        <v>0.7831884276027532</v>
      </c>
      <c r="J116" s="19">
        <v>0.63350190774090709</v>
      </c>
      <c r="K116" s="18">
        <v>5.7850787132101296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14" t="s">
        <v>432</v>
      </c>
      <c r="C118" s="15">
        <f>SUM(C119:C120)</f>
        <v>0</v>
      </c>
      <c r="D118" s="15">
        <f t="shared" ref="D118:J118" si="10">SUM(D119:D120)</f>
        <v>0</v>
      </c>
      <c r="E118" s="15">
        <f t="shared" si="10"/>
        <v>0</v>
      </c>
      <c r="F118" s="15">
        <f t="shared" si="10"/>
        <v>0</v>
      </c>
      <c r="G118" s="15">
        <f t="shared" si="10"/>
        <v>0</v>
      </c>
      <c r="H118" s="15">
        <f t="shared" si="10"/>
        <v>0</v>
      </c>
      <c r="I118" s="15">
        <f t="shared" si="10"/>
        <v>0</v>
      </c>
      <c r="J118" s="15">
        <f t="shared" si="10"/>
        <v>0</v>
      </c>
      <c r="K118" s="16">
        <f>MAX(K119:K120)</f>
        <v>0</v>
      </c>
    </row>
    <row r="119" spans="1:11" x14ac:dyDescent="0.2">
      <c r="A119" s="30" t="s">
        <v>433</v>
      </c>
      <c r="B119" s="30" t="s">
        <v>1</v>
      </c>
      <c r="C119" s="28">
        <v>0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9">
        <v>0</v>
      </c>
    </row>
    <row r="120" spans="1:11" x14ac:dyDescent="0.2">
      <c r="A120" s="30" t="s">
        <v>434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14" t="s">
        <v>104</v>
      </c>
      <c r="C122" s="15"/>
      <c r="D122" s="15"/>
      <c r="E122" s="15"/>
      <c r="F122" s="15"/>
      <c r="G122" s="15"/>
      <c r="H122" s="15"/>
      <c r="I122" s="15"/>
      <c r="J122" s="15"/>
      <c r="K122" s="16"/>
    </row>
    <row r="123" spans="1:11" x14ac:dyDescent="0.2">
      <c r="A123" s="30" t="s">
        <v>461</v>
      </c>
      <c r="B123" s="30" t="s">
        <v>1</v>
      </c>
      <c r="C123" s="19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8">
        <v>0</v>
      </c>
    </row>
    <row r="124" spans="1:11" x14ac:dyDescent="0.2">
      <c r="C124" s="17"/>
      <c r="D124" s="17"/>
      <c r="E124" s="17"/>
      <c r="F124" s="17"/>
      <c r="G124" s="17"/>
      <c r="H124" s="17"/>
      <c r="I124" s="17"/>
      <c r="J124" s="17"/>
      <c r="K124" s="17"/>
    </row>
    <row r="125" spans="1:11" x14ac:dyDescent="0.2">
      <c r="A125" s="14" t="s">
        <v>105</v>
      </c>
      <c r="C125" s="15">
        <f>SUM(C126:C149)</f>
        <v>10.363180898822614</v>
      </c>
      <c r="D125" s="15">
        <f t="shared" ref="D125:J125" si="11">SUM(D126:D149)</f>
        <v>64.99877107285171</v>
      </c>
      <c r="E125" s="15">
        <f t="shared" si="11"/>
        <v>766.94420029063349</v>
      </c>
      <c r="F125" s="15">
        <f t="shared" si="11"/>
        <v>293.54785728141036</v>
      </c>
      <c r="G125" s="15">
        <f t="shared" si="11"/>
        <v>104.46416433816576</v>
      </c>
      <c r="H125" s="15">
        <f t="shared" si="11"/>
        <v>0</v>
      </c>
      <c r="I125" s="15">
        <f t="shared" si="11"/>
        <v>956.0278932338781</v>
      </c>
      <c r="J125" s="15">
        <f t="shared" si="11"/>
        <v>733.09357618460365</v>
      </c>
      <c r="K125" s="16">
        <f>MAX(K126:K149)</f>
        <v>17.204654346338121</v>
      </c>
    </row>
    <row r="126" spans="1:11" x14ac:dyDescent="0.2">
      <c r="A126" s="30" t="s">
        <v>400</v>
      </c>
      <c r="B126" s="30" t="s">
        <v>1</v>
      </c>
      <c r="C126" s="19">
        <v>3.6341517356441901E-3</v>
      </c>
      <c r="D126" s="19">
        <v>4.4019686902220467E-2</v>
      </c>
      <c r="E126" s="19">
        <v>0.28690345862601818</v>
      </c>
      <c r="F126" s="19">
        <v>0.20122507928825414</v>
      </c>
      <c r="G126" s="19">
        <v>4.055299475495637E-2</v>
      </c>
      <c r="H126" s="19">
        <v>0</v>
      </c>
      <c r="I126" s="19">
        <v>0.44757554315931591</v>
      </c>
      <c r="J126" s="19">
        <v>0.42258708330648304</v>
      </c>
      <c r="K126" s="18">
        <v>1.248459958932238</v>
      </c>
    </row>
    <row r="127" spans="1:11" x14ac:dyDescent="0.2">
      <c r="A127" s="30" t="s">
        <v>401</v>
      </c>
      <c r="B127" s="30" t="s">
        <v>1</v>
      </c>
      <c r="C127" s="19">
        <v>0.37278103379108929</v>
      </c>
      <c r="D127" s="19">
        <v>4.8932819638267455</v>
      </c>
      <c r="E127" s="19">
        <v>27.577167570294328</v>
      </c>
      <c r="F127" s="19">
        <v>22.017156550347835</v>
      </c>
      <c r="G127" s="19">
        <v>4.1661486957999125</v>
      </c>
      <c r="H127" s="19">
        <v>0</v>
      </c>
      <c r="I127" s="19">
        <v>45.428175424842244</v>
      </c>
      <c r="J127" s="19">
        <v>37.945134373907287</v>
      </c>
      <c r="K127" s="18">
        <v>5.7467488021902797</v>
      </c>
    </row>
    <row r="128" spans="1:11" x14ac:dyDescent="0.2">
      <c r="A128" s="30" t="s">
        <v>402</v>
      </c>
      <c r="B128" s="30" t="s">
        <v>1</v>
      </c>
      <c r="C128" s="19">
        <v>0</v>
      </c>
      <c r="D128" s="19">
        <v>5.9826746936021573E-2</v>
      </c>
      <c r="E128" s="19">
        <v>0</v>
      </c>
      <c r="F128" s="19">
        <v>0.2859718503541831</v>
      </c>
      <c r="G128" s="19">
        <v>0.16218681288558356</v>
      </c>
      <c r="H128" s="19">
        <v>0</v>
      </c>
      <c r="I128" s="19">
        <v>0.12378503746859953</v>
      </c>
      <c r="J128" s="19">
        <v>0.12279246978338582</v>
      </c>
      <c r="K128" s="18">
        <v>0.16153319644079389</v>
      </c>
    </row>
    <row r="129" spans="1:11" x14ac:dyDescent="0.2">
      <c r="A129" s="30" t="s">
        <v>307</v>
      </c>
      <c r="B129" s="30" t="s">
        <v>1</v>
      </c>
      <c r="C129" s="19">
        <v>0.32249745304942201</v>
      </c>
      <c r="D129" s="19">
        <v>4.3389292071260073</v>
      </c>
      <c r="E129" s="19">
        <v>23.486126328626771</v>
      </c>
      <c r="F129" s="19">
        <v>19.48439600099471</v>
      </c>
      <c r="G129" s="19">
        <v>3.6216121116829867</v>
      </c>
      <c r="H129" s="19">
        <v>0</v>
      </c>
      <c r="I129" s="19">
        <v>39.348910217938503</v>
      </c>
      <c r="J129" s="19">
        <v>29.53672171825399</v>
      </c>
      <c r="K129" s="18">
        <v>8.8596851471594782</v>
      </c>
    </row>
    <row r="130" spans="1:11" x14ac:dyDescent="0.2">
      <c r="A130" s="30" t="s">
        <v>403</v>
      </c>
      <c r="B130" s="30" t="s">
        <v>1</v>
      </c>
      <c r="C130" s="19">
        <v>0.70873757797639458</v>
      </c>
      <c r="D130" s="19">
        <v>4.0892988403982882</v>
      </c>
      <c r="E130" s="19">
        <v>51.125328621661708</v>
      </c>
      <c r="F130" s="19">
        <v>18.359201428207683</v>
      </c>
      <c r="G130" s="19">
        <v>5.4744394769680866</v>
      </c>
      <c r="H130" s="19">
        <v>0</v>
      </c>
      <c r="I130" s="19">
        <v>64.010090572901305</v>
      </c>
      <c r="J130" s="19">
        <v>45.556410762750758</v>
      </c>
      <c r="K130" s="18">
        <v>11.76728268309377</v>
      </c>
    </row>
    <row r="131" spans="1:11" x14ac:dyDescent="0.2">
      <c r="A131" s="30" t="s">
        <v>404</v>
      </c>
      <c r="B131" s="30" t="s">
        <v>1</v>
      </c>
      <c r="C131" s="19">
        <v>1.3168922683999746</v>
      </c>
      <c r="D131" s="19">
        <v>11.443119546354689</v>
      </c>
      <c r="E131" s="19">
        <v>96.823529941641681</v>
      </c>
      <c r="F131" s="19">
        <v>52.041344045661411</v>
      </c>
      <c r="G131" s="19">
        <v>12.0973149637859</v>
      </c>
      <c r="H131" s="19">
        <v>0</v>
      </c>
      <c r="I131" s="19">
        <v>136.76755902351718</v>
      </c>
      <c r="J131" s="19">
        <v>92.91665675013833</v>
      </c>
      <c r="K131" s="18">
        <v>17.204654346338121</v>
      </c>
    </row>
    <row r="132" spans="1:11" x14ac:dyDescent="0.2">
      <c r="A132" s="30" t="s">
        <v>405</v>
      </c>
      <c r="B132" s="30" t="s">
        <v>1</v>
      </c>
      <c r="C132" s="19">
        <v>0.48871725354137929</v>
      </c>
      <c r="D132" s="19">
        <v>4.1488350411533279</v>
      </c>
      <c r="E132" s="19">
        <v>36.272104078864317</v>
      </c>
      <c r="F132" s="19">
        <v>18.873527429483438</v>
      </c>
      <c r="G132" s="19">
        <v>4.4695471447615409</v>
      </c>
      <c r="H132" s="19">
        <v>0</v>
      </c>
      <c r="I132" s="19">
        <v>50.676084363586213</v>
      </c>
      <c r="J132" s="19">
        <v>38.031646416698742</v>
      </c>
      <c r="K132" s="18">
        <v>9.631759069130732</v>
      </c>
    </row>
    <row r="133" spans="1:11" x14ac:dyDescent="0.2">
      <c r="A133" s="30" t="s">
        <v>406</v>
      </c>
      <c r="B133" s="30" t="s">
        <v>1</v>
      </c>
      <c r="C133" s="19">
        <v>1.1320624018667511</v>
      </c>
      <c r="D133" s="19">
        <v>11.122847598179332</v>
      </c>
      <c r="E133" s="19">
        <v>83.114812452030222</v>
      </c>
      <c r="F133" s="19">
        <v>50.5857946401009</v>
      </c>
      <c r="G133" s="19">
        <v>10.97671514843813</v>
      </c>
      <c r="H133" s="19">
        <v>0</v>
      </c>
      <c r="I133" s="19">
        <v>122.72389194369299</v>
      </c>
      <c r="J133" s="19">
        <v>85.414743104188517</v>
      </c>
      <c r="K133" s="18">
        <v>13.839835728952769</v>
      </c>
    </row>
    <row r="134" spans="1:11" x14ac:dyDescent="0.2">
      <c r="A134" s="30" t="s">
        <v>225</v>
      </c>
      <c r="B134" s="30" t="s">
        <v>1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8">
        <v>0</v>
      </c>
    </row>
    <row r="135" spans="1:11" x14ac:dyDescent="0.2">
      <c r="A135" s="30" t="s">
        <v>387</v>
      </c>
      <c r="B135" s="30" t="s">
        <v>1</v>
      </c>
      <c r="C135" s="19">
        <v>2.6477607551502792E-2</v>
      </c>
      <c r="D135" s="19">
        <v>0.14778714621487077</v>
      </c>
      <c r="E135" s="19">
        <v>2.0338875646169785</v>
      </c>
      <c r="F135" s="19">
        <v>0.67177356077413986</v>
      </c>
      <c r="G135" s="19">
        <v>0.21190195472892584</v>
      </c>
      <c r="H135" s="19">
        <v>0</v>
      </c>
      <c r="I135" s="19">
        <v>2.4937591706621918</v>
      </c>
      <c r="J135" s="19">
        <v>2.2633999364428967</v>
      </c>
      <c r="K135" s="18">
        <v>2.2477754962354548</v>
      </c>
    </row>
    <row r="136" spans="1:11" x14ac:dyDescent="0.2">
      <c r="A136" s="30" t="s">
        <v>407</v>
      </c>
      <c r="B136" s="30" t="s">
        <v>1</v>
      </c>
      <c r="C136" s="19">
        <v>5.7718148246676183E-2</v>
      </c>
      <c r="D136" s="19">
        <v>0</v>
      </c>
      <c r="E136" s="19">
        <v>4.4871527353298521</v>
      </c>
      <c r="F136" s="19">
        <v>0</v>
      </c>
      <c r="G136" s="19">
        <v>3.0646184658138482</v>
      </c>
      <c r="H136" s="19">
        <v>0</v>
      </c>
      <c r="I136" s="19">
        <v>1.4225342695160039</v>
      </c>
      <c r="J136" s="19">
        <v>1.2981150296329551</v>
      </c>
      <c r="K136" s="18">
        <v>2.4147843942505132</v>
      </c>
    </row>
    <row r="137" spans="1:11" x14ac:dyDescent="0.2">
      <c r="A137" s="30" t="s">
        <v>408</v>
      </c>
      <c r="B137" s="30" t="s">
        <v>1</v>
      </c>
      <c r="C137" s="19">
        <v>0.51696170978702938</v>
      </c>
      <c r="D137" s="19">
        <v>4.4589873960618531</v>
      </c>
      <c r="E137" s="19">
        <v>37.031267326064629</v>
      </c>
      <c r="F137" s="19">
        <v>20.010774938804328</v>
      </c>
      <c r="G137" s="19">
        <v>4.6376190791002845</v>
      </c>
      <c r="H137" s="19">
        <v>0</v>
      </c>
      <c r="I137" s="19">
        <v>52.404423185768685</v>
      </c>
      <c r="J137" s="19">
        <v>35.117831716575054</v>
      </c>
      <c r="K137" s="18">
        <v>13.87542778918548</v>
      </c>
    </row>
    <row r="138" spans="1:11" x14ac:dyDescent="0.2">
      <c r="A138" s="30" t="s">
        <v>409</v>
      </c>
      <c r="B138" s="30" t="s">
        <v>1</v>
      </c>
      <c r="C138" s="19">
        <v>0.3184079069716923</v>
      </c>
      <c r="D138" s="19">
        <v>2.8146538548586482</v>
      </c>
      <c r="E138" s="19">
        <v>22.964995737067881</v>
      </c>
      <c r="F138" s="19">
        <v>12.639081420575062</v>
      </c>
      <c r="G138" s="19">
        <v>2.8989801613318722</v>
      </c>
      <c r="H138" s="19">
        <v>0</v>
      </c>
      <c r="I138" s="19">
        <v>32.705096996311063</v>
      </c>
      <c r="J138" s="19">
        <v>23.944127088453104</v>
      </c>
      <c r="K138" s="18">
        <v>9.0349075975359341</v>
      </c>
    </row>
    <row r="139" spans="1:11" x14ac:dyDescent="0.2">
      <c r="A139" s="30" t="s">
        <v>311</v>
      </c>
      <c r="B139" s="30" t="s">
        <v>1</v>
      </c>
      <c r="C139" s="19">
        <v>3.6988150130535961E-2</v>
      </c>
      <c r="D139" s="19">
        <v>0.48377232875213638</v>
      </c>
      <c r="E139" s="19">
        <v>2.6859219348089103</v>
      </c>
      <c r="F139" s="19">
        <v>2.1747411168957202</v>
      </c>
      <c r="G139" s="19">
        <v>0.40881373841094176</v>
      </c>
      <c r="H139" s="19">
        <v>0</v>
      </c>
      <c r="I139" s="19">
        <v>4.451849313293688</v>
      </c>
      <c r="J139" s="19">
        <v>3.4592583248197122</v>
      </c>
      <c r="K139" s="18">
        <v>7.5865845311430515</v>
      </c>
    </row>
    <row r="140" spans="1:11" x14ac:dyDescent="0.2">
      <c r="A140" s="30" t="s">
        <v>312</v>
      </c>
      <c r="B140" s="30" t="s">
        <v>1</v>
      </c>
      <c r="C140" s="19">
        <v>1.6968346817543081E-2</v>
      </c>
      <c r="D140" s="19">
        <v>0.12061411664789762</v>
      </c>
      <c r="E140" s="19">
        <v>1.3036224622683503</v>
      </c>
      <c r="F140" s="19">
        <v>0.54867733613649672</v>
      </c>
      <c r="G140" s="19">
        <v>0.14764722613424863</v>
      </c>
      <c r="H140" s="19">
        <v>0</v>
      </c>
      <c r="I140" s="19">
        <v>1.7046525722705985</v>
      </c>
      <c r="J140" s="19">
        <v>1.5458749053831773</v>
      </c>
      <c r="K140" s="18">
        <v>2.255989048596851</v>
      </c>
    </row>
    <row r="141" spans="1:11" x14ac:dyDescent="0.2">
      <c r="A141" s="30" t="s">
        <v>410</v>
      </c>
      <c r="B141" s="30" t="s">
        <v>1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8">
        <v>0</v>
      </c>
    </row>
    <row r="142" spans="1:11" x14ac:dyDescent="0.2">
      <c r="A142" s="30" t="s">
        <v>343</v>
      </c>
      <c r="B142" s="30" t="s">
        <v>1</v>
      </c>
      <c r="C142" s="19">
        <v>8.615792584503551E-2</v>
      </c>
      <c r="D142" s="19">
        <v>0.95192410598310184</v>
      </c>
      <c r="E142" s="19">
        <v>6.2983356180683767</v>
      </c>
      <c r="F142" s="19">
        <v>4.2787866626710729</v>
      </c>
      <c r="G142" s="19">
        <v>0.87642687517164131</v>
      </c>
      <c r="H142" s="19">
        <v>0</v>
      </c>
      <c r="I142" s="19">
        <v>9.7006954055678083</v>
      </c>
      <c r="J142" s="19">
        <v>7.6407284525514374</v>
      </c>
      <c r="K142" s="18">
        <v>7.1211498973305947</v>
      </c>
    </row>
    <row r="143" spans="1:11" x14ac:dyDescent="0.2">
      <c r="A143" s="30" t="s">
        <v>411</v>
      </c>
      <c r="B143" s="30" t="s">
        <v>1</v>
      </c>
      <c r="C143" s="19">
        <v>1.9197778599379264E-2</v>
      </c>
      <c r="D143" s="19">
        <v>0.31032550279437737</v>
      </c>
      <c r="E143" s="19">
        <v>1.4640549680408257</v>
      </c>
      <c r="F143" s="19">
        <v>1.4012478045974726</v>
      </c>
      <c r="G143" s="19">
        <v>0.24444589299372191</v>
      </c>
      <c r="H143" s="19">
        <v>0</v>
      </c>
      <c r="I143" s="19">
        <v>2.6208568796445761</v>
      </c>
      <c r="J143" s="19">
        <v>2.344439928952903</v>
      </c>
      <c r="K143" s="18">
        <v>2.6967830253251193</v>
      </c>
    </row>
    <row r="144" spans="1:11" x14ac:dyDescent="0.2">
      <c r="A144" s="30" t="s">
        <v>412</v>
      </c>
      <c r="B144" s="30" t="s">
        <v>1</v>
      </c>
      <c r="C144" s="19">
        <v>0.40326466103800873</v>
      </c>
      <c r="D144" s="19">
        <v>4.1594520934093273</v>
      </c>
      <c r="E144" s="19">
        <v>29.302965994663086</v>
      </c>
      <c r="F144" s="19">
        <v>18.690038300033883</v>
      </c>
      <c r="G144" s="19">
        <v>3.9557025574607882</v>
      </c>
      <c r="H144" s="19">
        <v>0</v>
      </c>
      <c r="I144" s="19">
        <v>44.037301737236177</v>
      </c>
      <c r="J144" s="19">
        <v>33.880216232093879</v>
      </c>
      <c r="K144" s="18">
        <v>7.5071868583162207</v>
      </c>
    </row>
    <row r="145" spans="1:11" x14ac:dyDescent="0.2">
      <c r="A145" s="30" t="s">
        <v>313</v>
      </c>
      <c r="B145" s="30" t="s">
        <v>1</v>
      </c>
      <c r="C145" s="19">
        <v>0.51638304688310466</v>
      </c>
      <c r="D145" s="19">
        <v>4.6445713710428613</v>
      </c>
      <c r="E145" s="19">
        <v>37.338398453882519</v>
      </c>
      <c r="F145" s="19">
        <v>20.860544570288436</v>
      </c>
      <c r="G145" s="19">
        <v>4.7445275594701579</v>
      </c>
      <c r="H145" s="19">
        <v>0</v>
      </c>
      <c r="I145" s="19">
        <v>53.454415464700809</v>
      </c>
      <c r="J145" s="19">
        <v>39.731796739869175</v>
      </c>
      <c r="K145" s="18">
        <v>8.7529089664613267</v>
      </c>
    </row>
    <row r="146" spans="1:11" x14ac:dyDescent="0.2">
      <c r="A146" s="30" t="s">
        <v>547</v>
      </c>
      <c r="B146" s="30" t="s">
        <v>1</v>
      </c>
      <c r="C146" s="19">
        <v>1.5773924461921418</v>
      </c>
      <c r="D146" s="19">
        <v>2.1846814770450305</v>
      </c>
      <c r="E146" s="19">
        <v>119.41562949532064</v>
      </c>
      <c r="F146" s="19">
        <v>9.8262282832328101</v>
      </c>
      <c r="G146" s="19">
        <v>16.237310113150286</v>
      </c>
      <c r="H146" s="19">
        <v>0</v>
      </c>
      <c r="I146" s="19">
        <v>113.00454766540315</v>
      </c>
      <c r="J146" s="19">
        <v>99.456357652452468</v>
      </c>
      <c r="K146" s="18">
        <v>10.00410677618069</v>
      </c>
    </row>
    <row r="147" spans="1:11" x14ac:dyDescent="0.2">
      <c r="A147" s="30" t="s">
        <v>548</v>
      </c>
      <c r="B147" s="30" t="s">
        <v>1</v>
      </c>
      <c r="C147" s="19">
        <v>2.1696972162925579</v>
      </c>
      <c r="D147" s="19">
        <v>2.7604357827920256</v>
      </c>
      <c r="E147" s="19">
        <v>164.23279450302545</v>
      </c>
      <c r="F147" s="19">
        <v>12.41541534231539</v>
      </c>
      <c r="G147" s="19">
        <v>20.487825587171038</v>
      </c>
      <c r="H147" s="19">
        <v>0</v>
      </c>
      <c r="I147" s="19">
        <v>156.16038425816981</v>
      </c>
      <c r="J147" s="19">
        <v>136.90243941251325</v>
      </c>
      <c r="K147" s="18">
        <v>11.192334017796032</v>
      </c>
    </row>
    <row r="148" spans="1:11" x14ac:dyDescent="0.2">
      <c r="A148" s="30" t="s">
        <v>388</v>
      </c>
      <c r="B148" s="30" t="s">
        <v>1</v>
      </c>
      <c r="C148" s="19">
        <v>6.9059876226303774E-2</v>
      </c>
      <c r="D148" s="19">
        <v>0.4925821755560944</v>
      </c>
      <c r="E148" s="19">
        <v>5.1609420319592054</v>
      </c>
      <c r="F148" s="19">
        <v>2.2198599582686152</v>
      </c>
      <c r="G148" s="19">
        <v>3.9088232448764106</v>
      </c>
      <c r="H148" s="19">
        <v>0</v>
      </c>
      <c r="I148" s="19">
        <v>3.4719787453514099</v>
      </c>
      <c r="J148" s="19">
        <v>3.080260955561299</v>
      </c>
      <c r="K148" s="18">
        <v>3.5564681724845983</v>
      </c>
    </row>
    <row r="149" spans="1:11" x14ac:dyDescent="0.2">
      <c r="A149" s="30" t="s">
        <v>413</v>
      </c>
      <c r="B149" s="30" t="s">
        <v>1</v>
      </c>
      <c r="C149" s="19">
        <v>0.20318393788045025</v>
      </c>
      <c r="D149" s="19">
        <v>1.3288250908168369</v>
      </c>
      <c r="E149" s="19">
        <v>14.538259013771727</v>
      </c>
      <c r="F149" s="19">
        <v>5.9620709623785686</v>
      </c>
      <c r="G149" s="19">
        <v>1.6310045332745002</v>
      </c>
      <c r="H149" s="19">
        <v>0</v>
      </c>
      <c r="I149" s="19">
        <v>18.869325442875795</v>
      </c>
      <c r="J149" s="19">
        <v>12.482037130274854</v>
      </c>
      <c r="K149" s="18">
        <v>14.017796030116349</v>
      </c>
    </row>
    <row r="150" spans="1:11" x14ac:dyDescent="0.2">
      <c r="A150" s="21"/>
      <c r="B150" s="21"/>
      <c r="C150" s="22"/>
      <c r="D150" s="22"/>
      <c r="E150" s="22"/>
      <c r="F150" s="22"/>
      <c r="G150" s="22"/>
      <c r="H150" s="22"/>
      <c r="I150" s="22"/>
      <c r="J150" s="22"/>
      <c r="K150" s="23"/>
    </row>
    <row r="151" spans="1:11" x14ac:dyDescent="0.2">
      <c r="A151" s="14" t="s">
        <v>106</v>
      </c>
      <c r="C151" s="15"/>
      <c r="D151" s="15"/>
      <c r="E151" s="15"/>
      <c r="F151" s="15"/>
      <c r="G151" s="15"/>
      <c r="H151" s="15"/>
      <c r="I151" s="15"/>
      <c r="J151" s="15"/>
      <c r="K151" s="16"/>
    </row>
    <row r="152" spans="1:11" x14ac:dyDescent="0.2">
      <c r="A152" s="30" t="s">
        <v>246</v>
      </c>
      <c r="B152" s="30" t="s">
        <v>1</v>
      </c>
      <c r="C152" s="19">
        <v>0</v>
      </c>
      <c r="D152" s="19">
        <v>5.2182934990367871E-2</v>
      </c>
      <c r="E152" s="19">
        <v>0</v>
      </c>
      <c r="F152" s="19">
        <v>0.18587006144356061</v>
      </c>
      <c r="G152" s="19">
        <v>1.8623534198849316E-2</v>
      </c>
      <c r="H152" s="19">
        <v>0</v>
      </c>
      <c r="I152" s="19">
        <v>0.16724652724471128</v>
      </c>
      <c r="J152" s="19">
        <v>0.14682155980021888</v>
      </c>
      <c r="K152" s="18">
        <v>2.9596167008898009</v>
      </c>
    </row>
    <row r="153" spans="1:11" x14ac:dyDescent="0.2">
      <c r="A153" s="24"/>
      <c r="B153" s="24"/>
      <c r="C153" s="19"/>
      <c r="D153" s="19"/>
      <c r="E153" s="19"/>
      <c r="F153" s="19"/>
      <c r="G153" s="19"/>
      <c r="H153" s="19"/>
      <c r="I153" s="19"/>
      <c r="J153" s="19"/>
      <c r="K153" s="18"/>
    </row>
    <row r="154" spans="1:11" x14ac:dyDescent="0.2">
      <c r="A154" s="14" t="s">
        <v>554</v>
      </c>
      <c r="B154" s="24"/>
      <c r="C154" s="15">
        <f>SUM(C155:C158)</f>
        <v>17.014805725289612</v>
      </c>
      <c r="D154" s="15">
        <f t="shared" ref="D154:J154" si="12">SUM(D155:D158)</f>
        <v>18.204561485864645</v>
      </c>
      <c r="E154" s="15">
        <f t="shared" si="12"/>
        <v>1241.5322576077947</v>
      </c>
      <c r="F154" s="15">
        <f t="shared" si="12"/>
        <v>77.416645905515196</v>
      </c>
      <c r="G154" s="15">
        <f t="shared" si="12"/>
        <v>160.11896392495606</v>
      </c>
      <c r="H154" s="15">
        <f t="shared" si="12"/>
        <v>0</v>
      </c>
      <c r="I154" s="15">
        <f t="shared" si="12"/>
        <v>1158.8299395883539</v>
      </c>
      <c r="J154" s="15">
        <f t="shared" si="12"/>
        <v>846.79715965995138</v>
      </c>
      <c r="K154" s="16">
        <f>MAX(K155:K158)</f>
        <v>24.681724845995891</v>
      </c>
    </row>
    <row r="155" spans="1:11" x14ac:dyDescent="0.2">
      <c r="A155" s="30" t="s">
        <v>555</v>
      </c>
      <c r="B155" s="30" t="s">
        <v>1</v>
      </c>
      <c r="C155" s="19">
        <v>0.51521601230344405</v>
      </c>
      <c r="D155" s="19">
        <v>0.84596637577443545</v>
      </c>
      <c r="E155" s="19">
        <v>37.320428662362339</v>
      </c>
      <c r="F155" s="19">
        <v>3.5957795361371594</v>
      </c>
      <c r="G155" s="19">
        <v>4.9773336972557543</v>
      </c>
      <c r="H155" s="19">
        <v>0</v>
      </c>
      <c r="I155" s="19">
        <v>35.938874501243752</v>
      </c>
      <c r="J155" s="19">
        <v>25.107138742986546</v>
      </c>
      <c r="K155" s="18">
        <v>18.880219028062971</v>
      </c>
    </row>
    <row r="156" spans="1:11" x14ac:dyDescent="0.2">
      <c r="A156" s="30" t="s">
        <v>556</v>
      </c>
      <c r="B156" s="30" t="s">
        <v>1</v>
      </c>
      <c r="C156" s="19">
        <v>6.3320278591754917</v>
      </c>
      <c r="D156" s="19">
        <v>7.6075111374464175</v>
      </c>
      <c r="E156" s="19">
        <v>460.49519910144193</v>
      </c>
      <c r="F156" s="19">
        <v>32.347277903494025</v>
      </c>
      <c r="G156" s="19">
        <v>59.859607332076457</v>
      </c>
      <c r="H156" s="19">
        <v>0</v>
      </c>
      <c r="I156" s="19">
        <v>432.98286967285947</v>
      </c>
      <c r="J156" s="19">
        <v>309.25481418856504</v>
      </c>
      <c r="K156" s="18">
        <v>24.681724845995891</v>
      </c>
    </row>
    <row r="157" spans="1:11" x14ac:dyDescent="0.2">
      <c r="A157" s="30" t="s">
        <v>557</v>
      </c>
      <c r="B157" s="30" t="s">
        <v>1</v>
      </c>
      <c r="C157" s="19">
        <v>4.2283139847503959</v>
      </c>
      <c r="D157" s="19">
        <v>3.6932085726180146</v>
      </c>
      <c r="E157" s="19">
        <v>311.2904702416979</v>
      </c>
      <c r="F157" s="19">
        <v>15.716236400800865</v>
      </c>
      <c r="G157" s="19">
        <v>39.668698842484922</v>
      </c>
      <c r="H157" s="19">
        <v>0</v>
      </c>
      <c r="I157" s="19">
        <v>287.33800780001388</v>
      </c>
      <c r="J157" s="19">
        <v>222.45391379837872</v>
      </c>
      <c r="K157" s="18">
        <v>17.29226557152635</v>
      </c>
    </row>
    <row r="158" spans="1:11" x14ac:dyDescent="0.2">
      <c r="A158" s="30" t="s">
        <v>558</v>
      </c>
      <c r="B158" s="30" t="s">
        <v>1</v>
      </c>
      <c r="C158" s="19">
        <v>5.9392478690602797</v>
      </c>
      <c r="D158" s="19">
        <v>6.0578754000257735</v>
      </c>
      <c r="E158" s="19">
        <v>432.42615960229256</v>
      </c>
      <c r="F158" s="19">
        <v>25.757352065083154</v>
      </c>
      <c r="G158" s="19">
        <v>55.613324053138925</v>
      </c>
      <c r="H158" s="19">
        <v>0</v>
      </c>
      <c r="I158" s="19">
        <v>402.57018761423677</v>
      </c>
      <c r="J158" s="19">
        <v>289.98129293002097</v>
      </c>
      <c r="K158" s="18">
        <v>23.59479808350444</v>
      </c>
    </row>
    <row r="159" spans="1:11" x14ac:dyDescent="0.2">
      <c r="A159" s="24"/>
      <c r="B159" s="24"/>
      <c r="C159" s="19"/>
      <c r="D159" s="19"/>
      <c r="E159" s="19"/>
      <c r="F159" s="19"/>
      <c r="G159" s="19"/>
      <c r="H159" s="19"/>
      <c r="I159" s="19"/>
      <c r="J159" s="19"/>
      <c r="K159" s="18"/>
    </row>
    <row r="160" spans="1:11" x14ac:dyDescent="0.2">
      <c r="A160" s="14" t="s">
        <v>198</v>
      </c>
      <c r="B160" s="24"/>
      <c r="C160" s="19"/>
      <c r="D160" s="19"/>
      <c r="E160" s="19"/>
      <c r="F160" s="19"/>
      <c r="G160" s="19"/>
      <c r="H160" s="19"/>
      <c r="I160" s="19"/>
      <c r="J160" s="19"/>
      <c r="K160" s="18"/>
    </row>
    <row r="161" spans="1:11" x14ac:dyDescent="0.2">
      <c r="A161" s="30" t="s">
        <v>196</v>
      </c>
      <c r="B161" s="30" t="s">
        <v>1</v>
      </c>
      <c r="C161" s="19">
        <v>1.1408107666652247</v>
      </c>
      <c r="D161" s="19">
        <v>30.351446647630816</v>
      </c>
      <c r="E161" s="19">
        <v>82.578652623894627</v>
      </c>
      <c r="F161" s="19">
        <v>138.21180955304035</v>
      </c>
      <c r="G161" s="19">
        <v>92.552572391733051</v>
      </c>
      <c r="H161" s="19">
        <v>0</v>
      </c>
      <c r="I161" s="19">
        <v>128.23788978520199</v>
      </c>
      <c r="J161" s="19">
        <v>103.19598954622005</v>
      </c>
      <c r="K161" s="18">
        <v>7.9507186858316219</v>
      </c>
    </row>
    <row r="162" spans="1:11" x14ac:dyDescent="0.2">
      <c r="A162" s="24"/>
      <c r="B162" s="24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107</v>
      </c>
      <c r="C163" s="15">
        <f t="shared" ref="C163:J163" si="13">SUM(C164:C168)</f>
        <v>0</v>
      </c>
      <c r="D163" s="15">
        <f t="shared" si="13"/>
        <v>1.0037029628343554</v>
      </c>
      <c r="E163" s="15">
        <f t="shared" si="13"/>
        <v>0</v>
      </c>
      <c r="F163" s="15">
        <f t="shared" si="13"/>
        <v>2.521806452095158</v>
      </c>
      <c r="G163" s="15">
        <f t="shared" si="13"/>
        <v>0.25288323728349982</v>
      </c>
      <c r="H163" s="15">
        <f t="shared" si="13"/>
        <v>0</v>
      </c>
      <c r="I163" s="15">
        <f t="shared" si="13"/>
        <v>2.2689232148116578</v>
      </c>
      <c r="J163" s="15">
        <f t="shared" si="13"/>
        <v>1.9107418774672593</v>
      </c>
      <c r="K163" s="16">
        <f>MAX(K164:K168)</f>
        <v>4.4928131416837784</v>
      </c>
    </row>
    <row r="164" spans="1:11" x14ac:dyDescent="0.2">
      <c r="A164" s="30" t="s">
        <v>72</v>
      </c>
      <c r="B164" s="30" t="s">
        <v>1</v>
      </c>
      <c r="C164" s="19">
        <v>0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8">
        <v>0</v>
      </c>
    </row>
    <row r="165" spans="1:11" x14ac:dyDescent="0.2">
      <c r="A165" s="30" t="s">
        <v>222</v>
      </c>
      <c r="B165" s="30" t="s">
        <v>1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8">
        <v>0</v>
      </c>
    </row>
    <row r="166" spans="1:11" x14ac:dyDescent="0.2">
      <c r="A166" s="30" t="s">
        <v>223</v>
      </c>
      <c r="B166" s="30" t="s">
        <v>1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8">
        <v>0</v>
      </c>
    </row>
    <row r="167" spans="1:11" x14ac:dyDescent="0.2">
      <c r="A167" s="30" t="s">
        <v>79</v>
      </c>
      <c r="B167" s="30" t="s">
        <v>1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8">
        <v>0</v>
      </c>
    </row>
    <row r="168" spans="1:11" x14ac:dyDescent="0.2">
      <c r="A168" s="30" t="s">
        <v>80</v>
      </c>
      <c r="B168" s="30" t="s">
        <v>1</v>
      </c>
      <c r="C168" s="19">
        <v>0</v>
      </c>
      <c r="D168" s="19">
        <v>1.0037029628343554</v>
      </c>
      <c r="E168" s="19">
        <v>0</v>
      </c>
      <c r="F168" s="19">
        <v>2.521806452095158</v>
      </c>
      <c r="G168" s="19">
        <v>0.25288323728349982</v>
      </c>
      <c r="H168" s="19">
        <v>0</v>
      </c>
      <c r="I168" s="19">
        <v>2.2689232148116578</v>
      </c>
      <c r="J168" s="19">
        <v>1.9107418774672593</v>
      </c>
      <c r="K168" s="18">
        <v>4.4928131416837784</v>
      </c>
    </row>
    <row r="169" spans="1:11" x14ac:dyDescent="0.2">
      <c r="A169"/>
      <c r="B169"/>
      <c r="C169" s="19"/>
      <c r="D169" s="19"/>
      <c r="E169" s="19"/>
      <c r="F169" s="19"/>
      <c r="G169" s="19"/>
      <c r="H169" s="19"/>
      <c r="I169" s="19"/>
      <c r="J169" s="19"/>
      <c r="K169" s="18"/>
    </row>
    <row r="170" spans="1:11" x14ac:dyDescent="0.2">
      <c r="A170" s="14" t="s">
        <v>108</v>
      </c>
      <c r="C170" s="15">
        <f t="shared" ref="C170:J170" si="14">SUM(C171:C175)</f>
        <v>191.99329210501455</v>
      </c>
      <c r="D170" s="15">
        <f t="shared" si="14"/>
        <v>19.193068268862465</v>
      </c>
      <c r="E170" s="15">
        <f t="shared" si="14"/>
        <v>13655.555121952</v>
      </c>
      <c r="F170" s="15">
        <f t="shared" si="14"/>
        <v>133.01714072085022</v>
      </c>
      <c r="G170" s="15">
        <f t="shared" si="14"/>
        <v>7890.29950104612</v>
      </c>
      <c r="H170" s="15">
        <f t="shared" si="14"/>
        <v>0</v>
      </c>
      <c r="I170" s="15">
        <f t="shared" si="14"/>
        <v>5898.2727616267312</v>
      </c>
      <c r="J170" s="15">
        <f t="shared" si="14"/>
        <v>3765.8799807962882</v>
      </c>
      <c r="K170" s="16">
        <f>MAX(K171:K175)</f>
        <v>21.494866529774121</v>
      </c>
    </row>
    <row r="171" spans="1:11" x14ac:dyDescent="0.2">
      <c r="A171" s="30" t="s">
        <v>86</v>
      </c>
      <c r="B171" s="30" t="s">
        <v>1</v>
      </c>
      <c r="C171" s="19">
        <v>3.2798185819734891</v>
      </c>
      <c r="D171" s="19">
        <v>0.34676414147982593</v>
      </c>
      <c r="E171" s="19">
        <v>240.14561817542892</v>
      </c>
      <c r="F171" s="19">
        <v>2.4117993160921336</v>
      </c>
      <c r="G171" s="19">
        <v>165.79382044846068</v>
      </c>
      <c r="H171" s="19">
        <v>0</v>
      </c>
      <c r="I171" s="19">
        <v>76.763597043060415</v>
      </c>
      <c r="J171" s="19">
        <v>65.257348575191159</v>
      </c>
      <c r="K171" s="18">
        <v>5.8206707734428473</v>
      </c>
    </row>
    <row r="172" spans="1:11" x14ac:dyDescent="0.2">
      <c r="A172" s="30" t="s">
        <v>462</v>
      </c>
      <c r="B172" s="30" t="s">
        <v>1</v>
      </c>
      <c r="C172" s="19">
        <v>5.9310701658717555</v>
      </c>
      <c r="D172" s="19">
        <v>0</v>
      </c>
      <c r="E172" s="19">
        <v>422.48013296560549</v>
      </c>
      <c r="F172" s="19">
        <v>0</v>
      </c>
      <c r="G172" s="19">
        <v>176.47084346082283</v>
      </c>
      <c r="H172" s="19">
        <v>0</v>
      </c>
      <c r="I172" s="19">
        <v>246.00928950478274</v>
      </c>
      <c r="J172" s="19">
        <v>153.97726476984505</v>
      </c>
      <c r="K172" s="18">
        <v>21.494866529774121</v>
      </c>
    </row>
    <row r="173" spans="1:11" x14ac:dyDescent="0.2">
      <c r="A173" s="30" t="s">
        <v>34</v>
      </c>
      <c r="B173" s="30" t="s">
        <v>1</v>
      </c>
      <c r="C173" s="19">
        <v>171.33003752166033</v>
      </c>
      <c r="D173" s="19">
        <v>18.846304127382638</v>
      </c>
      <c r="E173" s="19">
        <v>12168.401621660509</v>
      </c>
      <c r="F173" s="19">
        <v>130.60534140475809</v>
      </c>
      <c r="G173" s="19">
        <v>7037.9947479737139</v>
      </c>
      <c r="H173" s="19">
        <v>0</v>
      </c>
      <c r="I173" s="19">
        <v>5261.0122150915531</v>
      </c>
      <c r="J173" s="19">
        <v>3312.0822374731151</v>
      </c>
      <c r="K173" s="18">
        <v>19.95619438740588</v>
      </c>
    </row>
    <row r="174" spans="1:11" x14ac:dyDescent="0.2">
      <c r="A174" s="30" t="s">
        <v>88</v>
      </c>
      <c r="B174" s="30" t="s">
        <v>1</v>
      </c>
      <c r="C174" s="19">
        <v>6.4743258436555955</v>
      </c>
      <c r="D174" s="19">
        <v>0</v>
      </c>
      <c r="E174" s="19">
        <v>463.66697629113548</v>
      </c>
      <c r="F174" s="19">
        <v>0</v>
      </c>
      <c r="G174" s="19">
        <v>250.02341642154261</v>
      </c>
      <c r="H174" s="19">
        <v>0</v>
      </c>
      <c r="I174" s="19">
        <v>213.64355986959302</v>
      </c>
      <c r="J174" s="19">
        <v>151.83373980056416</v>
      </c>
      <c r="K174" s="18">
        <v>13.267624914442161</v>
      </c>
    </row>
    <row r="175" spans="1:11" x14ac:dyDescent="0.2">
      <c r="A175" s="30" t="s">
        <v>237</v>
      </c>
      <c r="B175" s="30" t="s">
        <v>1</v>
      </c>
      <c r="C175" s="19">
        <v>4.978039991853362</v>
      </c>
      <c r="D175" s="19">
        <v>0</v>
      </c>
      <c r="E175" s="19">
        <v>360.86077285932174</v>
      </c>
      <c r="F175" s="19">
        <v>0</v>
      </c>
      <c r="G175" s="19">
        <v>260.01667274158018</v>
      </c>
      <c r="H175" s="19">
        <v>0</v>
      </c>
      <c r="I175" s="19">
        <v>100.8441001177416</v>
      </c>
      <c r="J175" s="19">
        <v>82.729390177572313</v>
      </c>
      <c r="K175" s="18">
        <v>7.2498288843258036</v>
      </c>
    </row>
    <row r="176" spans="1:11" x14ac:dyDescent="0.2">
      <c r="C176" s="17"/>
      <c r="D176" s="17"/>
      <c r="E176" s="17"/>
      <c r="F176" s="17"/>
      <c r="G176" s="17"/>
      <c r="H176" s="17"/>
      <c r="I176" s="17"/>
      <c r="J176" s="17"/>
      <c r="K176" s="17"/>
    </row>
    <row r="177" spans="1:11" x14ac:dyDescent="0.2">
      <c r="A177" s="14" t="s">
        <v>109</v>
      </c>
      <c r="C177" s="15">
        <f t="shared" ref="C177:J177" si="15">SUM(C178:C187)</f>
        <v>13.697739343529479</v>
      </c>
      <c r="D177" s="15">
        <f t="shared" si="15"/>
        <v>0</v>
      </c>
      <c r="E177" s="15">
        <f t="shared" si="15"/>
        <v>982.17773844515614</v>
      </c>
      <c r="F177" s="15">
        <f t="shared" si="15"/>
        <v>0</v>
      </c>
      <c r="G177" s="15">
        <f t="shared" si="15"/>
        <v>542.7020362753907</v>
      </c>
      <c r="H177" s="15">
        <f t="shared" si="15"/>
        <v>0</v>
      </c>
      <c r="I177" s="15">
        <f t="shared" si="15"/>
        <v>439.47570216976533</v>
      </c>
      <c r="J177" s="15">
        <f t="shared" si="15"/>
        <v>309.47610551189433</v>
      </c>
      <c r="K177" s="16">
        <f>MAX(K178:K187)</f>
        <v>16.386036960985621</v>
      </c>
    </row>
    <row r="178" spans="1:11" x14ac:dyDescent="0.2">
      <c r="A178" s="30" t="s">
        <v>27</v>
      </c>
      <c r="B178" s="30" t="s">
        <v>1</v>
      </c>
      <c r="C178" s="19">
        <v>4.6193339093589154</v>
      </c>
      <c r="D178" s="19">
        <v>0</v>
      </c>
      <c r="E178" s="19">
        <v>330.46883545637064</v>
      </c>
      <c r="F178" s="19">
        <v>0</v>
      </c>
      <c r="G178" s="19">
        <v>175.53077505686974</v>
      </c>
      <c r="H178" s="19">
        <v>0</v>
      </c>
      <c r="I178" s="19">
        <v>154.93806039950084</v>
      </c>
      <c r="J178" s="19">
        <v>111.3535105644566</v>
      </c>
      <c r="K178" s="18">
        <v>13.24024640657084</v>
      </c>
    </row>
    <row r="179" spans="1:11" x14ac:dyDescent="0.2">
      <c r="A179" s="30" t="s">
        <v>35</v>
      </c>
      <c r="B179" s="30" t="s">
        <v>1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8">
        <v>0</v>
      </c>
    </row>
    <row r="180" spans="1:11" x14ac:dyDescent="0.2">
      <c r="A180" s="30" t="s">
        <v>36</v>
      </c>
      <c r="B180" s="30" t="s">
        <v>1</v>
      </c>
      <c r="C180" s="19">
        <v>0.40998159589348676</v>
      </c>
      <c r="D180" s="19">
        <v>0</v>
      </c>
      <c r="E180" s="19">
        <v>30.94884275171448</v>
      </c>
      <c r="F180" s="19">
        <v>0</v>
      </c>
      <c r="G180" s="19">
        <v>23.771981193902874</v>
      </c>
      <c r="H180" s="19">
        <v>0</v>
      </c>
      <c r="I180" s="19">
        <v>7.1768615578116002</v>
      </c>
      <c r="J180" s="19">
        <v>6.5487799171979812</v>
      </c>
      <c r="K180" s="18">
        <v>3.0225872689938389</v>
      </c>
    </row>
    <row r="181" spans="1:11" x14ac:dyDescent="0.2">
      <c r="A181" s="30" t="s">
        <v>43</v>
      </c>
      <c r="B181" s="30" t="s">
        <v>1</v>
      </c>
      <c r="C181" s="19">
        <v>0.71008023300290912</v>
      </c>
      <c r="D181" s="19">
        <v>0</v>
      </c>
      <c r="E181" s="19">
        <v>51.559980473093184</v>
      </c>
      <c r="F181" s="19">
        <v>0</v>
      </c>
      <c r="G181" s="19">
        <v>34.07855624128922</v>
      </c>
      <c r="H181" s="19">
        <v>0</v>
      </c>
      <c r="I181" s="19">
        <v>17.481424231803977</v>
      </c>
      <c r="J181" s="19">
        <v>14.462101681544228</v>
      </c>
      <c r="K181" s="18">
        <v>7.0308008213552364</v>
      </c>
    </row>
    <row r="182" spans="1:11" x14ac:dyDescent="0.2">
      <c r="A182" s="30" t="s">
        <v>51</v>
      </c>
      <c r="B182" s="30" t="s">
        <v>1</v>
      </c>
      <c r="C182" s="19">
        <v>7.6806709082127611</v>
      </c>
      <c r="D182" s="19">
        <v>0</v>
      </c>
      <c r="E182" s="19">
        <v>547.18441103555062</v>
      </c>
      <c r="F182" s="19">
        <v>0</v>
      </c>
      <c r="G182" s="19">
        <v>289.76956107338276</v>
      </c>
      <c r="H182" s="19">
        <v>0</v>
      </c>
      <c r="I182" s="19">
        <v>257.41484996216781</v>
      </c>
      <c r="J182" s="19">
        <v>174.77692556051269</v>
      </c>
      <c r="K182" s="18">
        <v>16.386036960985621</v>
      </c>
    </row>
    <row r="183" spans="1:11" x14ac:dyDescent="0.2">
      <c r="A183" s="30" t="s">
        <v>463</v>
      </c>
      <c r="B183" s="30" t="s">
        <v>1</v>
      </c>
      <c r="C183" s="19">
        <v>7.4368180076720913E-2</v>
      </c>
      <c r="D183" s="19">
        <v>0</v>
      </c>
      <c r="E183" s="19">
        <v>5.9455160977048038</v>
      </c>
      <c r="F183" s="19">
        <v>0</v>
      </c>
      <c r="G183" s="19">
        <v>5.4406941102066142</v>
      </c>
      <c r="H183" s="19">
        <v>0</v>
      </c>
      <c r="I183" s="19">
        <v>0.50482198749818963</v>
      </c>
      <c r="J183" s="19">
        <v>0.48756395415659087</v>
      </c>
      <c r="K183" s="18">
        <v>0.96919917864476379</v>
      </c>
    </row>
    <row r="184" spans="1:11" x14ac:dyDescent="0.2">
      <c r="A184" s="30" t="s">
        <v>52</v>
      </c>
      <c r="B184" s="30" t="s">
        <v>1</v>
      </c>
      <c r="C184" s="19">
        <v>1.7798387357360901E-3</v>
      </c>
      <c r="D184" s="19">
        <v>0</v>
      </c>
      <c r="E184" s="19">
        <v>0.12846079728651308</v>
      </c>
      <c r="F184" s="19">
        <v>0</v>
      </c>
      <c r="G184" s="19">
        <v>9.1351777970702843E-3</v>
      </c>
      <c r="H184" s="19">
        <v>0</v>
      </c>
      <c r="I184" s="19">
        <v>0.11932561948944277</v>
      </c>
      <c r="J184" s="19">
        <v>8.9475985948969841E-2</v>
      </c>
      <c r="K184" s="18">
        <v>7.5893223819301845</v>
      </c>
    </row>
    <row r="185" spans="1:11" x14ac:dyDescent="0.2">
      <c r="A185" s="30" t="s">
        <v>53</v>
      </c>
      <c r="B185" s="30" t="s">
        <v>1</v>
      </c>
      <c r="C185" s="19">
        <v>0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8">
        <v>0</v>
      </c>
    </row>
    <row r="186" spans="1:11" x14ac:dyDescent="0.2">
      <c r="A186" s="30" t="s">
        <v>54</v>
      </c>
      <c r="B186" s="30" t="s">
        <v>1</v>
      </c>
      <c r="C186" s="19">
        <v>0</v>
      </c>
      <c r="D186" s="19">
        <v>0</v>
      </c>
      <c r="E186" s="19">
        <v>0</v>
      </c>
      <c r="F186" s="19">
        <v>0</v>
      </c>
      <c r="G186" s="19">
        <v>0</v>
      </c>
      <c r="H186" s="19">
        <v>0</v>
      </c>
      <c r="I186" s="19">
        <v>0</v>
      </c>
      <c r="J186" s="19">
        <v>0</v>
      </c>
      <c r="K186" s="18">
        <v>0</v>
      </c>
    </row>
    <row r="187" spans="1:11" x14ac:dyDescent="0.2">
      <c r="A187" s="30" t="s">
        <v>240</v>
      </c>
      <c r="B187" s="30" t="s">
        <v>1</v>
      </c>
      <c r="C187" s="19">
        <v>0.20152467824894899</v>
      </c>
      <c r="D187" s="19">
        <v>0</v>
      </c>
      <c r="E187" s="19">
        <v>15.941691833435899</v>
      </c>
      <c r="F187" s="19">
        <v>0</v>
      </c>
      <c r="G187" s="19">
        <v>14.101333421942421</v>
      </c>
      <c r="H187" s="19">
        <v>0</v>
      </c>
      <c r="I187" s="19">
        <v>1.8403584114934788</v>
      </c>
      <c r="J187" s="19">
        <v>1.7577478480772759</v>
      </c>
      <c r="K187" s="18">
        <v>1.3223819301848041</v>
      </c>
    </row>
    <row r="189" spans="1:11" x14ac:dyDescent="0.2">
      <c r="A189" s="14" t="s">
        <v>110</v>
      </c>
      <c r="C189" s="15">
        <f t="shared" ref="C189:J189" si="16">SUM(C190:C195)</f>
        <v>2.8138831712023107</v>
      </c>
      <c r="D189" s="15">
        <f t="shared" si="16"/>
        <v>11.956065914008285</v>
      </c>
      <c r="E189" s="15">
        <f t="shared" si="16"/>
        <v>210.51373976594007</v>
      </c>
      <c r="F189" s="15">
        <f t="shared" si="16"/>
        <v>69.582687516167539</v>
      </c>
      <c r="G189" s="15">
        <f t="shared" si="16"/>
        <v>217.16075710272432</v>
      </c>
      <c r="H189" s="15">
        <f t="shared" si="16"/>
        <v>0</v>
      </c>
      <c r="I189" s="15">
        <f t="shared" si="16"/>
        <v>62.935670179383308</v>
      </c>
      <c r="J189" s="15">
        <f t="shared" si="16"/>
        <v>56.08145158079418</v>
      </c>
      <c r="K189" s="16">
        <f>MAX(K190:K195)</f>
        <v>4.1916495550992474</v>
      </c>
    </row>
    <row r="190" spans="1:11" customFormat="1" x14ac:dyDescent="0.2">
      <c r="A190" s="30" t="s">
        <v>226</v>
      </c>
      <c r="B190" s="30" t="s">
        <v>1</v>
      </c>
      <c r="C190" s="19">
        <v>0.31923745059258779</v>
      </c>
      <c r="D190" s="19">
        <v>2.7589768807503394</v>
      </c>
      <c r="E190" s="19">
        <v>25.688888353539234</v>
      </c>
      <c r="F190" s="19">
        <v>12.988059628982217</v>
      </c>
      <c r="G190" s="19">
        <v>36.006070999872115</v>
      </c>
      <c r="H190" s="19">
        <v>0</v>
      </c>
      <c r="I190" s="19">
        <v>2.6708769826493377</v>
      </c>
      <c r="J190" s="19">
        <v>2.6062876493327822</v>
      </c>
      <c r="K190" s="18">
        <v>0.7118412046543463</v>
      </c>
    </row>
    <row r="191" spans="1:11" customFormat="1" x14ac:dyDescent="0.2">
      <c r="A191" s="30" t="s">
        <v>228</v>
      </c>
      <c r="B191" s="30" t="s">
        <v>1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8">
        <v>0</v>
      </c>
    </row>
    <row r="192" spans="1:11" customFormat="1" x14ac:dyDescent="0.2">
      <c r="A192" s="30" t="s">
        <v>229</v>
      </c>
      <c r="B192" s="30" t="s">
        <v>1</v>
      </c>
      <c r="C192" s="19">
        <v>1.9762102495150944</v>
      </c>
      <c r="D192" s="19">
        <v>5.8117329378485003</v>
      </c>
      <c r="E192" s="19">
        <v>146.22767759645282</v>
      </c>
      <c r="F192" s="19">
        <v>37.730429101007061</v>
      </c>
      <c r="G192" s="19">
        <v>142.24392917298107</v>
      </c>
      <c r="H192" s="19">
        <v>0</v>
      </c>
      <c r="I192" s="19">
        <v>41.714177524478792</v>
      </c>
      <c r="J192" s="19">
        <v>36.965805608443397</v>
      </c>
      <c r="K192" s="18">
        <v>4.1779603011635862</v>
      </c>
    </row>
    <row r="193" spans="1:11" customFormat="1" x14ac:dyDescent="0.2">
      <c r="A193" s="30" t="s">
        <v>498</v>
      </c>
      <c r="B193" s="30" t="s">
        <v>1</v>
      </c>
      <c r="C193" s="19">
        <v>0.51843547109462829</v>
      </c>
      <c r="D193" s="19">
        <v>3.3853560954094464</v>
      </c>
      <c r="E193" s="19">
        <v>38.597173815948032</v>
      </c>
      <c r="F193" s="19">
        <v>18.864198786178257</v>
      </c>
      <c r="G193" s="19">
        <v>38.910756929871134</v>
      </c>
      <c r="H193" s="19">
        <v>0</v>
      </c>
      <c r="I193" s="19">
        <v>18.550615672255173</v>
      </c>
      <c r="J193" s="19">
        <v>16.509358323018002</v>
      </c>
      <c r="K193" s="18">
        <v>4.1916495550992474</v>
      </c>
    </row>
    <row r="194" spans="1:11" customFormat="1" x14ac:dyDescent="0.2">
      <c r="A194" s="30" t="s">
        <v>44</v>
      </c>
      <c r="B194" s="30" t="s">
        <v>1</v>
      </c>
      <c r="C194" s="19">
        <v>0</v>
      </c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8">
        <v>0</v>
      </c>
    </row>
    <row r="195" spans="1:11" customFormat="1" x14ac:dyDescent="0.2">
      <c r="A195" s="30" t="s">
        <v>56</v>
      </c>
      <c r="B195" s="30" t="s">
        <v>1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8">
        <v>0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518</v>
      </c>
      <c r="C197" s="15">
        <f>SUM(C198:C199)</f>
        <v>1.6580408044515531</v>
      </c>
      <c r="D197" s="15">
        <f t="shared" ref="D197:J197" si="17">SUM(D198:D199)</f>
        <v>2.3537484323917504</v>
      </c>
      <c r="E197" s="15">
        <f t="shared" si="17"/>
        <v>130.72608005943914</v>
      </c>
      <c r="F197" s="15">
        <f t="shared" si="17"/>
        <v>8.2569526283545631</v>
      </c>
      <c r="G197" s="15">
        <f t="shared" si="17"/>
        <v>43.626069394456572</v>
      </c>
      <c r="H197" s="15">
        <f t="shared" si="17"/>
        <v>0</v>
      </c>
      <c r="I197" s="15">
        <f t="shared" si="17"/>
        <v>95.356963293337159</v>
      </c>
      <c r="J197" s="15">
        <f t="shared" si="17"/>
        <v>84.169587787909393</v>
      </c>
      <c r="K197" s="16">
        <f>MAX(K198:K199)</f>
        <v>7.9288158795345653</v>
      </c>
    </row>
    <row r="198" spans="1:11" x14ac:dyDescent="0.2">
      <c r="A198" s="30" t="s">
        <v>519</v>
      </c>
      <c r="B198" s="30" t="s">
        <v>1</v>
      </c>
      <c r="C198" s="19">
        <v>0.44454668797778468</v>
      </c>
      <c r="D198" s="19">
        <v>0.60041798964239379</v>
      </c>
      <c r="E198" s="19">
        <v>35.556919855127305</v>
      </c>
      <c r="F198" s="19">
        <v>2.1083939071729279</v>
      </c>
      <c r="G198" s="19">
        <v>13.541513782073071</v>
      </c>
      <c r="H198" s="19">
        <v>0</v>
      </c>
      <c r="I198" s="19">
        <v>24.123799980227162</v>
      </c>
      <c r="J198" s="19">
        <v>22.17231551379934</v>
      </c>
      <c r="K198" s="18">
        <v>4.0027378507871321</v>
      </c>
    </row>
    <row r="199" spans="1:11" x14ac:dyDescent="0.2">
      <c r="A199" s="30" t="s">
        <v>520</v>
      </c>
      <c r="B199" s="30" t="s">
        <v>1</v>
      </c>
      <c r="C199" s="19">
        <v>1.2134941164737685</v>
      </c>
      <c r="D199" s="19">
        <v>1.7533304427493563</v>
      </c>
      <c r="E199" s="19">
        <v>95.169160204311851</v>
      </c>
      <c r="F199" s="19">
        <v>6.1485587211816348</v>
      </c>
      <c r="G199" s="19">
        <v>30.0845556123835</v>
      </c>
      <c r="H199" s="19">
        <v>0</v>
      </c>
      <c r="I199" s="19">
        <v>71.233163313109998</v>
      </c>
      <c r="J199" s="19">
        <v>61.997272274110053</v>
      </c>
      <c r="K199" s="18">
        <v>7.9288158795345653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111</v>
      </c>
      <c r="C201" s="17"/>
      <c r="D201" s="17"/>
      <c r="E201" s="17"/>
      <c r="F201" s="17"/>
      <c r="G201" s="17"/>
      <c r="H201" s="17"/>
      <c r="I201" s="17"/>
      <c r="J201" s="17"/>
      <c r="K201" s="17"/>
    </row>
    <row r="202" spans="1:11" x14ac:dyDescent="0.2">
      <c r="A202" s="30" t="s">
        <v>81</v>
      </c>
      <c r="B202" s="30" t="s">
        <v>1</v>
      </c>
      <c r="C202" s="19">
        <v>0</v>
      </c>
      <c r="D202" s="19">
        <v>0.99186146373801465</v>
      </c>
      <c r="E202" s="19">
        <v>0</v>
      </c>
      <c r="F202" s="19">
        <v>4.0752807933070496</v>
      </c>
      <c r="G202" s="19">
        <v>0.40822238235532171</v>
      </c>
      <c r="H202" s="19">
        <v>0</v>
      </c>
      <c r="I202" s="19">
        <v>3.667058410951729</v>
      </c>
      <c r="J202" s="19">
        <v>2.5634814968375239</v>
      </c>
      <c r="K202" s="18">
        <v>10.48323066392881</v>
      </c>
    </row>
    <row r="203" spans="1:11" x14ac:dyDescent="0.2">
      <c r="A203" s="21"/>
      <c r="B203" s="21"/>
      <c r="C203" s="27"/>
      <c r="D203" s="27"/>
      <c r="E203" s="27"/>
      <c r="F203" s="27"/>
      <c r="G203" s="27"/>
      <c r="H203" s="27"/>
      <c r="I203" s="27"/>
      <c r="J203" s="27"/>
      <c r="K203"/>
    </row>
    <row r="204" spans="1:11" x14ac:dyDescent="0.2">
      <c r="A204" s="14" t="s">
        <v>281</v>
      </c>
      <c r="B204" s="21"/>
      <c r="C204" s="22"/>
      <c r="D204" s="22"/>
      <c r="E204" s="22"/>
      <c r="F204" s="22"/>
      <c r="G204" s="22"/>
      <c r="H204" s="22"/>
      <c r="I204" s="22"/>
      <c r="J204" s="22"/>
      <c r="K204" s="23"/>
    </row>
    <row r="205" spans="1:11" x14ac:dyDescent="0.2">
      <c r="A205" s="21" t="s">
        <v>270</v>
      </c>
      <c r="B205" s="21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9">
        <v>0</v>
      </c>
    </row>
    <row r="206" spans="1:11" x14ac:dyDescent="0.2">
      <c r="C206" s="17"/>
      <c r="D206" s="17"/>
      <c r="E206" s="17"/>
      <c r="F206" s="17"/>
      <c r="G206" s="17"/>
      <c r="H206" s="17"/>
      <c r="I206" s="17"/>
      <c r="J206" s="17"/>
      <c r="K206" s="17"/>
    </row>
    <row r="207" spans="1:11" x14ac:dyDescent="0.2">
      <c r="A207" s="14" t="s">
        <v>112</v>
      </c>
      <c r="C207" s="15"/>
      <c r="D207" s="15"/>
      <c r="E207" s="15"/>
      <c r="F207" s="15"/>
      <c r="G207" s="15"/>
      <c r="H207" s="15"/>
      <c r="I207" s="15"/>
      <c r="J207" s="15"/>
      <c r="K207" s="16"/>
    </row>
    <row r="208" spans="1:11" x14ac:dyDescent="0.2">
      <c r="A208" s="30" t="s">
        <v>465</v>
      </c>
      <c r="B208" s="30" t="s">
        <v>1</v>
      </c>
      <c r="C208" s="19">
        <v>4.7329067862061968E-3</v>
      </c>
      <c r="D208" s="19">
        <v>1.1502777806856758E-4</v>
      </c>
      <c r="E208" s="19">
        <v>0.34458534008628727</v>
      </c>
      <c r="F208" s="19">
        <v>4.8786481861457491E-4</v>
      </c>
      <c r="G208" s="19">
        <v>2.455288101507043E-2</v>
      </c>
      <c r="H208" s="19">
        <v>0</v>
      </c>
      <c r="I208" s="19">
        <v>0.32052032388983148</v>
      </c>
      <c r="J208" s="19">
        <v>0.1739977754483249</v>
      </c>
      <c r="K208" s="18">
        <v>26.297056810403827</v>
      </c>
    </row>
    <row r="209" spans="1:11" x14ac:dyDescent="0.2">
      <c r="C209" s="17"/>
      <c r="D209" s="17"/>
      <c r="E209" s="17"/>
      <c r="F209" s="17"/>
      <c r="G209" s="17"/>
      <c r="H209" s="17"/>
      <c r="I209" s="17"/>
      <c r="J209" s="17"/>
      <c r="K209" s="17"/>
    </row>
    <row r="210" spans="1:11" x14ac:dyDescent="0.2">
      <c r="A210" s="14" t="s">
        <v>559</v>
      </c>
      <c r="C210" s="15">
        <f>SUM(C211:C212)</f>
        <v>6.4467444399748199</v>
      </c>
      <c r="D210" s="15">
        <f t="shared" ref="D210:J210" si="18">SUM(D211:D212)</f>
        <v>0.80100067521931129</v>
      </c>
      <c r="E210" s="15">
        <f t="shared" si="18"/>
        <v>462.99745883494927</v>
      </c>
      <c r="F210" s="15">
        <f t="shared" si="18"/>
        <v>3.3991402778651123</v>
      </c>
      <c r="G210" s="15">
        <f t="shared" si="18"/>
        <v>56.416241525101114</v>
      </c>
      <c r="H210" s="15">
        <f t="shared" si="18"/>
        <v>0</v>
      </c>
      <c r="I210" s="15">
        <f t="shared" si="18"/>
        <v>409.98035758771334</v>
      </c>
      <c r="J210" s="15">
        <f t="shared" si="18"/>
        <v>283.19320874122815</v>
      </c>
      <c r="K210" s="16">
        <f>MAX(K211:K212)</f>
        <v>13.65639972621492</v>
      </c>
    </row>
    <row r="211" spans="1:11" x14ac:dyDescent="0.2">
      <c r="A211" s="30" t="s">
        <v>560</v>
      </c>
      <c r="B211" s="30" t="s">
        <v>1</v>
      </c>
      <c r="C211" s="19">
        <v>3.4960133588042974</v>
      </c>
      <c r="D211" s="19">
        <v>0.45564920902073863</v>
      </c>
      <c r="E211" s="19">
        <v>250.75873458605292</v>
      </c>
      <c r="F211" s="19">
        <v>1.9335514447262663</v>
      </c>
      <c r="G211" s="19">
        <v>30.566932568401377</v>
      </c>
      <c r="H211" s="19">
        <v>0</v>
      </c>
      <c r="I211" s="19">
        <v>222.12535346237783</v>
      </c>
      <c r="J211" s="19">
        <v>151.29709682235244</v>
      </c>
      <c r="K211" s="18">
        <v>13.65639972621492</v>
      </c>
    </row>
    <row r="212" spans="1:11" x14ac:dyDescent="0.2">
      <c r="A212" s="30" t="s">
        <v>561</v>
      </c>
      <c r="B212" s="30" t="s">
        <v>1</v>
      </c>
      <c r="C212" s="19">
        <v>2.9507310811705221</v>
      </c>
      <c r="D212" s="19">
        <v>0.34535146619857271</v>
      </c>
      <c r="E212" s="19">
        <v>212.23872424889635</v>
      </c>
      <c r="F212" s="19">
        <v>1.465588833138846</v>
      </c>
      <c r="G212" s="19">
        <v>25.849308956699733</v>
      </c>
      <c r="H212" s="19">
        <v>0</v>
      </c>
      <c r="I212" s="19">
        <v>187.85500412533551</v>
      </c>
      <c r="J212" s="19">
        <v>131.8961119188757</v>
      </c>
      <c r="K212" s="18">
        <v>12.205338809034902</v>
      </c>
    </row>
    <row r="213" spans="1:11" x14ac:dyDescent="0.2">
      <c r="C213" s="17"/>
      <c r="D213" s="17"/>
      <c r="E213" s="17"/>
      <c r="F213" s="17"/>
      <c r="G213" s="17"/>
      <c r="H213" s="17"/>
      <c r="I213" s="17"/>
      <c r="J213" s="17"/>
      <c r="K213" s="17"/>
    </row>
    <row r="214" spans="1:11" x14ac:dyDescent="0.2">
      <c r="A214" s="14" t="s">
        <v>113</v>
      </c>
      <c r="C214" s="15">
        <f t="shared" ref="C214:J214" si="19">SUM(C215:C228)</f>
        <v>31.579643078846804</v>
      </c>
      <c r="D214" s="15">
        <f t="shared" si="19"/>
        <v>65.277826169613462</v>
      </c>
      <c r="E214" s="15">
        <f t="shared" si="19"/>
        <v>2282.621318916687</v>
      </c>
      <c r="F214" s="15">
        <f t="shared" si="19"/>
        <v>394.66949187126329</v>
      </c>
      <c r="G214" s="15">
        <f t="shared" si="19"/>
        <v>1251.5584828655997</v>
      </c>
      <c r="H214" s="15">
        <f t="shared" si="19"/>
        <v>0</v>
      </c>
      <c r="I214" s="15">
        <f t="shared" si="19"/>
        <v>1425.7323279223506</v>
      </c>
      <c r="J214" s="15">
        <f t="shared" si="19"/>
        <v>1062.4506152671811</v>
      </c>
      <c r="K214" s="16">
        <f>MAX(K215:K228)</f>
        <v>15.389459274469541</v>
      </c>
    </row>
    <row r="215" spans="1:11" x14ac:dyDescent="0.2">
      <c r="A215" s="30" t="s">
        <v>549</v>
      </c>
      <c r="B215" s="30" t="s">
        <v>1</v>
      </c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8">
        <v>0</v>
      </c>
    </row>
    <row r="216" spans="1:11" x14ac:dyDescent="0.2">
      <c r="A216" s="30" t="s">
        <v>20</v>
      </c>
      <c r="B216" s="30" t="s">
        <v>1</v>
      </c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8">
        <v>0</v>
      </c>
    </row>
    <row r="217" spans="1:11" x14ac:dyDescent="0.2">
      <c r="A217" s="30" t="s">
        <v>22</v>
      </c>
      <c r="B217" s="30" t="s">
        <v>1</v>
      </c>
      <c r="C217" s="19">
        <v>2.3997491803919369</v>
      </c>
      <c r="D217" s="19">
        <v>11.839096039653443</v>
      </c>
      <c r="E217" s="19">
        <v>175.39531765507317</v>
      </c>
      <c r="F217" s="19">
        <v>64.930530429761518</v>
      </c>
      <c r="G217" s="19">
        <v>137.71961123149467</v>
      </c>
      <c r="H217" s="19">
        <v>0</v>
      </c>
      <c r="I217" s="19">
        <v>102.60623685333999</v>
      </c>
      <c r="J217" s="19">
        <v>85.695432847317321</v>
      </c>
      <c r="K217" s="18">
        <v>6.5982203969883644</v>
      </c>
    </row>
    <row r="218" spans="1:11" x14ac:dyDescent="0.2">
      <c r="A218" s="30" t="s">
        <v>165</v>
      </c>
      <c r="B218" s="30" t="s">
        <v>1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8">
        <v>0</v>
      </c>
    </row>
    <row r="219" spans="1:11" x14ac:dyDescent="0.2">
      <c r="A219" s="30" t="s">
        <v>64</v>
      </c>
      <c r="B219" s="30" t="s">
        <v>1</v>
      </c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8">
        <v>0</v>
      </c>
    </row>
    <row r="220" spans="1:11" x14ac:dyDescent="0.2">
      <c r="A220" s="30" t="s">
        <v>28</v>
      </c>
      <c r="B220" s="30" t="s">
        <v>1</v>
      </c>
      <c r="C220" s="19">
        <v>6.6681006556308198</v>
      </c>
      <c r="D220" s="19">
        <v>9.4041360499987956</v>
      </c>
      <c r="E220" s="19">
        <v>479.3478520941897</v>
      </c>
      <c r="F220" s="19">
        <v>57.790921111576424</v>
      </c>
      <c r="G220" s="19">
        <v>217.39247181411866</v>
      </c>
      <c r="H220" s="19">
        <v>0</v>
      </c>
      <c r="I220" s="19">
        <v>319.74630139164753</v>
      </c>
      <c r="J220" s="19">
        <v>231.24907156656394</v>
      </c>
      <c r="K220" s="18">
        <v>14.18480492813141</v>
      </c>
    </row>
    <row r="221" spans="1:11" x14ac:dyDescent="0.2">
      <c r="A221" s="30" t="s">
        <v>30</v>
      </c>
      <c r="B221" s="30" t="s">
        <v>1</v>
      </c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8">
        <v>0</v>
      </c>
    </row>
    <row r="222" spans="1:11" x14ac:dyDescent="0.2">
      <c r="A222" s="30" t="s">
        <v>550</v>
      </c>
      <c r="B222" s="30" t="s">
        <v>1</v>
      </c>
      <c r="C222" s="19">
        <v>0.18020485820223844</v>
      </c>
      <c r="D222" s="19">
        <v>0</v>
      </c>
      <c r="E222" s="19">
        <v>13.277143603530016</v>
      </c>
      <c r="F222" s="19">
        <v>0</v>
      </c>
      <c r="G222" s="19">
        <v>10.042516116712767</v>
      </c>
      <c r="H222" s="19">
        <v>0</v>
      </c>
      <c r="I222" s="19">
        <v>3.2346274868172511</v>
      </c>
      <c r="J222" s="19">
        <v>2.8411940694394273</v>
      </c>
      <c r="K222" s="18">
        <v>4.5886379192334008</v>
      </c>
    </row>
    <row r="223" spans="1:11" x14ac:dyDescent="0.2">
      <c r="A223" s="30" t="s">
        <v>37</v>
      </c>
      <c r="B223" s="30" t="s">
        <v>1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8">
        <v>0</v>
      </c>
    </row>
    <row r="224" spans="1:11" x14ac:dyDescent="0.2">
      <c r="A224" s="30" t="s">
        <v>39</v>
      </c>
      <c r="B224" s="30" t="s">
        <v>1</v>
      </c>
      <c r="C224" s="19">
        <v>3.945591764106624</v>
      </c>
      <c r="D224" s="19">
        <v>9.6966782767126212</v>
      </c>
      <c r="E224" s="19">
        <v>284.86076146949279</v>
      </c>
      <c r="F224" s="19">
        <v>66.205278601004707</v>
      </c>
      <c r="G224" s="19">
        <v>163.25973369247583</v>
      </c>
      <c r="H224" s="19">
        <v>0</v>
      </c>
      <c r="I224" s="19">
        <v>187.80630637802173</v>
      </c>
      <c r="J224" s="19">
        <v>143.37001863503431</v>
      </c>
      <c r="K224" s="18">
        <v>10.89390828199863</v>
      </c>
    </row>
    <row r="225" spans="1:11" x14ac:dyDescent="0.2">
      <c r="A225" s="30" t="s">
        <v>41</v>
      </c>
      <c r="B225" s="30" t="s">
        <v>1</v>
      </c>
      <c r="C225" s="19">
        <v>1.7181402112987185</v>
      </c>
      <c r="D225" s="19">
        <v>4.767083119206311</v>
      </c>
      <c r="E225" s="19">
        <v>127.65272470339195</v>
      </c>
      <c r="F225" s="19">
        <v>29.888971107632173</v>
      </c>
      <c r="G225" s="19">
        <v>88.405183380934673</v>
      </c>
      <c r="H225" s="19">
        <v>0</v>
      </c>
      <c r="I225" s="19">
        <v>69.136512430089468</v>
      </c>
      <c r="J225" s="19">
        <v>60.733294781598921</v>
      </c>
      <c r="K225" s="18">
        <v>4.8761122518822724</v>
      </c>
    </row>
    <row r="226" spans="1:11" x14ac:dyDescent="0.2">
      <c r="A226" s="30" t="s">
        <v>499</v>
      </c>
      <c r="B226" s="30" t="s">
        <v>1</v>
      </c>
      <c r="C226" s="19">
        <v>0.72631265311778548</v>
      </c>
      <c r="D226" s="19">
        <v>2.1791118433211381</v>
      </c>
      <c r="E226" s="19">
        <v>57.566124110871534</v>
      </c>
      <c r="F226" s="19">
        <v>14.465723712257331</v>
      </c>
      <c r="G226" s="19">
        <v>59.530766782421431</v>
      </c>
      <c r="H226" s="19">
        <v>0</v>
      </c>
      <c r="I226" s="19">
        <v>12.501081040707437</v>
      </c>
      <c r="J226" s="19">
        <v>11.943771388141226</v>
      </c>
      <c r="K226" s="18">
        <v>1.2840520191649549</v>
      </c>
    </row>
    <row r="227" spans="1:11" x14ac:dyDescent="0.2">
      <c r="A227" s="30" t="s">
        <v>241</v>
      </c>
      <c r="B227" s="30" t="s">
        <v>1</v>
      </c>
      <c r="C227" s="19">
        <v>11.204110345141311</v>
      </c>
      <c r="D227" s="19">
        <v>18.214287952562973</v>
      </c>
      <c r="E227" s="19">
        <v>806.91463712966447</v>
      </c>
      <c r="F227" s="19">
        <v>105.0033342286159</v>
      </c>
      <c r="G227" s="19">
        <v>361.66785773692425</v>
      </c>
      <c r="H227" s="19">
        <v>0</v>
      </c>
      <c r="I227" s="19">
        <v>550.25011362135592</v>
      </c>
      <c r="J227" s="19">
        <v>402.70237034119333</v>
      </c>
      <c r="K227" s="18">
        <v>13.76865160848733</v>
      </c>
    </row>
    <row r="228" spans="1:11" ht="12.75" customHeight="1" x14ac:dyDescent="0.2">
      <c r="A228" s="30" t="s">
        <v>57</v>
      </c>
      <c r="B228" s="30" t="s">
        <v>1</v>
      </c>
      <c r="C228" s="19">
        <v>4.7374334109573697</v>
      </c>
      <c r="D228" s="19">
        <v>9.1774328881581813</v>
      </c>
      <c r="E228" s="19">
        <v>337.60675815047341</v>
      </c>
      <c r="F228" s="19">
        <v>56.384732680415254</v>
      </c>
      <c r="G228" s="19">
        <v>213.5403421105174</v>
      </c>
      <c r="H228" s="19">
        <v>0</v>
      </c>
      <c r="I228" s="19">
        <v>180.45114872037121</v>
      </c>
      <c r="J228" s="19">
        <v>123.91546163789269</v>
      </c>
      <c r="K228" s="18">
        <v>15.389459274469541</v>
      </c>
    </row>
    <row r="229" spans="1:11" ht="12.75" customHeight="1" x14ac:dyDescent="0.2">
      <c r="A229"/>
      <c r="B229"/>
      <c r="C229" s="19"/>
      <c r="D229" s="19"/>
      <c r="E229" s="19"/>
      <c r="F229" s="19"/>
      <c r="G229" s="19"/>
      <c r="H229" s="19"/>
      <c r="I229" s="19"/>
      <c r="J229" s="19"/>
      <c r="K229" s="18"/>
    </row>
    <row r="230" spans="1:11" x14ac:dyDescent="0.2">
      <c r="A230" s="14" t="s">
        <v>114</v>
      </c>
      <c r="C230" s="15">
        <f t="shared" ref="C230:J230" si="20">SUM(C231:C235)</f>
        <v>8.6237119451402808</v>
      </c>
      <c r="D230" s="15">
        <f t="shared" si="20"/>
        <v>1.3104679495631371</v>
      </c>
      <c r="E230" s="15">
        <f t="shared" si="20"/>
        <v>615.79356082314735</v>
      </c>
      <c r="F230" s="15">
        <f t="shared" si="20"/>
        <v>4.1300819233320833</v>
      </c>
      <c r="G230" s="15">
        <f t="shared" si="20"/>
        <v>305.56114845383541</v>
      </c>
      <c r="H230" s="15">
        <f t="shared" si="20"/>
        <v>0</v>
      </c>
      <c r="I230" s="15">
        <f t="shared" si="20"/>
        <v>314.36249429264387</v>
      </c>
      <c r="J230" s="15">
        <f t="shared" si="20"/>
        <v>186.6665876252456</v>
      </c>
      <c r="K230" s="16">
        <f>MAX(K231:K235)</f>
        <v>23.904175222450373</v>
      </c>
    </row>
    <row r="231" spans="1:11" x14ac:dyDescent="0.2">
      <c r="A231" s="30" t="s">
        <v>315</v>
      </c>
      <c r="B231" s="30" t="s">
        <v>1</v>
      </c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8">
        <v>0</v>
      </c>
    </row>
    <row r="232" spans="1:11" x14ac:dyDescent="0.2">
      <c r="A232" s="30" t="s">
        <v>25</v>
      </c>
      <c r="B232" s="30" t="s">
        <v>1</v>
      </c>
      <c r="C232" s="19">
        <v>0.11093576189824583</v>
      </c>
      <c r="D232" s="19">
        <v>1.3104679495631371</v>
      </c>
      <c r="E232" s="19">
        <v>8.2231629853857307</v>
      </c>
      <c r="F232" s="19">
        <v>4.1300819233320833</v>
      </c>
      <c r="G232" s="19">
        <v>10.225726615583762</v>
      </c>
      <c r="H232" s="19">
        <v>0</v>
      </c>
      <c r="I232" s="19">
        <v>2.1275182931340479</v>
      </c>
      <c r="J232" s="19">
        <v>2.0045035338784616</v>
      </c>
      <c r="K232" s="18">
        <v>1.6892539356605061</v>
      </c>
    </row>
    <row r="233" spans="1:11" x14ac:dyDescent="0.2">
      <c r="A233" s="30" t="s">
        <v>168</v>
      </c>
      <c r="B233" s="30" t="s">
        <v>1</v>
      </c>
      <c r="C233" s="19">
        <v>8.2418066164711288</v>
      </c>
      <c r="D233" s="19">
        <v>0</v>
      </c>
      <c r="E233" s="19">
        <v>587.0059541632055</v>
      </c>
      <c r="F233" s="19">
        <v>0</v>
      </c>
      <c r="G233" s="19">
        <v>279.46891341327523</v>
      </c>
      <c r="H233" s="19">
        <v>0</v>
      </c>
      <c r="I233" s="19">
        <v>307.53704074993016</v>
      </c>
      <c r="J233" s="19">
        <v>180.37477493400166</v>
      </c>
      <c r="K233" s="18">
        <v>23.904175222450373</v>
      </c>
    </row>
    <row r="234" spans="1:11" x14ac:dyDescent="0.2">
      <c r="A234" s="30" t="s">
        <v>177</v>
      </c>
      <c r="B234" s="30" t="s">
        <v>1</v>
      </c>
      <c r="C234" s="19">
        <v>0.27096956677090583</v>
      </c>
      <c r="D234" s="19">
        <v>0</v>
      </c>
      <c r="E234" s="19">
        <v>20.564443674556063</v>
      </c>
      <c r="F234" s="19">
        <v>0</v>
      </c>
      <c r="G234" s="19">
        <v>15.866508424976409</v>
      </c>
      <c r="H234" s="19">
        <v>0</v>
      </c>
      <c r="I234" s="19">
        <v>4.6979352495796514</v>
      </c>
      <c r="J234" s="19">
        <v>4.2873091573654705</v>
      </c>
      <c r="K234" s="18">
        <v>3.0335386721423681</v>
      </c>
    </row>
    <row r="235" spans="1:11" x14ac:dyDescent="0.2">
      <c r="A235" s="30" t="s">
        <v>277</v>
      </c>
      <c r="B235" s="30" t="s">
        <v>1</v>
      </c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8">
        <v>0</v>
      </c>
    </row>
    <row r="236" spans="1:11" x14ac:dyDescent="0.2">
      <c r="A236" s="20"/>
      <c r="C236" s="17"/>
      <c r="D236" s="17"/>
      <c r="E236" s="17"/>
      <c r="F236" s="17"/>
      <c r="G236" s="17"/>
      <c r="H236" s="17"/>
      <c r="I236" s="17"/>
      <c r="J236" s="17"/>
      <c r="K236" s="17"/>
    </row>
    <row r="237" spans="1:11" x14ac:dyDescent="0.2">
      <c r="A237" s="14" t="s">
        <v>435</v>
      </c>
      <c r="C237" s="15">
        <f>SUM(C238:C239)</f>
        <v>0</v>
      </c>
      <c r="D237" s="15">
        <f t="shared" ref="D237:J237" si="21">SUM(D238:D239)</f>
        <v>0</v>
      </c>
      <c r="E237" s="15">
        <f t="shared" si="21"/>
        <v>0</v>
      </c>
      <c r="F237" s="15">
        <f t="shared" si="21"/>
        <v>0</v>
      </c>
      <c r="G237" s="15">
        <f t="shared" si="21"/>
        <v>0</v>
      </c>
      <c r="H237" s="15">
        <f t="shared" si="21"/>
        <v>0</v>
      </c>
      <c r="I237" s="15">
        <f t="shared" si="21"/>
        <v>0</v>
      </c>
      <c r="J237" s="15">
        <f t="shared" si="21"/>
        <v>0</v>
      </c>
      <c r="K237" s="16">
        <f>MAX(K238:K239)</f>
        <v>0</v>
      </c>
    </row>
    <row r="238" spans="1:11" x14ac:dyDescent="0.2">
      <c r="A238" s="30" t="s">
        <v>436</v>
      </c>
      <c r="B238" s="30" t="s">
        <v>1</v>
      </c>
      <c r="C238" s="28">
        <v>0</v>
      </c>
      <c r="D238" s="28">
        <v>0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0</v>
      </c>
      <c r="K238" s="29">
        <v>0</v>
      </c>
    </row>
    <row r="239" spans="1:11" x14ac:dyDescent="0.2">
      <c r="A239" s="30" t="s">
        <v>437</v>
      </c>
      <c r="B239" s="30" t="s">
        <v>1</v>
      </c>
      <c r="C239" s="28">
        <v>0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29">
        <v>0</v>
      </c>
    </row>
    <row r="240" spans="1:11" x14ac:dyDescent="0.2">
      <c r="A240" s="20"/>
      <c r="C240" s="17"/>
      <c r="D240" s="17"/>
      <c r="E240" s="17"/>
      <c r="F240" s="17"/>
      <c r="G240" s="17"/>
      <c r="H240" s="17"/>
      <c r="I240" s="17"/>
      <c r="J240" s="17"/>
      <c r="K240" s="17"/>
    </row>
    <row r="241" spans="1:11" x14ac:dyDescent="0.2">
      <c r="A241" s="14" t="s">
        <v>115</v>
      </c>
      <c r="C241" s="15">
        <f>SUM(C242:C244)</f>
        <v>0</v>
      </c>
      <c r="D241" s="15">
        <f t="shared" ref="D241:J241" si="22">SUM(D242:D244)</f>
        <v>0</v>
      </c>
      <c r="E241" s="15">
        <f t="shared" si="22"/>
        <v>0</v>
      </c>
      <c r="F241" s="15">
        <f t="shared" si="22"/>
        <v>0</v>
      </c>
      <c r="G241" s="15">
        <f t="shared" si="22"/>
        <v>0</v>
      </c>
      <c r="H241" s="15">
        <f t="shared" si="22"/>
        <v>0</v>
      </c>
      <c r="I241" s="15">
        <f t="shared" si="22"/>
        <v>0</v>
      </c>
      <c r="J241" s="15">
        <f t="shared" si="22"/>
        <v>0</v>
      </c>
      <c r="K241" s="16">
        <f>MAX(K242:K244)</f>
        <v>0</v>
      </c>
    </row>
    <row r="242" spans="1:11" x14ac:dyDescent="0.2">
      <c r="A242" s="30" t="s">
        <v>19</v>
      </c>
      <c r="B242" s="30" t="s">
        <v>1</v>
      </c>
      <c r="C242" s="28">
        <v>0</v>
      </c>
      <c r="D242" s="28">
        <v>0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9">
        <v>0</v>
      </c>
    </row>
    <row r="243" spans="1:11" x14ac:dyDescent="0.2">
      <c r="A243" s="30" t="s">
        <v>438</v>
      </c>
      <c r="B243" s="30" t="s">
        <v>1</v>
      </c>
      <c r="C243" s="28">
        <v>0</v>
      </c>
      <c r="D243" s="28">
        <v>0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9">
        <v>0</v>
      </c>
    </row>
    <row r="244" spans="1:11" x14ac:dyDescent="0.2">
      <c r="A244" s="30" t="s">
        <v>29</v>
      </c>
      <c r="B244" s="30" t="s">
        <v>1</v>
      </c>
      <c r="C244" s="28">
        <v>0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9">
        <v>0</v>
      </c>
    </row>
    <row r="245" spans="1:11" x14ac:dyDescent="0.2">
      <c r="C245" s="17"/>
      <c r="D245" s="17"/>
      <c r="E245" s="17"/>
      <c r="F245" s="17"/>
      <c r="G245" s="17"/>
      <c r="H245" s="17"/>
      <c r="I245" s="17"/>
      <c r="J245" s="17"/>
      <c r="K245" s="17"/>
    </row>
    <row r="246" spans="1:11" x14ac:dyDescent="0.2">
      <c r="A246" s="14" t="s">
        <v>116</v>
      </c>
      <c r="C246" s="15"/>
      <c r="D246" s="15"/>
      <c r="E246" s="15"/>
      <c r="F246" s="15"/>
      <c r="G246" s="15"/>
      <c r="H246" s="15"/>
      <c r="I246" s="15"/>
      <c r="J246" s="15"/>
      <c r="K246" s="16"/>
    </row>
    <row r="247" spans="1:11" x14ac:dyDescent="0.2">
      <c r="A247" s="30" t="s">
        <v>494</v>
      </c>
      <c r="B247" s="30" t="s">
        <v>1</v>
      </c>
      <c r="C247" s="19">
        <v>7.4177157187922527</v>
      </c>
      <c r="D247" s="19">
        <v>0</v>
      </c>
      <c r="E247" s="19">
        <v>544.20540676932137</v>
      </c>
      <c r="F247" s="19">
        <v>0</v>
      </c>
      <c r="G247" s="19">
        <v>265.23049342658652</v>
      </c>
      <c r="H247" s="19">
        <v>0</v>
      </c>
      <c r="I247" s="19">
        <v>278.97491334273491</v>
      </c>
      <c r="J247" s="19">
        <v>229.73607861912402</v>
      </c>
      <c r="K247" s="18">
        <v>8.2573579739904162</v>
      </c>
    </row>
    <row r="249" spans="1:11" x14ac:dyDescent="0.2">
      <c r="A249" s="14" t="s">
        <v>117</v>
      </c>
      <c r="B249" s="20"/>
      <c r="C249" s="15">
        <f t="shared" ref="C249:J249" si="23">SUM(C250:C300)</f>
        <v>398.77396177105533</v>
      </c>
      <c r="D249" s="15">
        <f t="shared" si="23"/>
        <v>1185.9934260599</v>
      </c>
      <c r="E249" s="15">
        <f t="shared" si="23"/>
        <v>28461.891966046132</v>
      </c>
      <c r="F249" s="15">
        <f t="shared" si="23"/>
        <v>7057.5016771182136</v>
      </c>
      <c r="G249" s="15">
        <f t="shared" si="23"/>
        <v>16140.730155569956</v>
      </c>
      <c r="H249" s="15">
        <f t="shared" si="23"/>
        <v>0</v>
      </c>
      <c r="I249" s="15">
        <f t="shared" si="23"/>
        <v>19378.6634875944</v>
      </c>
      <c r="J249" s="15">
        <f t="shared" si="23"/>
        <v>12484.942191725841</v>
      </c>
      <c r="K249" s="16">
        <f>MAX(K250:K300)</f>
        <v>50.001368925393557</v>
      </c>
    </row>
    <row r="250" spans="1:11" x14ac:dyDescent="0.2">
      <c r="A250" s="30" t="s">
        <v>298</v>
      </c>
      <c r="B250" s="30" t="s">
        <v>1</v>
      </c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8">
        <v>0</v>
      </c>
    </row>
    <row r="251" spans="1:11" x14ac:dyDescent="0.2">
      <c r="A251" s="30" t="s">
        <v>157</v>
      </c>
      <c r="B251" s="30" t="s">
        <v>1</v>
      </c>
      <c r="C251" s="19">
        <v>7.5224005446926325</v>
      </c>
      <c r="D251" s="19">
        <v>17.276897924570989</v>
      </c>
      <c r="E251" s="19">
        <v>540.9387460802435</v>
      </c>
      <c r="F251" s="19">
        <v>114.31778799866065</v>
      </c>
      <c r="G251" s="19">
        <v>293.30633148881782</v>
      </c>
      <c r="H251" s="19">
        <v>0</v>
      </c>
      <c r="I251" s="19">
        <v>361.95020259008612</v>
      </c>
      <c r="J251" s="19">
        <v>266.99344541626766</v>
      </c>
      <c r="K251" s="18">
        <v>12.24366872005475</v>
      </c>
    </row>
    <row r="252" spans="1:11" x14ac:dyDescent="0.2">
      <c r="A252" s="30" t="s">
        <v>82</v>
      </c>
      <c r="B252" s="30" t="s">
        <v>1</v>
      </c>
      <c r="C252" s="19">
        <v>8.0159074437310718</v>
      </c>
      <c r="D252" s="19">
        <v>11.130062280511407</v>
      </c>
      <c r="E252" s="19">
        <v>571.17714662145784</v>
      </c>
      <c r="F252" s="19">
        <v>63.596494340627821</v>
      </c>
      <c r="G252" s="19">
        <v>317.62536428155346</v>
      </c>
      <c r="H252" s="19">
        <v>0</v>
      </c>
      <c r="I252" s="19">
        <v>317.14827668053221</v>
      </c>
      <c r="J252" s="19">
        <v>214.35735731843042</v>
      </c>
      <c r="K252" s="18">
        <v>15.857631759069131</v>
      </c>
    </row>
    <row r="253" spans="1:11" x14ac:dyDescent="0.2">
      <c r="A253" s="30" t="s">
        <v>268</v>
      </c>
      <c r="B253" s="30" t="s">
        <v>1</v>
      </c>
      <c r="C253" s="19">
        <v>9.7503373592623694E-3</v>
      </c>
      <c r="D253" s="19">
        <v>8.2501295157480836E-2</v>
      </c>
      <c r="E253" s="19">
        <v>0.7395234787034779</v>
      </c>
      <c r="F253" s="19">
        <v>0.30451278537904347</v>
      </c>
      <c r="G253" s="19">
        <v>8.3094417923505526E-2</v>
      </c>
      <c r="H253" s="19">
        <v>0</v>
      </c>
      <c r="I253" s="19">
        <v>0.96094184615901579</v>
      </c>
      <c r="J253" s="19">
        <v>0.8516781043877315</v>
      </c>
      <c r="K253" s="18">
        <v>2.940451745379876</v>
      </c>
    </row>
    <row r="254" spans="1:11" x14ac:dyDescent="0.2">
      <c r="A254" s="30" t="s">
        <v>159</v>
      </c>
      <c r="B254" s="30" t="s">
        <v>1</v>
      </c>
      <c r="C254" s="19">
        <v>4.4911107062459177</v>
      </c>
      <c r="D254" s="19">
        <v>31.87335928100315</v>
      </c>
      <c r="E254" s="19">
        <v>323.71068975850181</v>
      </c>
      <c r="F254" s="19">
        <v>229.70846183828542</v>
      </c>
      <c r="G254" s="19">
        <v>311.27962354891201</v>
      </c>
      <c r="H254" s="19">
        <v>0</v>
      </c>
      <c r="I254" s="19">
        <v>242.13952804787516</v>
      </c>
      <c r="J254" s="19">
        <v>184.74653714036012</v>
      </c>
      <c r="K254" s="18">
        <v>10.4996577686516</v>
      </c>
    </row>
    <row r="255" spans="1:11" x14ac:dyDescent="0.2">
      <c r="A255" s="30" t="s">
        <v>178</v>
      </c>
      <c r="B255" s="30" t="s">
        <v>1</v>
      </c>
      <c r="C255" s="19">
        <v>1.9091444411255254E-4</v>
      </c>
      <c r="D255" s="19">
        <v>2.2229847615208437E-4</v>
      </c>
      <c r="E255" s="19">
        <v>1.5136846922578256E-2</v>
      </c>
      <c r="F255" s="19">
        <v>8.342633972121781E-4</v>
      </c>
      <c r="G255" s="19">
        <v>1.1598492600159952E-3</v>
      </c>
      <c r="H255" s="19">
        <v>0</v>
      </c>
      <c r="I255" s="19">
        <v>1.4811261059774438E-2</v>
      </c>
      <c r="J255" s="19">
        <v>1.4027731448991004E-2</v>
      </c>
      <c r="K255" s="18">
        <v>1.201916495550992</v>
      </c>
    </row>
    <row r="256" spans="1:11" x14ac:dyDescent="0.2">
      <c r="A256" s="30" t="s">
        <v>74</v>
      </c>
      <c r="B256" s="30" t="s">
        <v>1</v>
      </c>
      <c r="C256" s="19">
        <v>8.7152827542173732</v>
      </c>
      <c r="D256" s="19">
        <v>6.4621090776198482</v>
      </c>
      <c r="E256" s="19">
        <v>621.15679465492872</v>
      </c>
      <c r="F256" s="19">
        <v>40.147085599108983</v>
      </c>
      <c r="G256" s="19">
        <v>338.7805054253609</v>
      </c>
      <c r="H256" s="19">
        <v>0</v>
      </c>
      <c r="I256" s="19">
        <v>322.52337482867694</v>
      </c>
      <c r="J256" s="19">
        <v>218.82624924810196</v>
      </c>
      <c r="K256" s="18">
        <v>15.644079397672819</v>
      </c>
    </row>
    <row r="257" spans="1:11" x14ac:dyDescent="0.2">
      <c r="A257" s="30" t="s">
        <v>219</v>
      </c>
      <c r="B257" s="30" t="s">
        <v>1</v>
      </c>
      <c r="C257" s="19">
        <v>24.226116558921017</v>
      </c>
      <c r="D257" s="19">
        <v>33.605076407695179</v>
      </c>
      <c r="E257" s="19">
        <v>1717.8609827116527</v>
      </c>
      <c r="F257" s="19">
        <v>223.82971637224836</v>
      </c>
      <c r="G257" s="19">
        <v>788.09885276349803</v>
      </c>
      <c r="H257" s="19">
        <v>0</v>
      </c>
      <c r="I257" s="19">
        <v>1153.5918463204039</v>
      </c>
      <c r="J257" s="19">
        <v>676.61860258740194</v>
      </c>
      <c r="K257" s="18">
        <v>26.182067077344279</v>
      </c>
    </row>
    <row r="258" spans="1:11" x14ac:dyDescent="0.2">
      <c r="A258" s="30" t="s">
        <v>253</v>
      </c>
      <c r="B258" s="30" t="s">
        <v>1</v>
      </c>
      <c r="C258" s="19">
        <v>11.927270425208871</v>
      </c>
      <c r="D258" s="19">
        <v>11.98435187998547</v>
      </c>
      <c r="E258" s="19">
        <v>853.09901523476537</v>
      </c>
      <c r="F258" s="19">
        <v>70.156918778218966</v>
      </c>
      <c r="G258" s="19">
        <v>414.13870608317751</v>
      </c>
      <c r="H258" s="19">
        <v>0</v>
      </c>
      <c r="I258" s="19">
        <v>509.11722792980697</v>
      </c>
      <c r="J258" s="19">
        <v>354.89436115492293</v>
      </c>
      <c r="K258" s="18">
        <v>14.817248459958931</v>
      </c>
    </row>
    <row r="259" spans="1:11" x14ac:dyDescent="0.2">
      <c r="A259" s="30" t="s">
        <v>467</v>
      </c>
      <c r="B259" s="30" t="s">
        <v>1</v>
      </c>
      <c r="C259" s="19">
        <v>16.660135989270191</v>
      </c>
      <c r="D259" s="19">
        <v>59.644263802475777</v>
      </c>
      <c r="E259" s="19">
        <v>1197.3024878577926</v>
      </c>
      <c r="F259" s="19">
        <v>583.71003873818063</v>
      </c>
      <c r="G259" s="19">
        <v>774.65228408352618</v>
      </c>
      <c r="H259" s="19">
        <v>0</v>
      </c>
      <c r="I259" s="19">
        <v>1006.3602425124468</v>
      </c>
      <c r="J259" s="19">
        <v>733.47866904811087</v>
      </c>
      <c r="K259" s="18">
        <v>12.810403832991099</v>
      </c>
    </row>
    <row r="260" spans="1:11" x14ac:dyDescent="0.2">
      <c r="A260" s="30" t="s">
        <v>209</v>
      </c>
      <c r="B260" s="30" t="s">
        <v>1</v>
      </c>
      <c r="C260" s="19">
        <v>8.7806650434001963</v>
      </c>
      <c r="D260" s="19">
        <v>33.390167800927671</v>
      </c>
      <c r="E260" s="19">
        <v>628.28740891167035</v>
      </c>
      <c r="F260" s="19">
        <v>195.48303945443956</v>
      </c>
      <c r="G260" s="19">
        <v>381.64786599646112</v>
      </c>
      <c r="H260" s="19">
        <v>0</v>
      </c>
      <c r="I260" s="19">
        <v>442.12258236964874</v>
      </c>
      <c r="J260" s="19">
        <v>310.23399542876018</v>
      </c>
      <c r="K260" s="18">
        <v>14.349075975359343</v>
      </c>
    </row>
    <row r="261" spans="1:11" x14ac:dyDescent="0.2">
      <c r="A261" s="30" t="s">
        <v>150</v>
      </c>
      <c r="B261" s="30" t="s">
        <v>1</v>
      </c>
      <c r="C261" s="19">
        <v>7.1437641557280021</v>
      </c>
      <c r="D261" s="19">
        <v>14.190522312494119</v>
      </c>
      <c r="E261" s="19">
        <v>512.00236298160564</v>
      </c>
      <c r="F261" s="19">
        <v>106.36652708098708</v>
      </c>
      <c r="G261" s="19">
        <v>352.12082395138219</v>
      </c>
      <c r="H261" s="19">
        <v>0</v>
      </c>
      <c r="I261" s="19">
        <v>266.24806611121056</v>
      </c>
      <c r="J261" s="19">
        <v>196.54058771578002</v>
      </c>
      <c r="K261" s="18">
        <v>11.6249144421629</v>
      </c>
    </row>
    <row r="262" spans="1:11" x14ac:dyDescent="0.2">
      <c r="A262" s="30" t="s">
        <v>224</v>
      </c>
      <c r="B262" s="30" t="s">
        <v>1</v>
      </c>
      <c r="C262" s="19">
        <v>0.39126957780778732</v>
      </c>
      <c r="D262" s="19">
        <v>1.0771789953256352</v>
      </c>
      <c r="E262" s="19">
        <v>29.143312410413035</v>
      </c>
      <c r="F262" s="19">
        <v>3.9667294531047412</v>
      </c>
      <c r="G262" s="19">
        <v>18.057401156953276</v>
      </c>
      <c r="H262" s="19">
        <v>0</v>
      </c>
      <c r="I262" s="19">
        <v>15.052640706564494</v>
      </c>
      <c r="J262" s="19">
        <v>13.363999142032736</v>
      </c>
      <c r="K262" s="18">
        <v>4.3066392881587952</v>
      </c>
    </row>
    <row r="263" spans="1:11" x14ac:dyDescent="0.2">
      <c r="A263" s="30" t="s">
        <v>266</v>
      </c>
      <c r="B263" s="30" t="s">
        <v>1</v>
      </c>
      <c r="C263" s="19">
        <v>1.299453919809568</v>
      </c>
      <c r="D263" s="19">
        <v>0.12291215601916289</v>
      </c>
      <c r="E263" s="19">
        <v>92.857764088989114</v>
      </c>
      <c r="F263" s="19">
        <v>0.52340204318716144</v>
      </c>
      <c r="G263" s="19">
        <v>40.617163661813699</v>
      </c>
      <c r="H263" s="19">
        <v>0</v>
      </c>
      <c r="I263" s="19">
        <v>52.764002470362605</v>
      </c>
      <c r="J263" s="19">
        <v>39.839467566655749</v>
      </c>
      <c r="K263" s="18">
        <v>11.378507871321011</v>
      </c>
    </row>
    <row r="264" spans="1:11" x14ac:dyDescent="0.2">
      <c r="A264" s="30" t="s">
        <v>300</v>
      </c>
      <c r="B264" s="30" t="s">
        <v>1</v>
      </c>
      <c r="C264" s="19">
        <v>2.9282132901655548E-2</v>
      </c>
      <c r="D264" s="19">
        <v>0.1661956747726433</v>
      </c>
      <c r="E264" s="19">
        <v>2.1131088562032416</v>
      </c>
      <c r="F264" s="19">
        <v>0.61060098503048421</v>
      </c>
      <c r="G264" s="19">
        <v>0.21144508159564535</v>
      </c>
      <c r="H264" s="19">
        <v>0</v>
      </c>
      <c r="I264" s="19">
        <v>2.5122647596380805</v>
      </c>
      <c r="J264" s="19">
        <v>1.8367640240333341</v>
      </c>
      <c r="K264" s="18">
        <v>9.6591375770020527</v>
      </c>
    </row>
    <row r="265" spans="1:11" x14ac:dyDescent="0.2">
      <c r="A265" s="30" t="s">
        <v>468</v>
      </c>
      <c r="B265" s="30" t="s">
        <v>1</v>
      </c>
      <c r="C265" s="19">
        <v>18.437085771294516</v>
      </c>
      <c r="D265" s="19">
        <v>138.3330927401438</v>
      </c>
      <c r="E265" s="19">
        <v>1315.2178775272246</v>
      </c>
      <c r="F265" s="19">
        <v>751.54888511662057</v>
      </c>
      <c r="G265" s="19">
        <v>930.82628806182038</v>
      </c>
      <c r="H265" s="19">
        <v>0</v>
      </c>
      <c r="I265" s="19">
        <v>1135.9404745820241</v>
      </c>
      <c r="J265" s="19">
        <v>757.7171537384512</v>
      </c>
      <c r="K265" s="18">
        <v>16.711841204654341</v>
      </c>
    </row>
    <row r="266" spans="1:11" x14ac:dyDescent="0.2">
      <c r="A266" s="30" t="s">
        <v>469</v>
      </c>
      <c r="B266" s="30" t="s">
        <v>1</v>
      </c>
      <c r="C266" s="19">
        <v>20.684770494923015</v>
      </c>
      <c r="D266" s="19">
        <v>47.450362448589502</v>
      </c>
      <c r="E266" s="19">
        <v>1484.8357292307719</v>
      </c>
      <c r="F266" s="19">
        <v>320.99394398042853</v>
      </c>
      <c r="G266" s="19">
        <v>844.94385119093499</v>
      </c>
      <c r="H266" s="19">
        <v>0</v>
      </c>
      <c r="I266" s="19">
        <v>960.88582202026532</v>
      </c>
      <c r="J266" s="19">
        <v>693.2674159940708</v>
      </c>
      <c r="K266" s="18">
        <v>13.63449691991786</v>
      </c>
    </row>
    <row r="267" spans="1:11" x14ac:dyDescent="0.2">
      <c r="A267" s="30" t="s">
        <v>227</v>
      </c>
      <c r="B267" s="30" t="s">
        <v>1</v>
      </c>
      <c r="C267" s="19">
        <v>15.431319012154439</v>
      </c>
      <c r="D267" s="19">
        <v>11.372138501359505</v>
      </c>
      <c r="E267" s="19">
        <v>1093.5943220042643</v>
      </c>
      <c r="F267" s="19">
        <v>80.190712632524978</v>
      </c>
      <c r="G267" s="19">
        <v>424.4043930480812</v>
      </c>
      <c r="H267" s="19">
        <v>0</v>
      </c>
      <c r="I267" s="19">
        <v>749.38064158870804</v>
      </c>
      <c r="J267" s="19">
        <v>428.74978933779943</v>
      </c>
      <c r="K267" s="18">
        <v>26.784394250513341</v>
      </c>
    </row>
    <row r="268" spans="1:11" x14ac:dyDescent="0.2">
      <c r="A268" s="30" t="s">
        <v>171</v>
      </c>
      <c r="B268" s="30" t="s">
        <v>1</v>
      </c>
      <c r="C268" s="19">
        <v>7.3809846584555858</v>
      </c>
      <c r="D268" s="19">
        <v>21.33759357176443</v>
      </c>
      <c r="E268" s="19">
        <v>527.96609449255004</v>
      </c>
      <c r="F268" s="19">
        <v>113.18236612799132</v>
      </c>
      <c r="G268" s="19">
        <v>356.27510046000231</v>
      </c>
      <c r="H268" s="19">
        <v>0</v>
      </c>
      <c r="I268" s="19">
        <v>284.87336016053905</v>
      </c>
      <c r="J268" s="19">
        <v>204.32789771681306</v>
      </c>
      <c r="K268" s="18">
        <v>13.415468856947291</v>
      </c>
    </row>
    <row r="269" spans="1:11" x14ac:dyDescent="0.2">
      <c r="A269" s="30" t="s">
        <v>75</v>
      </c>
      <c r="B269" s="30" t="s">
        <v>1</v>
      </c>
      <c r="C269" s="19">
        <v>11.005175386999394</v>
      </c>
      <c r="D269" s="19">
        <v>16.741894163758428</v>
      </c>
      <c r="E269" s="19">
        <v>782.55885121273275</v>
      </c>
      <c r="F269" s="19">
        <v>88.255943944108154</v>
      </c>
      <c r="G269" s="19">
        <v>382.49121296687355</v>
      </c>
      <c r="H269" s="19">
        <v>0</v>
      </c>
      <c r="I269" s="19">
        <v>488.3235821899674</v>
      </c>
      <c r="J269" s="19">
        <v>310.26760985002107</v>
      </c>
      <c r="K269" s="18">
        <v>19.288158795345652</v>
      </c>
    </row>
    <row r="270" spans="1:11" x14ac:dyDescent="0.2">
      <c r="A270" s="30" t="s">
        <v>191</v>
      </c>
      <c r="B270" s="30" t="s">
        <v>1</v>
      </c>
      <c r="C270" s="19">
        <v>6.3358660348237992</v>
      </c>
      <c r="D270" s="19">
        <v>0</v>
      </c>
      <c r="E270" s="19">
        <v>456.12458599381745</v>
      </c>
      <c r="F270" s="19">
        <v>0</v>
      </c>
      <c r="G270" s="19">
        <v>266.15559248357738</v>
      </c>
      <c r="H270" s="19">
        <v>0</v>
      </c>
      <c r="I270" s="19">
        <v>189.96899351024007</v>
      </c>
      <c r="J270" s="19">
        <v>146.82929974144207</v>
      </c>
      <c r="K270" s="18">
        <v>9.7796030116358637</v>
      </c>
    </row>
    <row r="271" spans="1:11" x14ac:dyDescent="0.2">
      <c r="A271" s="30" t="s">
        <v>200</v>
      </c>
      <c r="B271" s="30" t="s">
        <v>1</v>
      </c>
      <c r="C271" s="19">
        <v>8.5596308512992767</v>
      </c>
      <c r="D271" s="19">
        <v>70.026343908733878</v>
      </c>
      <c r="E271" s="19">
        <v>613.06463873923269</v>
      </c>
      <c r="F271" s="19">
        <v>410.03418134351517</v>
      </c>
      <c r="G271" s="19">
        <v>497.89064972808802</v>
      </c>
      <c r="H271" s="19">
        <v>0</v>
      </c>
      <c r="I271" s="19">
        <v>525.20817035465984</v>
      </c>
      <c r="J271" s="19">
        <v>375.64490057493026</v>
      </c>
      <c r="K271" s="18">
        <v>13.448323066392881</v>
      </c>
    </row>
    <row r="272" spans="1:11" x14ac:dyDescent="0.2">
      <c r="A272" s="30" t="s">
        <v>68</v>
      </c>
      <c r="B272" s="30" t="s">
        <v>1</v>
      </c>
      <c r="C272" s="19">
        <v>54.678715354773573</v>
      </c>
      <c r="D272" s="19">
        <v>44.450124989419606</v>
      </c>
      <c r="E272" s="19">
        <v>3838.6615029035534</v>
      </c>
      <c r="F272" s="19">
        <v>237.63246897537661</v>
      </c>
      <c r="G272" s="19">
        <v>1243.6015932534397</v>
      </c>
      <c r="H272" s="19">
        <v>0</v>
      </c>
      <c r="I272" s="19">
        <v>2832.6923786254893</v>
      </c>
      <c r="J272" s="19">
        <v>1053.3495091830682</v>
      </c>
      <c r="K272" s="18">
        <v>50.001368925393557</v>
      </c>
    </row>
    <row r="273" spans="1:11" x14ac:dyDescent="0.2">
      <c r="A273" s="30" t="s">
        <v>338</v>
      </c>
      <c r="B273" s="30" t="s">
        <v>1</v>
      </c>
      <c r="C273" s="19">
        <v>1.5898883811172812E-2</v>
      </c>
      <c r="D273" s="19">
        <v>0</v>
      </c>
      <c r="E273" s="19">
        <v>1.147543033004214</v>
      </c>
      <c r="F273" s="19">
        <v>0</v>
      </c>
      <c r="G273" s="19">
        <v>8.1604733774264984E-2</v>
      </c>
      <c r="H273" s="19">
        <v>0</v>
      </c>
      <c r="I273" s="19">
        <v>1.0659382992299489</v>
      </c>
      <c r="J273" s="19">
        <v>0.7486287971282376</v>
      </c>
      <c r="K273" s="18">
        <v>10.116358658453111</v>
      </c>
    </row>
    <row r="274" spans="1:11" x14ac:dyDescent="0.2">
      <c r="A274" s="30" t="s">
        <v>337</v>
      </c>
      <c r="B274" s="30" t="s">
        <v>1</v>
      </c>
      <c r="C274" s="19">
        <v>0.15520976129049369</v>
      </c>
      <c r="D274" s="19">
        <v>0.25637451261796645</v>
      </c>
      <c r="E274" s="19">
        <v>11.672512523231036</v>
      </c>
      <c r="F274" s="19">
        <v>1.4080873016683386</v>
      </c>
      <c r="G274" s="19">
        <v>6.2694892527271211</v>
      </c>
      <c r="H274" s="19">
        <v>0</v>
      </c>
      <c r="I274" s="19">
        <v>6.8111105721722565</v>
      </c>
      <c r="J274" s="19">
        <v>6.0015760456987755</v>
      </c>
      <c r="K274" s="18">
        <v>4.7912388774811774</v>
      </c>
    </row>
    <row r="275" spans="1:11" x14ac:dyDescent="0.2">
      <c r="A275" s="30" t="s">
        <v>326</v>
      </c>
      <c r="B275" s="30" t="s">
        <v>1</v>
      </c>
      <c r="C275" s="19">
        <v>1.2795378878420026E-2</v>
      </c>
      <c r="D275" s="19">
        <v>7.6640787806939406E-2</v>
      </c>
      <c r="E275" s="19">
        <v>0.96006146547846338</v>
      </c>
      <c r="F275" s="19">
        <v>0.28222959786751622</v>
      </c>
      <c r="G275" s="19">
        <v>9.6544934840574539E-2</v>
      </c>
      <c r="H275" s="19">
        <v>0</v>
      </c>
      <c r="I275" s="19">
        <v>1.1457461285054051</v>
      </c>
      <c r="J275" s="19">
        <v>0.98996719956209556</v>
      </c>
      <c r="K275" s="18">
        <v>4.2436687200547567</v>
      </c>
    </row>
    <row r="276" spans="1:11" x14ac:dyDescent="0.2">
      <c r="A276" s="30" t="s">
        <v>141</v>
      </c>
      <c r="B276" s="30" t="s">
        <v>1</v>
      </c>
      <c r="C276" s="19">
        <v>14.336749400132874</v>
      </c>
      <c r="D276" s="19">
        <v>17.708464702577171</v>
      </c>
      <c r="E276" s="19">
        <v>1020.2832179569228</v>
      </c>
      <c r="F276" s="19">
        <v>118.15034118451838</v>
      </c>
      <c r="G276" s="19">
        <v>534.12499557913247</v>
      </c>
      <c r="H276" s="19">
        <v>0</v>
      </c>
      <c r="I276" s="19">
        <v>604.3085635623089</v>
      </c>
      <c r="J276" s="19">
        <v>393.98102825353004</v>
      </c>
      <c r="K276" s="18">
        <v>17.760438056125938</v>
      </c>
    </row>
    <row r="277" spans="1:11" x14ac:dyDescent="0.2">
      <c r="A277" s="30" t="s">
        <v>180</v>
      </c>
      <c r="B277" s="30" t="s">
        <v>1</v>
      </c>
      <c r="C277" s="19">
        <v>0.24660102890152402</v>
      </c>
      <c r="D277" s="19">
        <v>0.30797355112761376</v>
      </c>
      <c r="E277" s="19">
        <v>19.854117658768427</v>
      </c>
      <c r="F277" s="19">
        <v>0.76342154268397777</v>
      </c>
      <c r="G277" s="19">
        <v>19.254412875863981</v>
      </c>
      <c r="H277" s="19">
        <v>0</v>
      </c>
      <c r="I277" s="19">
        <v>1.3631263255884223</v>
      </c>
      <c r="J277" s="19">
        <v>1.3286494993269276</v>
      </c>
      <c r="K277" s="18">
        <v>0.68720054757015736</v>
      </c>
    </row>
    <row r="278" spans="1:11" x14ac:dyDescent="0.2">
      <c r="A278" s="30" t="s">
        <v>147</v>
      </c>
      <c r="B278" s="30" t="s">
        <v>1</v>
      </c>
      <c r="C278" s="19">
        <v>10.577248623910823</v>
      </c>
      <c r="D278" s="19">
        <v>32.859994336568107</v>
      </c>
      <c r="E278" s="19">
        <v>755.7700867406835</v>
      </c>
      <c r="F278" s="19">
        <v>172.29895636344435</v>
      </c>
      <c r="G278" s="19">
        <v>449.19095634115308</v>
      </c>
      <c r="H278" s="19">
        <v>0</v>
      </c>
      <c r="I278" s="19">
        <v>478.87808676297487</v>
      </c>
      <c r="J278" s="19">
        <v>329.23514659771593</v>
      </c>
      <c r="K278" s="18">
        <v>16.106776180698152</v>
      </c>
    </row>
    <row r="279" spans="1:11" x14ac:dyDescent="0.2">
      <c r="A279" s="30" t="s">
        <v>318</v>
      </c>
      <c r="B279" s="30" t="s">
        <v>1</v>
      </c>
      <c r="C279" s="19">
        <v>0.10741712116449012</v>
      </c>
      <c r="D279" s="19">
        <v>9.4579116307829891E-2</v>
      </c>
      <c r="E279" s="19">
        <v>7.9745827878256321</v>
      </c>
      <c r="F279" s="19">
        <v>0.34733630144602423</v>
      </c>
      <c r="G279" s="19">
        <v>0.60186797757109933</v>
      </c>
      <c r="H279" s="19">
        <v>0</v>
      </c>
      <c r="I279" s="19">
        <v>7.720051111700557</v>
      </c>
      <c r="J279" s="19">
        <v>6.2785293420881123</v>
      </c>
      <c r="K279" s="18">
        <v>8.8049281314168368</v>
      </c>
    </row>
    <row r="280" spans="1:11" x14ac:dyDescent="0.2">
      <c r="A280" s="30" t="s">
        <v>327</v>
      </c>
      <c r="B280" s="30" t="s">
        <v>1</v>
      </c>
      <c r="C280" s="19">
        <v>3.7767706575250359E-2</v>
      </c>
      <c r="D280" s="19">
        <v>0.13793264665194835</v>
      </c>
      <c r="E280" s="19">
        <v>2.7715191400082277</v>
      </c>
      <c r="F280" s="19">
        <v>0.50724565483238648</v>
      </c>
      <c r="G280" s="19">
        <v>0.24790583989240308</v>
      </c>
      <c r="H280" s="19">
        <v>0</v>
      </c>
      <c r="I280" s="19">
        <v>3.0308589549482114</v>
      </c>
      <c r="J280" s="19">
        <v>2.4212350998283978</v>
      </c>
      <c r="K280" s="18">
        <v>6.9486652977412726</v>
      </c>
    </row>
    <row r="281" spans="1:11" x14ac:dyDescent="0.2">
      <c r="A281" s="30" t="s">
        <v>193</v>
      </c>
      <c r="B281" s="30" t="s">
        <v>1</v>
      </c>
      <c r="C281" s="19">
        <v>8.6642596053527328</v>
      </c>
      <c r="D281" s="19">
        <v>26.880844061148395</v>
      </c>
      <c r="E281" s="19">
        <v>620.88619607278508</v>
      </c>
      <c r="F281" s="19">
        <v>176.213136905672</v>
      </c>
      <c r="G281" s="19">
        <v>400.43174621127366</v>
      </c>
      <c r="H281" s="19">
        <v>0</v>
      </c>
      <c r="I281" s="19">
        <v>396.66758676718354</v>
      </c>
      <c r="J281" s="19">
        <v>286.7962811119213</v>
      </c>
      <c r="K281" s="18">
        <v>12.80492813141683</v>
      </c>
    </row>
    <row r="282" spans="1:11" x14ac:dyDescent="0.2">
      <c r="A282" s="30" t="s">
        <v>500</v>
      </c>
      <c r="B282" s="30" t="s">
        <v>1</v>
      </c>
      <c r="C282" s="19">
        <v>8.8470064403219055</v>
      </c>
      <c r="D282" s="19">
        <v>13.3462546023525</v>
      </c>
      <c r="E282" s="19">
        <v>634.52094630997829</v>
      </c>
      <c r="F282" s="19">
        <v>87.49416080877252</v>
      </c>
      <c r="G282" s="19">
        <v>375.25102586609785</v>
      </c>
      <c r="H282" s="19">
        <v>0</v>
      </c>
      <c r="I282" s="19">
        <v>346.76408125265266</v>
      </c>
      <c r="J282" s="19">
        <v>254.6078005473901</v>
      </c>
      <c r="K282" s="18">
        <v>12.09582477754962</v>
      </c>
    </row>
    <row r="283" spans="1:11" x14ac:dyDescent="0.2">
      <c r="A283" s="30" t="s">
        <v>295</v>
      </c>
      <c r="B283" s="30" t="s">
        <v>1</v>
      </c>
      <c r="C283" s="19">
        <v>21.056888936365404</v>
      </c>
      <c r="D283" s="19">
        <v>187.89476385962917</v>
      </c>
      <c r="E283" s="19">
        <v>1502.312027982121</v>
      </c>
      <c r="F283" s="19">
        <v>1039.9360161707036</v>
      </c>
      <c r="G283" s="19">
        <v>1039.0299697541716</v>
      </c>
      <c r="H283" s="19">
        <v>0</v>
      </c>
      <c r="I283" s="19">
        <v>1503.2180743986528</v>
      </c>
      <c r="J283" s="19">
        <v>1006.5061757297957</v>
      </c>
      <c r="K283" s="18">
        <v>17.555099247091029</v>
      </c>
    </row>
    <row r="284" spans="1:11" x14ac:dyDescent="0.2">
      <c r="A284" s="30" t="s">
        <v>166</v>
      </c>
      <c r="B284" s="30" t="s">
        <v>1</v>
      </c>
      <c r="C284" s="19">
        <v>16.880872096462916</v>
      </c>
      <c r="D284" s="19">
        <v>36.243820948477662</v>
      </c>
      <c r="E284" s="19">
        <v>1205.3796573998893</v>
      </c>
      <c r="F284" s="19">
        <v>173.37692716245411</v>
      </c>
      <c r="G284" s="19">
        <v>539.41244075384134</v>
      </c>
      <c r="H284" s="19">
        <v>0</v>
      </c>
      <c r="I284" s="19">
        <v>839.34414380850228</v>
      </c>
      <c r="J284" s="19">
        <v>560.94668235949678</v>
      </c>
      <c r="K284" s="18">
        <v>17.325119780971932</v>
      </c>
    </row>
    <row r="285" spans="1:11" x14ac:dyDescent="0.2">
      <c r="A285" s="30" t="s">
        <v>152</v>
      </c>
      <c r="B285" s="30" t="s">
        <v>1</v>
      </c>
      <c r="C285" s="19">
        <v>1.0691791774361359</v>
      </c>
      <c r="D285" s="19">
        <v>0</v>
      </c>
      <c r="E285" s="19">
        <v>80.024972353245843</v>
      </c>
      <c r="F285" s="19">
        <v>0</v>
      </c>
      <c r="G285" s="19">
        <v>62.646158076431924</v>
      </c>
      <c r="H285" s="19">
        <v>0</v>
      </c>
      <c r="I285" s="19">
        <v>17.378814276813937</v>
      </c>
      <c r="J285" s="19">
        <v>15.716789476208449</v>
      </c>
      <c r="K285" s="18">
        <v>3.4113620807665979</v>
      </c>
    </row>
    <row r="286" spans="1:11" x14ac:dyDescent="0.2">
      <c r="A286" s="30" t="s">
        <v>286</v>
      </c>
      <c r="B286" s="30" t="s">
        <v>1</v>
      </c>
      <c r="C286" s="19">
        <v>0.27830371327190678</v>
      </c>
      <c r="D286" s="19">
        <v>1.503935533110484</v>
      </c>
      <c r="E286" s="19">
        <v>22.013590794050028</v>
      </c>
      <c r="F286" s="19">
        <v>5.6547975943153892</v>
      </c>
      <c r="G286" s="19">
        <v>22.78629468713617</v>
      </c>
      <c r="H286" s="19">
        <v>0</v>
      </c>
      <c r="I286" s="19">
        <v>4.8820937012292482</v>
      </c>
      <c r="J286" s="19">
        <v>4.6604032701255402</v>
      </c>
      <c r="K286" s="18">
        <v>1.248459958932238</v>
      </c>
    </row>
    <row r="287" spans="1:11" x14ac:dyDescent="0.2">
      <c r="A287" s="30" t="s">
        <v>471</v>
      </c>
      <c r="B287" s="30" t="s">
        <v>1</v>
      </c>
      <c r="C287" s="19">
        <v>23.262519932393147</v>
      </c>
      <c r="D287" s="19">
        <v>106.62120089312508</v>
      </c>
      <c r="E287" s="19">
        <v>1670.0702097257185</v>
      </c>
      <c r="F287" s="19">
        <v>624.39606274284199</v>
      </c>
      <c r="G287" s="19">
        <v>1215.1271602013212</v>
      </c>
      <c r="H287" s="19">
        <v>0</v>
      </c>
      <c r="I287" s="19">
        <v>1079.3391122672397</v>
      </c>
      <c r="J287" s="19">
        <v>799.34816960927867</v>
      </c>
      <c r="K287" s="18">
        <v>11.75359342915811</v>
      </c>
    </row>
    <row r="288" spans="1:11" x14ac:dyDescent="0.2">
      <c r="A288" s="30" t="s">
        <v>310</v>
      </c>
      <c r="B288" s="30" t="s">
        <v>1</v>
      </c>
      <c r="C288" s="19">
        <v>1.0768292677862654</v>
      </c>
      <c r="D288" s="19">
        <v>7.6686151538217917</v>
      </c>
      <c r="E288" s="19">
        <v>81.856674524072389</v>
      </c>
      <c r="F288" s="19">
        <v>28.324200927348439</v>
      </c>
      <c r="G288" s="19">
        <v>71.163093687852836</v>
      </c>
      <c r="H288" s="19">
        <v>0</v>
      </c>
      <c r="I288" s="19">
        <v>39.017781763567982</v>
      </c>
      <c r="J288" s="19">
        <v>35.640975483370205</v>
      </c>
      <c r="K288" s="18">
        <v>2.770704996577686</v>
      </c>
    </row>
    <row r="289" spans="1:11" x14ac:dyDescent="0.2">
      <c r="A289" s="30" t="s">
        <v>287</v>
      </c>
      <c r="B289" s="30" t="s">
        <v>1</v>
      </c>
      <c r="C289" s="19">
        <v>7.9548797171179322</v>
      </c>
      <c r="D289" s="19">
        <v>70.570509997181858</v>
      </c>
      <c r="E289" s="19">
        <v>574.62964580151856</v>
      </c>
      <c r="F289" s="19">
        <v>390.90865831229695</v>
      </c>
      <c r="G289" s="19">
        <v>617.04607204470017</v>
      </c>
      <c r="H289" s="19">
        <v>0</v>
      </c>
      <c r="I289" s="19">
        <v>348.49223206911552</v>
      </c>
      <c r="J289" s="19">
        <v>276.74056147114777</v>
      </c>
      <c r="K289" s="18">
        <v>8.3969883641341543</v>
      </c>
    </row>
    <row r="290" spans="1:11" x14ac:dyDescent="0.2">
      <c r="A290" s="30" t="s">
        <v>303</v>
      </c>
      <c r="B290" s="30" t="s">
        <v>1</v>
      </c>
      <c r="C290" s="19">
        <v>3.776283023820135E-4</v>
      </c>
      <c r="D290" s="19">
        <v>4.6604462569536549E-3</v>
      </c>
      <c r="E290" s="19">
        <v>3.0391930991568603E-2</v>
      </c>
      <c r="F290" s="19">
        <v>1.741291149079802E-2</v>
      </c>
      <c r="G290" s="19">
        <v>3.9054487918178944E-3</v>
      </c>
      <c r="H290" s="19">
        <v>0</v>
      </c>
      <c r="I290" s="19">
        <v>4.3899393690548717E-2</v>
      </c>
      <c r="J290" s="19">
        <v>4.3321081275478429E-2</v>
      </c>
      <c r="K290" s="18">
        <v>0.26830937713894593</v>
      </c>
    </row>
    <row r="291" spans="1:11" x14ac:dyDescent="0.2">
      <c r="A291" s="30" t="s">
        <v>242</v>
      </c>
      <c r="B291" s="30" t="s">
        <v>1</v>
      </c>
      <c r="C291" s="19">
        <v>0.64618802826254051</v>
      </c>
      <c r="D291" s="19">
        <v>1.7135295326052571</v>
      </c>
      <c r="E291" s="19">
        <v>49.793219229176323</v>
      </c>
      <c r="F291" s="19">
        <v>11.492206278112793</v>
      </c>
      <c r="G291" s="19">
        <v>48.675981138610503</v>
      </c>
      <c r="H291" s="19">
        <v>0</v>
      </c>
      <c r="I291" s="19">
        <v>12.609444368678608</v>
      </c>
      <c r="J291" s="19">
        <v>11.720949855255851</v>
      </c>
      <c r="K291" s="18">
        <v>2.2477754962354548</v>
      </c>
    </row>
    <row r="292" spans="1:11" x14ac:dyDescent="0.2">
      <c r="A292" s="30" t="s">
        <v>203</v>
      </c>
      <c r="B292" s="30" t="s">
        <v>1</v>
      </c>
      <c r="C292" s="19">
        <v>2.0235165992714665</v>
      </c>
      <c r="D292" s="19">
        <v>17.725640783216129</v>
      </c>
      <c r="E292" s="19">
        <v>146.92879319943063</v>
      </c>
      <c r="F292" s="19">
        <v>98.208933306390136</v>
      </c>
      <c r="G292" s="19">
        <v>164.31938203307354</v>
      </c>
      <c r="H292" s="19">
        <v>0</v>
      </c>
      <c r="I292" s="19">
        <v>80.818344472747242</v>
      </c>
      <c r="J292" s="19">
        <v>66.120050855543269</v>
      </c>
      <c r="K292" s="18">
        <v>7.4031485284052003</v>
      </c>
    </row>
    <row r="293" spans="1:11" x14ac:dyDescent="0.2">
      <c r="A293" s="30" t="s">
        <v>261</v>
      </c>
      <c r="B293" s="30" t="s">
        <v>1</v>
      </c>
      <c r="C293" s="19">
        <v>4.5915280369626867E-2</v>
      </c>
      <c r="D293" s="19">
        <v>0.31403333396307526</v>
      </c>
      <c r="E293" s="19">
        <v>3.2331969060032941</v>
      </c>
      <c r="F293" s="19">
        <v>1.2700383937987962</v>
      </c>
      <c r="G293" s="19">
        <v>0.35715370469289104</v>
      </c>
      <c r="H293" s="19">
        <v>0</v>
      </c>
      <c r="I293" s="19">
        <v>4.1460815951091998</v>
      </c>
      <c r="J293" s="19">
        <v>2.6178915586806482</v>
      </c>
      <c r="K293" s="18">
        <v>15.644079397672819</v>
      </c>
    </row>
    <row r="294" spans="1:11" x14ac:dyDescent="0.2">
      <c r="A294" s="30" t="s">
        <v>83</v>
      </c>
      <c r="B294" s="30" t="s">
        <v>1</v>
      </c>
      <c r="C294" s="19">
        <v>8.6461382688748873</v>
      </c>
      <c r="D294" s="19">
        <v>13.632719717234615</v>
      </c>
      <c r="E294" s="19">
        <v>617.41613578042757</v>
      </c>
      <c r="F294" s="19">
        <v>85.133884105352806</v>
      </c>
      <c r="G294" s="19">
        <v>342.24338550629631</v>
      </c>
      <c r="H294" s="19">
        <v>0</v>
      </c>
      <c r="I294" s="19">
        <v>360.30663437948425</v>
      </c>
      <c r="J294" s="19">
        <v>249.96818075312942</v>
      </c>
      <c r="K294" s="18">
        <v>14.751540041067761</v>
      </c>
    </row>
    <row r="295" spans="1:11" x14ac:dyDescent="0.2">
      <c r="A295" s="30" t="s">
        <v>244</v>
      </c>
      <c r="B295" s="30" t="s">
        <v>1</v>
      </c>
      <c r="C295" s="19">
        <v>1.5629632185706976</v>
      </c>
      <c r="D295" s="19">
        <v>7.7497841069960423</v>
      </c>
      <c r="E295" s="19">
        <v>115.11205312849916</v>
      </c>
      <c r="F295" s="19">
        <v>42.225747795987864</v>
      </c>
      <c r="G295" s="19">
        <v>102.35353918168563</v>
      </c>
      <c r="H295" s="19">
        <v>0</v>
      </c>
      <c r="I295" s="19">
        <v>54.984261742801429</v>
      </c>
      <c r="J295" s="19">
        <v>47.626891539799892</v>
      </c>
      <c r="K295" s="18">
        <v>5.0978781656399716</v>
      </c>
    </row>
    <row r="296" spans="1:11" x14ac:dyDescent="0.2">
      <c r="A296" s="30" t="s">
        <v>439</v>
      </c>
      <c r="B296" s="30" t="s">
        <v>1</v>
      </c>
      <c r="C296" s="19">
        <v>4.6043614200502382E-2</v>
      </c>
      <c r="D296" s="19">
        <v>8.961774072144485E-2</v>
      </c>
      <c r="E296" s="19">
        <v>3.339386238925441</v>
      </c>
      <c r="F296" s="19">
        <v>0.32918058322187721</v>
      </c>
      <c r="G296" s="19">
        <v>0.27045131806977818</v>
      </c>
      <c r="H296" s="19">
        <v>0</v>
      </c>
      <c r="I296" s="19">
        <v>3.3981155040775404</v>
      </c>
      <c r="J296" s="19">
        <v>2.5189077508230233</v>
      </c>
      <c r="K296" s="18">
        <v>9.4483230663928808</v>
      </c>
    </row>
    <row r="297" spans="1:11" x14ac:dyDescent="0.2">
      <c r="A297" s="30" t="s">
        <v>170</v>
      </c>
      <c r="B297" s="30" t="s">
        <v>1</v>
      </c>
      <c r="C297" s="19">
        <v>6.6905006451039011</v>
      </c>
      <c r="D297" s="19">
        <v>18.200193305043218</v>
      </c>
      <c r="E297" s="19">
        <v>483.55081117651304</v>
      </c>
      <c r="F297" s="19">
        <v>103.18774677400667</v>
      </c>
      <c r="G297" s="19">
        <v>256.31985708743787</v>
      </c>
      <c r="H297" s="19">
        <v>0</v>
      </c>
      <c r="I297" s="19">
        <v>330.41870086308182</v>
      </c>
      <c r="J297" s="19">
        <v>253.74043883075763</v>
      </c>
      <c r="K297" s="18">
        <v>11.32922655715263</v>
      </c>
    </row>
    <row r="298" spans="1:11" x14ac:dyDescent="0.2">
      <c r="A298" s="30" t="s">
        <v>173</v>
      </c>
      <c r="B298" s="30" t="s">
        <v>1</v>
      </c>
      <c r="C298" s="19">
        <v>11.105020292963971</v>
      </c>
      <c r="D298" s="19">
        <v>21.25531539970568</v>
      </c>
      <c r="E298" s="19">
        <v>790.60813452333127</v>
      </c>
      <c r="F298" s="19">
        <v>105.28930240732974</v>
      </c>
      <c r="G298" s="19">
        <v>423.67244181625972</v>
      </c>
      <c r="H298" s="19">
        <v>0</v>
      </c>
      <c r="I298" s="19">
        <v>472.22499511440122</v>
      </c>
      <c r="J298" s="19">
        <v>312.07208885058105</v>
      </c>
      <c r="K298" s="18">
        <v>17.108829568788501</v>
      </c>
    </row>
    <row r="299" spans="1:11" x14ac:dyDescent="0.2">
      <c r="A299" s="30" t="s">
        <v>316</v>
      </c>
      <c r="B299" s="30" t="s">
        <v>1</v>
      </c>
      <c r="C299" s="19">
        <v>4.844693096902037</v>
      </c>
      <c r="D299" s="19">
        <v>12.686450851738122</v>
      </c>
      <c r="E299" s="19">
        <v>346.09567217988774</v>
      </c>
      <c r="F299" s="19">
        <v>46.481938291223635</v>
      </c>
      <c r="G299" s="19">
        <v>176.19201562319978</v>
      </c>
      <c r="H299" s="19">
        <v>0</v>
      </c>
      <c r="I299" s="19">
        <v>216.38559484791165</v>
      </c>
      <c r="J299" s="19">
        <v>153.64996915432209</v>
      </c>
      <c r="K299" s="18">
        <v>15.01163586584531</v>
      </c>
    </row>
    <row r="300" spans="1:11" x14ac:dyDescent="0.2">
      <c r="A300" s="30" t="s">
        <v>212</v>
      </c>
      <c r="B300" s="30" t="s">
        <v>1</v>
      </c>
      <c r="C300" s="19">
        <v>6.856030238598712</v>
      </c>
      <c r="D300" s="19">
        <v>19.732204629111052</v>
      </c>
      <c r="E300" s="19">
        <v>491.22852688565848</v>
      </c>
      <c r="F300" s="19">
        <v>109.24305584900826</v>
      </c>
      <c r="G300" s="19">
        <v>296.3510009110019</v>
      </c>
      <c r="H300" s="19">
        <v>0</v>
      </c>
      <c r="I300" s="19">
        <v>304.12058182366502</v>
      </c>
      <c r="J300" s="19">
        <v>220.16558383877302</v>
      </c>
      <c r="K300" s="18">
        <v>12.95003422313483</v>
      </c>
    </row>
    <row r="301" spans="1:11" x14ac:dyDescent="0.2">
      <c r="A301" s="21"/>
      <c r="B301" s="21"/>
      <c r="C301" s="22"/>
      <c r="D301" s="22"/>
      <c r="E301" s="22"/>
      <c r="F301" s="22"/>
      <c r="G301" s="22"/>
      <c r="H301" s="22"/>
      <c r="I301" s="22"/>
      <c r="J301" s="22"/>
      <c r="K301" s="23"/>
    </row>
    <row r="302" spans="1:11" x14ac:dyDescent="0.2">
      <c r="A302" s="14" t="s">
        <v>118</v>
      </c>
      <c r="C302" s="15">
        <f t="shared" ref="C302:J302" si="24">SUM(C303:C313)</f>
        <v>2.735023245769177</v>
      </c>
      <c r="D302" s="15">
        <f t="shared" si="24"/>
        <v>0.58045559408451286</v>
      </c>
      <c r="E302" s="15">
        <f t="shared" si="24"/>
        <v>209.41929994951653</v>
      </c>
      <c r="F302" s="15">
        <f t="shared" si="24"/>
        <v>4.5052308192821124</v>
      </c>
      <c r="G302" s="15">
        <f t="shared" si="24"/>
        <v>157.94741507706414</v>
      </c>
      <c r="H302" s="15">
        <f t="shared" si="24"/>
        <v>0</v>
      </c>
      <c r="I302" s="15">
        <f t="shared" si="24"/>
        <v>55.977115691734532</v>
      </c>
      <c r="J302" s="15">
        <f t="shared" si="24"/>
        <v>49.222946618402908</v>
      </c>
      <c r="K302" s="16">
        <f>MAX(K303:K313)</f>
        <v>5.5058179329226551</v>
      </c>
    </row>
    <row r="303" spans="1:11" x14ac:dyDescent="0.2">
      <c r="A303" s="30" t="s">
        <v>45</v>
      </c>
      <c r="B303" s="30" t="s">
        <v>1</v>
      </c>
      <c r="C303" s="19">
        <v>0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8">
        <v>0</v>
      </c>
    </row>
    <row r="304" spans="1:11" x14ac:dyDescent="0.2">
      <c r="A304" s="30" t="s">
        <v>84</v>
      </c>
      <c r="B304" s="30" t="s">
        <v>1</v>
      </c>
      <c r="C304" s="19">
        <v>0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8">
        <v>0</v>
      </c>
    </row>
    <row r="305" spans="1:11" x14ac:dyDescent="0.2">
      <c r="A305" s="30" t="s">
        <v>46</v>
      </c>
      <c r="B305" s="30" t="s">
        <v>1</v>
      </c>
      <c r="C305" s="19">
        <v>0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8">
        <v>0</v>
      </c>
    </row>
    <row r="306" spans="1:11" x14ac:dyDescent="0.2">
      <c r="A306" s="30" t="s">
        <v>85</v>
      </c>
      <c r="B306" s="30" t="s">
        <v>1</v>
      </c>
      <c r="C306" s="19">
        <v>0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8">
        <v>0</v>
      </c>
    </row>
    <row r="307" spans="1:11" x14ac:dyDescent="0.2">
      <c r="A307" s="30" t="s">
        <v>151</v>
      </c>
      <c r="B307" s="30" t="s">
        <v>1</v>
      </c>
      <c r="C307" s="19">
        <v>0.28490178315664183</v>
      </c>
      <c r="D307" s="19">
        <v>0.40614016169510586</v>
      </c>
      <c r="E307" s="19">
        <v>22.929136079419138</v>
      </c>
      <c r="F307" s="19">
        <v>3.6038424511135969</v>
      </c>
      <c r="G307" s="19">
        <v>24.15955703747813</v>
      </c>
      <c r="H307" s="19">
        <v>0</v>
      </c>
      <c r="I307" s="19">
        <v>2.3734214930546043</v>
      </c>
      <c r="J307" s="19">
        <v>2.299909687524146</v>
      </c>
      <c r="K307" s="18">
        <v>0.9117043121149897</v>
      </c>
    </row>
    <row r="308" spans="1:11" x14ac:dyDescent="0.2">
      <c r="A308" s="30" t="s">
        <v>60</v>
      </c>
      <c r="B308" s="30" t="s">
        <v>1</v>
      </c>
      <c r="C308" s="19">
        <v>0</v>
      </c>
      <c r="D308" s="19">
        <v>0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0</v>
      </c>
      <c r="K308" s="18">
        <v>0</v>
      </c>
    </row>
    <row r="309" spans="1:11" x14ac:dyDescent="0.2">
      <c r="A309" s="30" t="s">
        <v>65</v>
      </c>
      <c r="B309" s="30" t="s">
        <v>1</v>
      </c>
      <c r="C309" s="19">
        <v>0.28864114135773883</v>
      </c>
      <c r="D309" s="19">
        <v>0.11749249747522146</v>
      </c>
      <c r="E309" s="19">
        <v>23.062085559261401</v>
      </c>
      <c r="F309" s="19">
        <v>0.6146299636218221</v>
      </c>
      <c r="G309" s="19">
        <v>21.080855504323182</v>
      </c>
      <c r="H309" s="19">
        <v>0</v>
      </c>
      <c r="I309" s="19">
        <v>2.5958600185600447</v>
      </c>
      <c r="J309" s="19">
        <v>2.4932151128927669</v>
      </c>
      <c r="K309" s="18">
        <v>1.1635865845311431</v>
      </c>
    </row>
    <row r="310" spans="1:11" x14ac:dyDescent="0.2">
      <c r="A310" s="30" t="s">
        <v>71</v>
      </c>
      <c r="B310" s="30" t="s">
        <v>1</v>
      </c>
      <c r="C310" s="19">
        <v>0.15461587275026417</v>
      </c>
      <c r="D310" s="19">
        <v>5.6822934914185545E-2</v>
      </c>
      <c r="E310" s="19">
        <v>12.498778636657052</v>
      </c>
      <c r="F310" s="19">
        <v>0.28675840454669366</v>
      </c>
      <c r="G310" s="19">
        <v>12.133204489498002</v>
      </c>
      <c r="H310" s="19">
        <v>0</v>
      </c>
      <c r="I310" s="19">
        <v>0.65233255170574378</v>
      </c>
      <c r="J310" s="19">
        <v>0.63487171721547331</v>
      </c>
      <c r="K310" s="18">
        <v>0.72279260780287469</v>
      </c>
    </row>
    <row r="311" spans="1:11" x14ac:dyDescent="0.2">
      <c r="A311" s="30" t="s">
        <v>139</v>
      </c>
      <c r="B311" s="30" t="s">
        <v>1</v>
      </c>
      <c r="C311" s="19">
        <v>0.3454563804354141</v>
      </c>
      <c r="D311" s="19">
        <v>0</v>
      </c>
      <c r="E311" s="19">
        <v>27.267368267048667</v>
      </c>
      <c r="F311" s="19">
        <v>0</v>
      </c>
      <c r="G311" s="19">
        <v>23.197729213599004</v>
      </c>
      <c r="H311" s="19">
        <v>0</v>
      </c>
      <c r="I311" s="19">
        <v>4.0696390534496603</v>
      </c>
      <c r="J311" s="19">
        <v>3.8603744683300163</v>
      </c>
      <c r="K311" s="18">
        <v>1.5715263518138261</v>
      </c>
    </row>
    <row r="312" spans="1:11" x14ac:dyDescent="0.2">
      <c r="A312" s="30" t="s">
        <v>144</v>
      </c>
      <c r="B312" s="30" t="s">
        <v>1</v>
      </c>
      <c r="C312" s="19">
        <v>9.4111123744690717E-2</v>
      </c>
      <c r="D312" s="19">
        <v>0</v>
      </c>
      <c r="E312" s="19">
        <v>7.6372939758322103</v>
      </c>
      <c r="F312" s="19">
        <v>0</v>
      </c>
      <c r="G312" s="19">
        <v>7.3621310521472472</v>
      </c>
      <c r="H312" s="19">
        <v>0</v>
      </c>
      <c r="I312" s="19">
        <v>0.27516292368496398</v>
      </c>
      <c r="J312" s="19">
        <v>0.27148642420449565</v>
      </c>
      <c r="K312" s="18">
        <v>0.36413415468856941</v>
      </c>
    </row>
    <row r="313" spans="1:11" x14ac:dyDescent="0.2">
      <c r="A313" s="30" t="s">
        <v>192</v>
      </c>
      <c r="B313" s="30" t="s">
        <v>1</v>
      </c>
      <c r="C313" s="19">
        <v>1.5672969443244273</v>
      </c>
      <c r="D313" s="19">
        <v>0</v>
      </c>
      <c r="E313" s="19">
        <v>116.02463743129807</v>
      </c>
      <c r="F313" s="19">
        <v>0</v>
      </c>
      <c r="G313" s="19">
        <v>70.013937780018566</v>
      </c>
      <c r="H313" s="19">
        <v>0</v>
      </c>
      <c r="I313" s="19">
        <v>46.010699651279516</v>
      </c>
      <c r="J313" s="19">
        <v>39.663089208236009</v>
      </c>
      <c r="K313" s="18">
        <v>5.5058179329226551</v>
      </c>
    </row>
    <row r="314" spans="1:11" x14ac:dyDescent="0.2">
      <c r="A314" s="24"/>
      <c r="B314" s="24"/>
      <c r="C314" s="19"/>
      <c r="D314" s="19"/>
      <c r="E314" s="19"/>
      <c r="F314" s="19"/>
      <c r="G314" s="19"/>
      <c r="H314" s="19"/>
      <c r="I314" s="19"/>
      <c r="J314" s="19"/>
      <c r="K314" s="18"/>
    </row>
    <row r="315" spans="1:11" x14ac:dyDescent="0.2">
      <c r="A315" s="14" t="s">
        <v>119</v>
      </c>
      <c r="C315" s="15">
        <f t="shared" ref="C315:J315" si="25">SUM(C316:C316)</f>
        <v>0</v>
      </c>
      <c r="D315" s="15">
        <f t="shared" si="25"/>
        <v>0</v>
      </c>
      <c r="E315" s="15">
        <f t="shared" si="25"/>
        <v>0</v>
      </c>
      <c r="F315" s="15">
        <f t="shared" si="25"/>
        <v>0</v>
      </c>
      <c r="G315" s="15">
        <f t="shared" si="25"/>
        <v>0</v>
      </c>
      <c r="H315" s="15">
        <f t="shared" si="25"/>
        <v>0</v>
      </c>
      <c r="I315" s="15">
        <f t="shared" si="25"/>
        <v>0</v>
      </c>
      <c r="J315" s="15">
        <f t="shared" si="25"/>
        <v>0</v>
      </c>
      <c r="K315" s="16">
        <f>MAX(K316:K316)</f>
        <v>0</v>
      </c>
    </row>
    <row r="316" spans="1:11" x14ac:dyDescent="0.2">
      <c r="A316" s="30" t="s">
        <v>26</v>
      </c>
      <c r="B316" s="30" t="s">
        <v>1</v>
      </c>
      <c r="C316" s="19">
        <v>0</v>
      </c>
      <c r="D316" s="19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8">
        <v>0</v>
      </c>
    </row>
    <row r="317" spans="1:11" x14ac:dyDescent="0.2">
      <c r="C317" s="17"/>
      <c r="D317" s="17"/>
      <c r="E317" s="17"/>
      <c r="F317" s="17"/>
      <c r="G317" s="17"/>
      <c r="H317" s="17"/>
      <c r="I317" s="17"/>
      <c r="J317" s="17"/>
      <c r="K317" s="17"/>
    </row>
    <row r="318" spans="1:11" x14ac:dyDescent="0.2">
      <c r="A318" s="14" t="s">
        <v>120</v>
      </c>
      <c r="C318" s="15">
        <f t="shared" ref="C318:J318" si="26">SUM(C319:C322)</f>
        <v>5.5763702092977701</v>
      </c>
      <c r="D318" s="15">
        <f t="shared" si="26"/>
        <v>0</v>
      </c>
      <c r="E318" s="15">
        <f t="shared" si="26"/>
        <v>433.99058956867486</v>
      </c>
      <c r="F318" s="15">
        <f t="shared" si="26"/>
        <v>0</v>
      </c>
      <c r="G318" s="15">
        <f t="shared" si="26"/>
        <v>368.56799680455742</v>
      </c>
      <c r="H318" s="15">
        <f t="shared" si="26"/>
        <v>0</v>
      </c>
      <c r="I318" s="15">
        <f t="shared" si="26"/>
        <v>65.422592764117468</v>
      </c>
      <c r="J318" s="15">
        <f t="shared" si="26"/>
        <v>61.868051648586281</v>
      </c>
      <c r="K318" s="16">
        <f>MAX(K319:K322)</f>
        <v>1.678302532511978</v>
      </c>
    </row>
    <row r="319" spans="1:11" x14ac:dyDescent="0.2">
      <c r="A319" s="30" t="s">
        <v>38</v>
      </c>
      <c r="B319" s="30" t="s">
        <v>1</v>
      </c>
      <c r="C319" s="19">
        <v>0.52323649870393363</v>
      </c>
      <c r="D319" s="19">
        <v>0</v>
      </c>
      <c r="E319" s="19">
        <v>40.641165549637833</v>
      </c>
      <c r="F319" s="19">
        <v>0</v>
      </c>
      <c r="G319" s="19">
        <v>36.303359574190218</v>
      </c>
      <c r="H319" s="19">
        <v>0</v>
      </c>
      <c r="I319" s="19">
        <v>4.3378059754476181</v>
      </c>
      <c r="J319" s="19">
        <v>4.0899659607147552</v>
      </c>
      <c r="K319" s="18">
        <v>1.6673511293634491</v>
      </c>
    </row>
    <row r="320" spans="1:11" x14ac:dyDescent="0.2">
      <c r="A320" s="30" t="s">
        <v>232</v>
      </c>
      <c r="B320" s="30" t="s">
        <v>1</v>
      </c>
      <c r="C320" s="19">
        <v>2.2593166678177501</v>
      </c>
      <c r="D320" s="19">
        <v>0</v>
      </c>
      <c r="E320" s="19">
        <v>176.22558809514666</v>
      </c>
      <c r="F320" s="19">
        <v>0</v>
      </c>
      <c r="G320" s="19">
        <v>148.33184413381653</v>
      </c>
      <c r="H320" s="19">
        <v>0</v>
      </c>
      <c r="I320" s="19">
        <v>27.893743961330127</v>
      </c>
      <c r="J320" s="19">
        <v>26.428805433050716</v>
      </c>
      <c r="K320" s="18">
        <v>1.563312799452429</v>
      </c>
    </row>
    <row r="321" spans="1:11" x14ac:dyDescent="0.2">
      <c r="A321" s="30" t="s">
        <v>301</v>
      </c>
      <c r="B321" s="30" t="s">
        <v>1</v>
      </c>
      <c r="C321" s="19">
        <v>0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8">
        <v>0</v>
      </c>
    </row>
    <row r="322" spans="1:11" x14ac:dyDescent="0.2">
      <c r="A322" s="30" t="s">
        <v>263</v>
      </c>
      <c r="B322" s="30" t="s">
        <v>1</v>
      </c>
      <c r="C322" s="19">
        <v>2.7938170427760864</v>
      </c>
      <c r="D322" s="19">
        <v>0</v>
      </c>
      <c r="E322" s="19">
        <v>217.1238359238904</v>
      </c>
      <c r="F322" s="19">
        <v>0</v>
      </c>
      <c r="G322" s="19">
        <v>183.93279309655065</v>
      </c>
      <c r="H322" s="19">
        <v>0</v>
      </c>
      <c r="I322" s="19">
        <v>33.191042827339729</v>
      </c>
      <c r="J322" s="19">
        <v>31.349280254820812</v>
      </c>
      <c r="K322" s="18">
        <v>1.678302532511978</v>
      </c>
    </row>
    <row r="323" spans="1:11" x14ac:dyDescent="0.2">
      <c r="A323" s="21"/>
      <c r="B323" s="21"/>
      <c r="C323" s="22"/>
      <c r="D323" s="22"/>
      <c r="E323" s="22"/>
      <c r="F323" s="22"/>
      <c r="G323" s="22"/>
      <c r="H323" s="22"/>
      <c r="I323" s="22"/>
      <c r="J323" s="22"/>
      <c r="K323" s="23"/>
    </row>
    <row r="324" spans="1:11" x14ac:dyDescent="0.2">
      <c r="A324" s="14" t="s">
        <v>185</v>
      </c>
      <c r="B324" s="21"/>
      <c r="C324" s="22"/>
      <c r="D324" s="22"/>
      <c r="E324" s="22"/>
      <c r="F324" s="22"/>
      <c r="G324" s="22"/>
      <c r="H324" s="22"/>
      <c r="I324" s="22"/>
      <c r="J324" s="22"/>
      <c r="K324" s="23"/>
    </row>
    <row r="325" spans="1:11" x14ac:dyDescent="0.2">
      <c r="A325" s="30" t="s">
        <v>233</v>
      </c>
      <c r="B325" s="30" t="s">
        <v>1</v>
      </c>
      <c r="C325" s="19">
        <v>7.5225093470635125</v>
      </c>
      <c r="D325" s="19">
        <v>0</v>
      </c>
      <c r="E325" s="19">
        <v>530.30019530435959</v>
      </c>
      <c r="F325" s="19">
        <v>0</v>
      </c>
      <c r="G325" s="19">
        <v>121.96336510864786</v>
      </c>
      <c r="H325" s="19">
        <v>0</v>
      </c>
      <c r="I325" s="19">
        <v>408.33683019571168</v>
      </c>
      <c r="J325" s="19">
        <v>230.01730783188003</v>
      </c>
      <c r="K325" s="18">
        <v>32.459958932238187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121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63</v>
      </c>
      <c r="B328" s="30" t="s">
        <v>1</v>
      </c>
      <c r="C328" s="19">
        <v>0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8">
        <v>0</v>
      </c>
    </row>
    <row r="329" spans="1:11" x14ac:dyDescent="0.2">
      <c r="A329" s="24"/>
      <c r="B329"/>
      <c r="C329" s="19"/>
      <c r="D329" s="19"/>
      <c r="E329" s="19"/>
      <c r="F329" s="19"/>
      <c r="G329" s="19"/>
      <c r="H329" s="19"/>
      <c r="I329" s="19"/>
      <c r="J329" s="19"/>
      <c r="K329" s="18"/>
    </row>
    <row r="330" spans="1:11" x14ac:dyDescent="0.2">
      <c r="A330" s="14" t="s">
        <v>146</v>
      </c>
      <c r="B330"/>
      <c r="C330" s="15"/>
      <c r="D330" s="15"/>
      <c r="E330" s="15"/>
      <c r="F330" s="15"/>
      <c r="G330" s="15"/>
      <c r="H330" s="15"/>
      <c r="I330" s="15"/>
      <c r="J330" s="15"/>
      <c r="K330" s="16"/>
    </row>
    <row r="331" spans="1:11" x14ac:dyDescent="0.2">
      <c r="A331" s="30" t="s">
        <v>145</v>
      </c>
      <c r="B331" s="30" t="s">
        <v>1</v>
      </c>
      <c r="C331" s="19">
        <v>0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8">
        <v>0</v>
      </c>
    </row>
    <row r="332" spans="1:11" ht="12.75" customHeight="1" x14ac:dyDescent="0.2">
      <c r="A332"/>
      <c r="B332"/>
      <c r="C332" s="19"/>
      <c r="D332" s="19"/>
      <c r="E332" s="19"/>
      <c r="F332" s="19"/>
      <c r="G332" s="19"/>
      <c r="H332" s="19"/>
      <c r="I332" s="19"/>
      <c r="J332" s="19"/>
      <c r="K332" s="18"/>
    </row>
    <row r="333" spans="1:11" x14ac:dyDescent="0.2">
      <c r="A333" s="14" t="s">
        <v>122</v>
      </c>
      <c r="C333" s="15">
        <f t="shared" ref="C333:J333" si="27">SUM(C334:C335)</f>
        <v>0</v>
      </c>
      <c r="D333" s="15">
        <f t="shared" si="27"/>
        <v>4.890015249116688E-2</v>
      </c>
      <c r="E333" s="15">
        <f t="shared" si="27"/>
        <v>0</v>
      </c>
      <c r="F333" s="15">
        <f t="shared" si="27"/>
        <v>0.16216513826149095</v>
      </c>
      <c r="G333" s="15">
        <f t="shared" si="27"/>
        <v>2.0984168891036936E-2</v>
      </c>
      <c r="H333" s="15">
        <f t="shared" si="27"/>
        <v>0</v>
      </c>
      <c r="I333" s="15">
        <f t="shared" si="27"/>
        <v>0.14118096937045405</v>
      </c>
      <c r="J333" s="15">
        <f t="shared" si="27"/>
        <v>0.13268651578320939</v>
      </c>
      <c r="K333" s="16">
        <f>MAX(K334:K335)</f>
        <v>1.248459958932238</v>
      </c>
    </row>
    <row r="334" spans="1:11" x14ac:dyDescent="0.2">
      <c r="A334" s="30" t="s">
        <v>66</v>
      </c>
      <c r="B334" s="30" t="s">
        <v>1</v>
      </c>
      <c r="C334" s="19">
        <v>0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8">
        <v>0</v>
      </c>
    </row>
    <row r="335" spans="1:11" x14ac:dyDescent="0.2">
      <c r="A335" s="30" t="s">
        <v>67</v>
      </c>
      <c r="B335" s="30" t="s">
        <v>1</v>
      </c>
      <c r="C335" s="19">
        <v>0</v>
      </c>
      <c r="D335" s="19">
        <v>4.890015249116688E-2</v>
      </c>
      <c r="E335" s="19">
        <v>0</v>
      </c>
      <c r="F335" s="19">
        <v>0.16216513826149095</v>
      </c>
      <c r="G335" s="19">
        <v>2.0984168891036936E-2</v>
      </c>
      <c r="H335" s="19">
        <v>0</v>
      </c>
      <c r="I335" s="19">
        <v>0.14118096937045405</v>
      </c>
      <c r="J335" s="19">
        <v>0.13268651578320939</v>
      </c>
      <c r="K335" s="18">
        <v>1.248459958932238</v>
      </c>
    </row>
    <row r="336" spans="1:11" x14ac:dyDescent="0.2">
      <c r="C336" s="17"/>
      <c r="D336" s="17"/>
      <c r="E336" s="17"/>
      <c r="F336" s="17"/>
      <c r="G336" s="17"/>
      <c r="H336" s="17"/>
      <c r="I336" s="17"/>
      <c r="J336" s="17"/>
      <c r="K336" s="17"/>
    </row>
    <row r="337" spans="1:11" x14ac:dyDescent="0.2">
      <c r="A337" s="14" t="s">
        <v>123</v>
      </c>
      <c r="C337" s="15"/>
      <c r="D337" s="15"/>
      <c r="E337" s="15"/>
      <c r="F337" s="15"/>
      <c r="G337" s="15"/>
      <c r="H337" s="15"/>
      <c r="I337" s="15"/>
      <c r="J337" s="15"/>
      <c r="K337" s="16"/>
    </row>
    <row r="338" spans="1:11" x14ac:dyDescent="0.2">
      <c r="A338" s="30" t="s">
        <v>217</v>
      </c>
      <c r="B338" s="30" t="s">
        <v>1</v>
      </c>
      <c r="C338" s="19">
        <v>10.295279579318198</v>
      </c>
      <c r="D338" s="19">
        <v>19.556165937071839</v>
      </c>
      <c r="E338" s="19">
        <v>737.5023581952039</v>
      </c>
      <c r="F338" s="19">
        <v>134.41068839904179</v>
      </c>
      <c r="G338" s="19">
        <v>436.65864714566305</v>
      </c>
      <c r="H338" s="19">
        <v>0</v>
      </c>
      <c r="I338" s="19">
        <v>435.25439944858283</v>
      </c>
      <c r="J338" s="19">
        <v>292.71936907656317</v>
      </c>
      <c r="K338" s="18">
        <v>16.054757015742641</v>
      </c>
    </row>
    <row r="339" spans="1:11" x14ac:dyDescent="0.2">
      <c r="C339" s="17"/>
      <c r="D339" s="17"/>
      <c r="E339" s="17"/>
      <c r="F339" s="17"/>
      <c r="G339" s="17"/>
      <c r="H339" s="17"/>
      <c r="I339" s="17"/>
      <c r="J339" s="17"/>
      <c r="K339" s="17"/>
    </row>
    <row r="340" spans="1:11" x14ac:dyDescent="0.2">
      <c r="A340" s="14" t="s">
        <v>124</v>
      </c>
      <c r="C340" s="15">
        <f t="shared" ref="C340:J340" si="28">SUM(C341:C439)</f>
        <v>140.06072954977765</v>
      </c>
      <c r="D340" s="15">
        <f t="shared" si="28"/>
        <v>348.55798314072791</v>
      </c>
      <c r="E340" s="15">
        <f t="shared" si="28"/>
        <v>10486.08777119459</v>
      </c>
      <c r="F340" s="15">
        <f t="shared" si="28"/>
        <v>1966.3787470486266</v>
      </c>
      <c r="G340" s="15">
        <f t="shared" si="28"/>
        <v>4566.7695957031356</v>
      </c>
      <c r="H340" s="15">
        <f t="shared" si="28"/>
        <v>0</v>
      </c>
      <c r="I340" s="15">
        <f t="shared" si="28"/>
        <v>7885.6969225400881</v>
      </c>
      <c r="J340" s="15">
        <f t="shared" si="28"/>
        <v>6760.4014138151088</v>
      </c>
      <c r="K340" s="16">
        <f>MAX(K341:K439)</f>
        <v>12.26557152635181</v>
      </c>
    </row>
    <row r="341" spans="1:11" x14ac:dyDescent="0.2">
      <c r="A341" s="30" t="s">
        <v>258</v>
      </c>
      <c r="B341" s="30" t="s">
        <v>1</v>
      </c>
      <c r="C341" s="19">
        <v>0.2514332776693986</v>
      </c>
      <c r="D341" s="19">
        <v>0</v>
      </c>
      <c r="E341" s="19">
        <v>19.461439185688192</v>
      </c>
      <c r="F341" s="19">
        <v>0</v>
      </c>
      <c r="G341" s="19">
        <v>13.830879594983816</v>
      </c>
      <c r="H341" s="19">
        <v>0</v>
      </c>
      <c r="I341" s="19">
        <v>5.6305595907043768</v>
      </c>
      <c r="J341" s="19">
        <v>5.271865721052178</v>
      </c>
      <c r="K341" s="18">
        <v>2.0999315537303209</v>
      </c>
    </row>
    <row r="342" spans="1:11" x14ac:dyDescent="0.2">
      <c r="A342" s="30" t="s">
        <v>199</v>
      </c>
      <c r="B342" s="30" t="s">
        <v>1</v>
      </c>
      <c r="C342" s="19">
        <v>0.36138329417208298</v>
      </c>
      <c r="D342" s="19">
        <v>0</v>
      </c>
      <c r="E342" s="19">
        <v>28.601125332475828</v>
      </c>
      <c r="F342" s="19">
        <v>0</v>
      </c>
      <c r="G342" s="19">
        <v>19.517832723586306</v>
      </c>
      <c r="H342" s="19">
        <v>0</v>
      </c>
      <c r="I342" s="19">
        <v>9.0832926088895221</v>
      </c>
      <c r="J342" s="19">
        <v>8.7023097686573738</v>
      </c>
      <c r="K342" s="18">
        <v>1.3442847364818611</v>
      </c>
    </row>
    <row r="343" spans="1:11" x14ac:dyDescent="0.2">
      <c r="A343" s="30" t="s">
        <v>305</v>
      </c>
      <c r="B343" s="30" t="s">
        <v>1</v>
      </c>
      <c r="C343" s="19">
        <v>0.72269107437514013</v>
      </c>
      <c r="D343" s="19">
        <v>4.494055379227663</v>
      </c>
      <c r="E343" s="19">
        <v>55.011831997479909</v>
      </c>
      <c r="F343" s="19">
        <v>26.735233332390816</v>
      </c>
      <c r="G343" s="19">
        <v>46.381613016350059</v>
      </c>
      <c r="H343" s="19">
        <v>0</v>
      </c>
      <c r="I343" s="19">
        <v>35.36545231352067</v>
      </c>
      <c r="J343" s="19">
        <v>32.548521674280728</v>
      </c>
      <c r="K343" s="18">
        <v>2.9212867898699515</v>
      </c>
    </row>
    <row r="344" spans="1:11" x14ac:dyDescent="0.2">
      <c r="A344" s="30" t="s">
        <v>344</v>
      </c>
      <c r="B344" s="30" t="s">
        <v>1</v>
      </c>
      <c r="C344" s="19">
        <v>0.16323005696973747</v>
      </c>
      <c r="D344" s="19">
        <v>1.1483598753878852</v>
      </c>
      <c r="E344" s="19">
        <v>13.055709706030118</v>
      </c>
      <c r="F344" s="19">
        <v>3.8582861282329692</v>
      </c>
      <c r="G344" s="19">
        <v>14.588475343662303</v>
      </c>
      <c r="H344" s="19">
        <v>0</v>
      </c>
      <c r="I344" s="19">
        <v>2.3255204906007858</v>
      </c>
      <c r="J344" s="19">
        <v>2.2709713956188953</v>
      </c>
      <c r="K344" s="18">
        <v>0.71457905544147837</v>
      </c>
    </row>
    <row r="345" spans="1:11" x14ac:dyDescent="0.2">
      <c r="A345" s="30" t="s">
        <v>345</v>
      </c>
      <c r="B345" s="30" t="s">
        <v>1</v>
      </c>
      <c r="C345" s="19">
        <v>0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8">
        <v>0</v>
      </c>
    </row>
    <row r="346" spans="1:11" x14ac:dyDescent="0.2">
      <c r="A346" s="30" t="s">
        <v>346</v>
      </c>
      <c r="B346" s="30" t="s">
        <v>1</v>
      </c>
      <c r="C346" s="19">
        <v>0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8">
        <v>0</v>
      </c>
    </row>
    <row r="347" spans="1:11" x14ac:dyDescent="0.2">
      <c r="A347" s="30" t="s">
        <v>347</v>
      </c>
      <c r="B347" s="30" t="s">
        <v>1</v>
      </c>
      <c r="C347" s="19">
        <v>0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8">
        <v>0</v>
      </c>
    </row>
    <row r="348" spans="1:11" x14ac:dyDescent="0.2">
      <c r="A348" s="30" t="s">
        <v>348</v>
      </c>
      <c r="B348" s="30" t="s">
        <v>1</v>
      </c>
      <c r="C348" s="19">
        <v>0.22183566151546896</v>
      </c>
      <c r="D348" s="19">
        <v>2.3414202050923327</v>
      </c>
      <c r="E348" s="19">
        <v>16.719140422190858</v>
      </c>
      <c r="F348" s="19">
        <v>8.1212411065755639</v>
      </c>
      <c r="G348" s="19">
        <v>13.916732044351948</v>
      </c>
      <c r="H348" s="19">
        <v>0</v>
      </c>
      <c r="I348" s="19">
        <v>10.923649484414476</v>
      </c>
      <c r="J348" s="19">
        <v>9.9301081495602261</v>
      </c>
      <c r="K348" s="18">
        <v>3.3182751540041062</v>
      </c>
    </row>
    <row r="349" spans="1:11" x14ac:dyDescent="0.2">
      <c r="A349" s="30" t="s">
        <v>349</v>
      </c>
      <c r="B349" s="30" t="s">
        <v>1</v>
      </c>
      <c r="C349" s="19">
        <v>6.9283012913457648E-2</v>
      </c>
      <c r="D349" s="19">
        <v>0.85842597508218932</v>
      </c>
      <c r="E349" s="19">
        <v>5.4725089994234422</v>
      </c>
      <c r="F349" s="19">
        <v>3.0237606412959663</v>
      </c>
      <c r="G349" s="19">
        <v>6.0739373004123305</v>
      </c>
      <c r="H349" s="19">
        <v>0</v>
      </c>
      <c r="I349" s="19">
        <v>2.422332340307078</v>
      </c>
      <c r="J349" s="19">
        <v>2.3227006617214507</v>
      </c>
      <c r="K349" s="18">
        <v>1.248459958932238</v>
      </c>
    </row>
    <row r="350" spans="1:11" x14ac:dyDescent="0.2">
      <c r="A350" s="30" t="s">
        <v>350</v>
      </c>
      <c r="B350" s="30" t="s">
        <v>1</v>
      </c>
      <c r="C350" s="19">
        <v>0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8">
        <v>0</v>
      </c>
    </row>
    <row r="351" spans="1:11" x14ac:dyDescent="0.2">
      <c r="A351" s="30" t="s">
        <v>148</v>
      </c>
      <c r="B351" s="30" t="s">
        <v>1</v>
      </c>
      <c r="C351" s="19">
        <v>0.75594996775392853</v>
      </c>
      <c r="D351" s="19">
        <v>0</v>
      </c>
      <c r="E351" s="19">
        <v>57.202796475677758</v>
      </c>
      <c r="F351" s="19">
        <v>0</v>
      </c>
      <c r="G351" s="19">
        <v>34.549034738664176</v>
      </c>
      <c r="H351" s="19">
        <v>0</v>
      </c>
      <c r="I351" s="19">
        <v>22.653761737013582</v>
      </c>
      <c r="J351" s="19">
        <v>20.697042037079097</v>
      </c>
      <c r="K351" s="18">
        <v>3.1676933607118412</v>
      </c>
    </row>
    <row r="352" spans="1:11" x14ac:dyDescent="0.2">
      <c r="A352" s="30" t="s">
        <v>149</v>
      </c>
      <c r="B352" s="30" t="s">
        <v>1</v>
      </c>
      <c r="C352" s="19">
        <v>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8">
        <v>0</v>
      </c>
    </row>
    <row r="353" spans="1:11" x14ac:dyDescent="0.2">
      <c r="A353" s="30" t="s">
        <v>292</v>
      </c>
      <c r="B353" s="30" t="s">
        <v>1</v>
      </c>
      <c r="C353" s="19">
        <v>1.5245171192568869E-2</v>
      </c>
      <c r="D353" s="19">
        <v>0.10722775690801352</v>
      </c>
      <c r="E353" s="19">
        <v>1.2278557576853084</v>
      </c>
      <c r="F353" s="19">
        <v>0.64956471318436249</v>
      </c>
      <c r="G353" s="19">
        <v>1.7248183231263519</v>
      </c>
      <c r="H353" s="19">
        <v>0</v>
      </c>
      <c r="I353" s="19">
        <v>0.15260214774331893</v>
      </c>
      <c r="J353" s="19">
        <v>0.15134352877817672</v>
      </c>
      <c r="K353" s="18">
        <v>0.22450376454483231</v>
      </c>
    </row>
    <row r="354" spans="1:11" x14ac:dyDescent="0.2">
      <c r="A354" s="30" t="s">
        <v>299</v>
      </c>
      <c r="B354" s="30" t="s">
        <v>1</v>
      </c>
      <c r="C354" s="19">
        <v>3.9180991314278981</v>
      </c>
      <c r="D354" s="19">
        <v>15.978518594657452</v>
      </c>
      <c r="E354" s="19">
        <v>284.87432148940627</v>
      </c>
      <c r="F354" s="19">
        <v>90.784659616362404</v>
      </c>
      <c r="G354" s="19">
        <v>127.93454306256754</v>
      </c>
      <c r="H354" s="19">
        <v>0</v>
      </c>
      <c r="I354" s="19">
        <v>247.72443804320119</v>
      </c>
      <c r="J354" s="19">
        <v>194.76156181749602</v>
      </c>
      <c r="K354" s="18">
        <v>10.57357973990417</v>
      </c>
    </row>
    <row r="355" spans="1:11" x14ac:dyDescent="0.2">
      <c r="A355" s="30" t="s">
        <v>273</v>
      </c>
      <c r="B355" s="30" t="s">
        <v>1</v>
      </c>
      <c r="C355" s="19">
        <v>4.725171024675958E-2</v>
      </c>
      <c r="D355" s="19">
        <v>4.483788172904231</v>
      </c>
      <c r="E355" s="19">
        <v>3.6343751698849802</v>
      </c>
      <c r="F355" s="19">
        <v>26.69908865615032</v>
      </c>
      <c r="G355" s="19">
        <v>17.325440459005758</v>
      </c>
      <c r="H355" s="19">
        <v>0</v>
      </c>
      <c r="I355" s="19">
        <v>13.008023367029546</v>
      </c>
      <c r="J355" s="19">
        <v>12.007760179879519</v>
      </c>
      <c r="K355" s="18">
        <v>2.6475017111567412</v>
      </c>
    </row>
    <row r="356" spans="1:11" x14ac:dyDescent="0.2">
      <c r="A356" s="30" t="s">
        <v>472</v>
      </c>
      <c r="B356" s="30" t="s">
        <v>1</v>
      </c>
      <c r="C356" s="19">
        <v>0</v>
      </c>
      <c r="D356" s="19">
        <v>0</v>
      </c>
      <c r="E356" s="19">
        <v>0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8">
        <v>0</v>
      </c>
    </row>
    <row r="357" spans="1:11" x14ac:dyDescent="0.2">
      <c r="A357" s="30" t="s">
        <v>158</v>
      </c>
      <c r="B357" s="30" t="s">
        <v>1</v>
      </c>
      <c r="C357" s="19">
        <v>1.0310694510531102</v>
      </c>
      <c r="D357" s="19">
        <v>0</v>
      </c>
      <c r="E357" s="19">
        <v>78.643493565062471</v>
      </c>
      <c r="F357" s="19">
        <v>0</v>
      </c>
      <c r="G357" s="19">
        <v>32.485114188774752</v>
      </c>
      <c r="H357" s="19">
        <v>0</v>
      </c>
      <c r="I357" s="19">
        <v>46.158379376287719</v>
      </c>
      <c r="J357" s="19">
        <v>42.244587055536961</v>
      </c>
      <c r="K357" s="18">
        <v>3.2607802874743315</v>
      </c>
    </row>
    <row r="358" spans="1:11" x14ac:dyDescent="0.2">
      <c r="A358" s="30" t="s">
        <v>351</v>
      </c>
      <c r="B358" s="30" t="s">
        <v>1</v>
      </c>
      <c r="C358" s="19">
        <v>0</v>
      </c>
      <c r="D358" s="19">
        <v>0</v>
      </c>
      <c r="E358" s="19">
        <v>0</v>
      </c>
      <c r="F358" s="19">
        <v>0</v>
      </c>
      <c r="G358" s="19">
        <v>0</v>
      </c>
      <c r="H358" s="19">
        <v>0</v>
      </c>
      <c r="I358" s="19">
        <v>0</v>
      </c>
      <c r="J358" s="19">
        <v>0</v>
      </c>
      <c r="K358" s="18">
        <v>0</v>
      </c>
    </row>
    <row r="359" spans="1:11" x14ac:dyDescent="0.2">
      <c r="A359" s="30" t="s">
        <v>352</v>
      </c>
      <c r="B359" s="30" t="s">
        <v>1</v>
      </c>
      <c r="C359" s="19">
        <v>0</v>
      </c>
      <c r="D359" s="19">
        <v>0</v>
      </c>
      <c r="E359" s="19">
        <v>0</v>
      </c>
      <c r="F359" s="19">
        <v>0</v>
      </c>
      <c r="G359" s="19">
        <v>0</v>
      </c>
      <c r="H359" s="19">
        <v>0</v>
      </c>
      <c r="I359" s="19">
        <v>0</v>
      </c>
      <c r="J359" s="19">
        <v>0</v>
      </c>
      <c r="K359" s="18">
        <v>0</v>
      </c>
    </row>
    <row r="360" spans="1:11" x14ac:dyDescent="0.2">
      <c r="A360" s="30" t="s">
        <v>353</v>
      </c>
      <c r="B360" s="30" t="s">
        <v>1</v>
      </c>
      <c r="C360" s="19">
        <v>0</v>
      </c>
      <c r="D360" s="19">
        <v>0</v>
      </c>
      <c r="E360" s="19">
        <v>0</v>
      </c>
      <c r="F360" s="19">
        <v>0</v>
      </c>
      <c r="G360" s="19">
        <v>0</v>
      </c>
      <c r="H360" s="19">
        <v>0</v>
      </c>
      <c r="I360" s="19">
        <v>0</v>
      </c>
      <c r="J360" s="19">
        <v>0</v>
      </c>
      <c r="K360" s="18">
        <v>0</v>
      </c>
    </row>
    <row r="361" spans="1:11" x14ac:dyDescent="0.2">
      <c r="A361" s="30" t="s">
        <v>354</v>
      </c>
      <c r="B361" s="30" t="s">
        <v>1</v>
      </c>
      <c r="C361" s="19">
        <v>0.34958541457013509</v>
      </c>
      <c r="D361" s="19">
        <v>0.4882665994619102</v>
      </c>
      <c r="E361" s="19">
        <v>25.198448378129978</v>
      </c>
      <c r="F361" s="19">
        <v>1.6855174944780396</v>
      </c>
      <c r="G361" s="19">
        <v>14.724972623375782</v>
      </c>
      <c r="H361" s="19">
        <v>0</v>
      </c>
      <c r="I361" s="19">
        <v>12.158993249232237</v>
      </c>
      <c r="J361" s="19">
        <v>9.8354967898107688</v>
      </c>
      <c r="K361" s="18">
        <v>8.0246406570841877</v>
      </c>
    </row>
    <row r="362" spans="1:11" x14ac:dyDescent="0.2">
      <c r="A362" s="30" t="s">
        <v>355</v>
      </c>
      <c r="B362" s="30" t="s">
        <v>1</v>
      </c>
      <c r="C362" s="19">
        <v>7.2977832524260017E-2</v>
      </c>
      <c r="D362" s="19">
        <v>9.6475862043065644E-2</v>
      </c>
      <c r="E362" s="19">
        <v>5.8023797628806184</v>
      </c>
      <c r="F362" s="19">
        <v>0.32848009235253245</v>
      </c>
      <c r="G362" s="19">
        <v>5.6151038761989183</v>
      </c>
      <c r="H362" s="19">
        <v>0</v>
      </c>
      <c r="I362" s="19">
        <v>0.51575597903423387</v>
      </c>
      <c r="J362" s="19">
        <v>0.49938115004236183</v>
      </c>
      <c r="K362" s="18">
        <v>0.94455852156057485</v>
      </c>
    </row>
    <row r="363" spans="1:11" x14ac:dyDescent="0.2">
      <c r="A363" s="30" t="s">
        <v>356</v>
      </c>
      <c r="B363" s="30" t="s">
        <v>1</v>
      </c>
      <c r="C363" s="19">
        <v>1.9659115737979485</v>
      </c>
      <c r="D363" s="19">
        <v>0</v>
      </c>
      <c r="E363" s="19">
        <v>143.1459871878514</v>
      </c>
      <c r="F363" s="19">
        <v>0</v>
      </c>
      <c r="G363" s="19">
        <v>10.17933812187456</v>
      </c>
      <c r="H363" s="19">
        <v>0</v>
      </c>
      <c r="I363" s="19">
        <v>132.96664906597684</v>
      </c>
      <c r="J363" s="19">
        <v>100.7600411741515</v>
      </c>
      <c r="K363" s="18">
        <v>8.9774127310061598</v>
      </c>
    </row>
    <row r="364" spans="1:11" x14ac:dyDescent="0.2">
      <c r="A364" s="30" t="s">
        <v>551</v>
      </c>
      <c r="B364" s="30" t="s">
        <v>1</v>
      </c>
      <c r="C364" s="19">
        <v>38.964791510039952</v>
      </c>
      <c r="D364" s="19">
        <v>24.740689441403756</v>
      </c>
      <c r="E364" s="19">
        <v>2888.2255741944405</v>
      </c>
      <c r="F364" s="19">
        <v>105.31957405714984</v>
      </c>
      <c r="G364" s="19">
        <v>571.76655229033452</v>
      </c>
      <c r="H364" s="19">
        <v>0</v>
      </c>
      <c r="I364" s="19">
        <v>2421.7785959612552</v>
      </c>
      <c r="J364" s="19">
        <v>2030.971949519907</v>
      </c>
      <c r="K364" s="18">
        <v>10.51334702258726</v>
      </c>
    </row>
    <row r="365" spans="1:11" x14ac:dyDescent="0.2">
      <c r="A365" s="30" t="s">
        <v>21</v>
      </c>
      <c r="B365" s="30" t="s">
        <v>1</v>
      </c>
      <c r="C365" s="19">
        <v>4.3380462920662479</v>
      </c>
      <c r="D365" s="19">
        <v>41.768597638584708</v>
      </c>
      <c r="E365" s="19">
        <v>313.1413831660206</v>
      </c>
      <c r="F365" s="19">
        <v>264.33449067418979</v>
      </c>
      <c r="G365" s="19">
        <v>286.37039718167642</v>
      </c>
      <c r="H365" s="19">
        <v>0</v>
      </c>
      <c r="I365" s="19">
        <v>291.10547665853414</v>
      </c>
      <c r="J365" s="19">
        <v>224.79714519218777</v>
      </c>
      <c r="K365" s="18">
        <v>9.9438740588637913</v>
      </c>
    </row>
    <row r="366" spans="1:11" x14ac:dyDescent="0.2">
      <c r="A366" s="30" t="s">
        <v>259</v>
      </c>
      <c r="B366" s="30" t="s">
        <v>1</v>
      </c>
      <c r="C366" s="19">
        <v>3.5729617175260056</v>
      </c>
      <c r="D366" s="19">
        <v>5.8467759291593993</v>
      </c>
      <c r="E366" s="19">
        <v>264.59127246842638</v>
      </c>
      <c r="F366" s="19">
        <v>33.262977331746612</v>
      </c>
      <c r="G366" s="19">
        <v>124.85451083876406</v>
      </c>
      <c r="H366" s="19">
        <v>0</v>
      </c>
      <c r="I366" s="19">
        <v>172.99973896140895</v>
      </c>
      <c r="J366" s="19">
        <v>149.78709959196308</v>
      </c>
      <c r="K366" s="18">
        <v>5.932922655715263</v>
      </c>
    </row>
    <row r="367" spans="1:11" x14ac:dyDescent="0.2">
      <c r="A367" s="30" t="s">
        <v>285</v>
      </c>
      <c r="B367" s="30" t="s">
        <v>1</v>
      </c>
      <c r="C367" s="19">
        <v>4.9721443965904371</v>
      </c>
      <c r="D367" s="19">
        <v>0</v>
      </c>
      <c r="E367" s="19">
        <v>364.92742741419397</v>
      </c>
      <c r="F367" s="19">
        <v>0</v>
      </c>
      <c r="G367" s="19">
        <v>128.04578779933973</v>
      </c>
      <c r="H367" s="19">
        <v>0</v>
      </c>
      <c r="I367" s="19">
        <v>236.88163961485424</v>
      </c>
      <c r="J367" s="19">
        <v>196.52603207560165</v>
      </c>
      <c r="K367" s="18">
        <v>8.0246406570841877</v>
      </c>
    </row>
    <row r="368" spans="1:11" x14ac:dyDescent="0.2">
      <c r="A368" s="30" t="s">
        <v>319</v>
      </c>
      <c r="B368" s="30" t="s">
        <v>1</v>
      </c>
      <c r="C368" s="19">
        <v>0.44795210308227446</v>
      </c>
      <c r="D368" s="19">
        <v>0.18225680175502534</v>
      </c>
      <c r="E368" s="19">
        <v>34.450710887352535</v>
      </c>
      <c r="F368" s="19">
        <v>1.0867933896243955</v>
      </c>
      <c r="G368" s="19">
        <v>21.719819442522169</v>
      </c>
      <c r="H368" s="19">
        <v>0</v>
      </c>
      <c r="I368" s="19">
        <v>13.817684834454763</v>
      </c>
      <c r="J368" s="19">
        <v>12.832543820479948</v>
      </c>
      <c r="K368" s="18">
        <v>2.4558521560574942</v>
      </c>
    </row>
    <row r="369" spans="1:11" x14ac:dyDescent="0.2">
      <c r="A369" s="30" t="s">
        <v>473</v>
      </c>
      <c r="B369" s="30" t="s">
        <v>1</v>
      </c>
      <c r="C369" s="19">
        <v>3.2201674954003705</v>
      </c>
      <c r="D369" s="19">
        <v>0</v>
      </c>
      <c r="E369" s="19">
        <v>234.84583249331891</v>
      </c>
      <c r="F369" s="19">
        <v>0</v>
      </c>
      <c r="G369" s="19">
        <v>128.51181893668343</v>
      </c>
      <c r="H369" s="19">
        <v>0</v>
      </c>
      <c r="I369" s="19">
        <v>106.33401355663541</v>
      </c>
      <c r="J369" s="19">
        <v>88.812624457938625</v>
      </c>
      <c r="K369" s="18">
        <v>6.7433264887063649</v>
      </c>
    </row>
    <row r="370" spans="1:11" x14ac:dyDescent="0.2">
      <c r="A370" s="30" t="s">
        <v>495</v>
      </c>
      <c r="B370" s="30" t="s">
        <v>1</v>
      </c>
      <c r="C370" s="19">
        <v>0.4776317256573705</v>
      </c>
      <c r="D370" s="19">
        <v>2.9899775141693867</v>
      </c>
      <c r="E370" s="19">
        <v>38.32546480005648</v>
      </c>
      <c r="F370" s="19">
        <v>11.390229854568142</v>
      </c>
      <c r="G370" s="19">
        <v>36.967868396702649</v>
      </c>
      <c r="H370" s="19">
        <v>0</v>
      </c>
      <c r="I370" s="19">
        <v>12.747826257921965</v>
      </c>
      <c r="J370" s="19">
        <v>12.436962661612206</v>
      </c>
      <c r="K370" s="18">
        <v>0.79123887748117705</v>
      </c>
    </row>
    <row r="371" spans="1:11" x14ac:dyDescent="0.2">
      <c r="A371" s="30" t="s">
        <v>501</v>
      </c>
      <c r="B371" s="30" t="s">
        <v>1</v>
      </c>
      <c r="C371" s="19">
        <v>0.46665445104396502</v>
      </c>
      <c r="D371" s="19">
        <v>2.4387890891158825</v>
      </c>
      <c r="E371" s="19">
        <v>37.531847134841172</v>
      </c>
      <c r="F371" s="19">
        <v>9.3172501420764604</v>
      </c>
      <c r="G371" s="19">
        <v>32.20802723230387</v>
      </c>
      <c r="H371" s="19">
        <v>0</v>
      </c>
      <c r="I371" s="19">
        <v>14.641070044613764</v>
      </c>
      <c r="J371" s="19">
        <v>14.329432457413006</v>
      </c>
      <c r="K371" s="18">
        <v>0.67624914442162909</v>
      </c>
    </row>
    <row r="372" spans="1:11" x14ac:dyDescent="0.2">
      <c r="A372" s="30" t="s">
        <v>502</v>
      </c>
      <c r="B372" s="30" t="s">
        <v>1</v>
      </c>
      <c r="C372" s="19">
        <v>2.6032383754405721</v>
      </c>
      <c r="D372" s="19">
        <v>15.727176706568871</v>
      </c>
      <c r="E372" s="19">
        <v>202.87274466404912</v>
      </c>
      <c r="F372" s="19">
        <v>61.663657843617763</v>
      </c>
      <c r="G372" s="19">
        <v>126.91381689367373</v>
      </c>
      <c r="H372" s="19">
        <v>0</v>
      </c>
      <c r="I372" s="19">
        <v>137.62258561399315</v>
      </c>
      <c r="J372" s="19">
        <v>129.45576044630249</v>
      </c>
      <c r="K372" s="18">
        <v>2.1629021218343598</v>
      </c>
    </row>
    <row r="373" spans="1:11" x14ac:dyDescent="0.2">
      <c r="A373" s="30" t="s">
        <v>454</v>
      </c>
      <c r="B373" s="30" t="s">
        <v>1</v>
      </c>
      <c r="C373" s="19">
        <v>2.9005194423316256</v>
      </c>
      <c r="D373" s="19">
        <v>0</v>
      </c>
      <c r="E373" s="19">
        <v>211.47248337892225</v>
      </c>
      <c r="F373" s="19">
        <v>0</v>
      </c>
      <c r="G373" s="19">
        <v>93.095045032364212</v>
      </c>
      <c r="H373" s="19">
        <v>0</v>
      </c>
      <c r="I373" s="19">
        <v>118.37743834655807</v>
      </c>
      <c r="J373" s="19">
        <v>106.50706224732112</v>
      </c>
      <c r="K373" s="18">
        <v>4.125941136208076</v>
      </c>
    </row>
    <row r="374" spans="1:11" x14ac:dyDescent="0.2">
      <c r="A374" s="30" t="s">
        <v>503</v>
      </c>
      <c r="B374" s="30" t="s">
        <v>1</v>
      </c>
      <c r="C374" s="19">
        <v>1.3085244160013136E-2</v>
      </c>
      <c r="D374" s="19">
        <v>0</v>
      </c>
      <c r="E374" s="19">
        <v>1.0224809786634266</v>
      </c>
      <c r="F374" s="19">
        <v>0</v>
      </c>
      <c r="G374" s="19">
        <v>0.97444795419067765</v>
      </c>
      <c r="H374" s="19">
        <v>0</v>
      </c>
      <c r="I374" s="19">
        <v>4.8033024472748938E-2</v>
      </c>
      <c r="J374" s="19">
        <v>4.7809981603213432E-2</v>
      </c>
      <c r="K374" s="18">
        <v>7.3921971252566734E-2</v>
      </c>
    </row>
    <row r="375" spans="1:11" x14ac:dyDescent="0.2">
      <c r="A375" s="30" t="s">
        <v>504</v>
      </c>
      <c r="B375" s="30" t="s">
        <v>1</v>
      </c>
      <c r="C375" s="19">
        <v>0.11660688579160779</v>
      </c>
      <c r="D375" s="19">
        <v>0</v>
      </c>
      <c r="E375" s="19">
        <v>9.1260173328026912</v>
      </c>
      <c r="F375" s="19">
        <v>0</v>
      </c>
      <c r="G375" s="19">
        <v>7.863317027675274</v>
      </c>
      <c r="H375" s="19">
        <v>0</v>
      </c>
      <c r="I375" s="19">
        <v>1.2627003051274159</v>
      </c>
      <c r="J375" s="19">
        <v>1.2450773488150244</v>
      </c>
      <c r="K375" s="18">
        <v>0.407939767282683</v>
      </c>
    </row>
    <row r="376" spans="1:11" x14ac:dyDescent="0.2">
      <c r="A376" s="30" t="s">
        <v>186</v>
      </c>
      <c r="B376" s="30" t="s">
        <v>1</v>
      </c>
      <c r="C376" s="19">
        <v>0.41674757988402972</v>
      </c>
      <c r="D376" s="19">
        <v>0</v>
      </c>
      <c r="E376" s="19">
        <v>31.243116162083442</v>
      </c>
      <c r="F376" s="19">
        <v>0</v>
      </c>
      <c r="G376" s="19">
        <v>20.95553334229264</v>
      </c>
      <c r="H376" s="19">
        <v>0</v>
      </c>
      <c r="I376" s="19">
        <v>10.287582819790801</v>
      </c>
      <c r="J376" s="19">
        <v>9.2885817306392688</v>
      </c>
      <c r="K376" s="18">
        <v>3.4551676933607109</v>
      </c>
    </row>
    <row r="377" spans="1:11" x14ac:dyDescent="0.2">
      <c r="A377" s="30" t="s">
        <v>389</v>
      </c>
      <c r="B377" s="30" t="s">
        <v>1</v>
      </c>
      <c r="C377" s="19">
        <v>14.28443911357261</v>
      </c>
      <c r="D377" s="19">
        <v>50.281507745492789</v>
      </c>
      <c r="E377" s="19">
        <v>1068.1149954363805</v>
      </c>
      <c r="F377" s="19">
        <v>318.60626825531517</v>
      </c>
      <c r="G377" s="19">
        <v>287.17138139979573</v>
      </c>
      <c r="H377" s="19">
        <v>0</v>
      </c>
      <c r="I377" s="19">
        <v>1099.5498822918998</v>
      </c>
      <c r="J377" s="19">
        <v>934.91287584558881</v>
      </c>
      <c r="K377" s="18">
        <v>9.3059548254620115</v>
      </c>
    </row>
    <row r="378" spans="1:11" x14ac:dyDescent="0.2">
      <c r="A378" s="30" t="s">
        <v>284</v>
      </c>
      <c r="B378" s="30" t="s">
        <v>1</v>
      </c>
      <c r="C378" s="19">
        <v>0.75330452946443616</v>
      </c>
      <c r="D378" s="19">
        <v>7.5687607779636945</v>
      </c>
      <c r="E378" s="19">
        <v>56.011495321979595</v>
      </c>
      <c r="F378" s="19">
        <v>43.085936749449559</v>
      </c>
      <c r="G378" s="19">
        <v>64.282673465884258</v>
      </c>
      <c r="H378" s="19">
        <v>0</v>
      </c>
      <c r="I378" s="19">
        <v>34.814758605544903</v>
      </c>
      <c r="J378" s="19">
        <v>30.884475000147678</v>
      </c>
      <c r="K378" s="18">
        <v>4.2053388090349069</v>
      </c>
    </row>
    <row r="379" spans="1:11" x14ac:dyDescent="0.2">
      <c r="A379" s="30" t="s">
        <v>208</v>
      </c>
      <c r="B379" s="30" t="s">
        <v>1</v>
      </c>
      <c r="C379" s="19">
        <v>0.11651113521356332</v>
      </c>
      <c r="D379" s="19">
        <v>0</v>
      </c>
      <c r="E379" s="19">
        <v>9.2924783962494555</v>
      </c>
      <c r="F379" s="19">
        <v>0</v>
      </c>
      <c r="G379" s="19">
        <v>8.1495196779073211</v>
      </c>
      <c r="H379" s="19">
        <v>0</v>
      </c>
      <c r="I379" s="19">
        <v>1.1429587183421317</v>
      </c>
      <c r="J379" s="19">
        <v>1.103978219860845</v>
      </c>
      <c r="K379" s="18">
        <v>0.99931553730321676</v>
      </c>
    </row>
    <row r="380" spans="1:11" x14ac:dyDescent="0.2">
      <c r="A380" s="30" t="s">
        <v>265</v>
      </c>
      <c r="B380" s="30" t="s">
        <v>1</v>
      </c>
      <c r="C380" s="19">
        <v>9.0542788686032889E-3</v>
      </c>
      <c r="D380" s="19">
        <v>0.63616152311165797</v>
      </c>
      <c r="E380" s="19">
        <v>0.72207250395072908</v>
      </c>
      <c r="F380" s="19">
        <v>3.7938309883124708</v>
      </c>
      <c r="G380" s="19">
        <v>3.6886547648937351</v>
      </c>
      <c r="H380" s="19">
        <v>0</v>
      </c>
      <c r="I380" s="19">
        <v>0.82724872736946464</v>
      </c>
      <c r="J380" s="19">
        <v>0.80277709683498188</v>
      </c>
      <c r="K380" s="18">
        <v>1.084188911704312</v>
      </c>
    </row>
    <row r="381" spans="1:11" x14ac:dyDescent="0.2">
      <c r="A381" s="30" t="s">
        <v>511</v>
      </c>
      <c r="B381" s="30" t="s">
        <v>1</v>
      </c>
      <c r="C381" s="19">
        <v>4.0879865038345962</v>
      </c>
      <c r="D381" s="19">
        <v>17.943566922272868</v>
      </c>
      <c r="E381" s="19">
        <v>319.47902132356586</v>
      </c>
      <c r="F381" s="19">
        <v>102.18846506384244</v>
      </c>
      <c r="G381" s="19">
        <v>130.34184028474084</v>
      </c>
      <c r="H381" s="19">
        <v>0</v>
      </c>
      <c r="I381" s="19">
        <v>291.32564610266752</v>
      </c>
      <c r="J381" s="19">
        <v>274.63373497115856</v>
      </c>
      <c r="K381" s="18">
        <v>2.5242984257357972</v>
      </c>
    </row>
    <row r="382" spans="1:11" x14ac:dyDescent="0.2">
      <c r="A382" s="30" t="s">
        <v>474</v>
      </c>
      <c r="B382" s="30" t="s">
        <v>1</v>
      </c>
      <c r="C382" s="19">
        <v>0.97839176454331356</v>
      </c>
      <c r="D382" s="19">
        <v>0</v>
      </c>
      <c r="E382" s="19">
        <v>73.118721815368119</v>
      </c>
      <c r="F382" s="19">
        <v>0</v>
      </c>
      <c r="G382" s="19">
        <v>32.240704203381981</v>
      </c>
      <c r="H382" s="19">
        <v>0</v>
      </c>
      <c r="I382" s="19">
        <v>40.878017611986138</v>
      </c>
      <c r="J382" s="19">
        <v>36.241935065797868</v>
      </c>
      <c r="K382" s="18">
        <v>4.640657084188911</v>
      </c>
    </row>
    <row r="383" spans="1:11" x14ac:dyDescent="0.2">
      <c r="A383" s="30" t="s">
        <v>183</v>
      </c>
      <c r="B383" s="30" t="s">
        <v>1</v>
      </c>
      <c r="C383" s="19">
        <v>6.3160518795169554E-2</v>
      </c>
      <c r="D383" s="19">
        <v>0</v>
      </c>
      <c r="E383" s="19">
        <v>5.0867099891064278</v>
      </c>
      <c r="F383" s="19">
        <v>0</v>
      </c>
      <c r="G383" s="19">
        <v>4.3735200968076677</v>
      </c>
      <c r="H383" s="19">
        <v>0</v>
      </c>
      <c r="I383" s="19">
        <v>0.71318989229876029</v>
      </c>
      <c r="J383" s="19">
        <v>0.69972173154088058</v>
      </c>
      <c r="K383" s="18">
        <v>0.55852156057494862</v>
      </c>
    </row>
    <row r="384" spans="1:11" x14ac:dyDescent="0.2">
      <c r="A384" s="30" t="s">
        <v>172</v>
      </c>
      <c r="B384" s="30" t="s">
        <v>1</v>
      </c>
      <c r="C384" s="19">
        <v>0.22071550750751284</v>
      </c>
      <c r="D384" s="19">
        <v>0</v>
      </c>
      <c r="E384" s="19">
        <v>17.471462492648602</v>
      </c>
      <c r="F384" s="19">
        <v>0</v>
      </c>
      <c r="G384" s="19">
        <v>14.58982666686259</v>
      </c>
      <c r="H384" s="19">
        <v>0</v>
      </c>
      <c r="I384" s="19">
        <v>2.8816358257860126</v>
      </c>
      <c r="J384" s="19">
        <v>2.7587352830512897</v>
      </c>
      <c r="K384" s="18">
        <v>1.2594113620807661</v>
      </c>
    </row>
    <row r="385" spans="1:11" x14ac:dyDescent="0.2">
      <c r="A385" s="30" t="s">
        <v>154</v>
      </c>
      <c r="B385" s="30" t="s">
        <v>1</v>
      </c>
      <c r="C385" s="19">
        <v>1.0087218762192185</v>
      </c>
      <c r="D385" s="19">
        <v>0</v>
      </c>
      <c r="E385" s="19">
        <v>74.861218156814488</v>
      </c>
      <c r="F385" s="19">
        <v>0</v>
      </c>
      <c r="G385" s="19">
        <v>43.91348684932678</v>
      </c>
      <c r="H385" s="19">
        <v>0</v>
      </c>
      <c r="I385" s="19">
        <v>30.947731307487693</v>
      </c>
      <c r="J385" s="19">
        <v>27.345476291346678</v>
      </c>
      <c r="K385" s="18">
        <v>4.4599589322381927</v>
      </c>
    </row>
    <row r="386" spans="1:11" x14ac:dyDescent="0.2">
      <c r="A386" s="30" t="s">
        <v>521</v>
      </c>
      <c r="B386" s="30" t="s">
        <v>1</v>
      </c>
      <c r="C386" s="19">
        <v>5.7462284756930728</v>
      </c>
      <c r="D386" s="19">
        <v>25.984324045266519</v>
      </c>
      <c r="E386" s="19">
        <v>445.4465930885072</v>
      </c>
      <c r="F386" s="19">
        <v>147.96482050160989</v>
      </c>
      <c r="G386" s="19">
        <v>194.65275196409959</v>
      </c>
      <c r="H386" s="19">
        <v>0</v>
      </c>
      <c r="I386" s="19">
        <v>398.7586616260175</v>
      </c>
      <c r="J386" s="19">
        <v>372.61655741806834</v>
      </c>
      <c r="K386" s="18">
        <v>3.1622176591375766</v>
      </c>
    </row>
    <row r="387" spans="1:11" x14ac:dyDescent="0.2">
      <c r="A387" s="30" t="s">
        <v>189</v>
      </c>
      <c r="B387" s="30" t="s">
        <v>1</v>
      </c>
      <c r="C387" s="19">
        <v>0.61112172300063272</v>
      </c>
      <c r="D387" s="19">
        <v>0.12988770066237701</v>
      </c>
      <c r="E387" s="19">
        <v>47.10245643247594</v>
      </c>
      <c r="F387" s="19">
        <v>0.74112126530785605</v>
      </c>
      <c r="G387" s="19">
        <v>23.654684963288435</v>
      </c>
      <c r="H387" s="19">
        <v>0</v>
      </c>
      <c r="I387" s="19">
        <v>24.188892734495354</v>
      </c>
      <c r="J387" s="19">
        <v>22.484803171177699</v>
      </c>
      <c r="K387" s="18">
        <v>2.5817932922655711</v>
      </c>
    </row>
    <row r="388" spans="1:11" x14ac:dyDescent="0.2">
      <c r="A388" s="30" t="s">
        <v>77</v>
      </c>
      <c r="B388" s="30" t="s">
        <v>1</v>
      </c>
      <c r="C388" s="19">
        <v>0</v>
      </c>
      <c r="D388" s="19">
        <v>0</v>
      </c>
      <c r="E388" s="19"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0</v>
      </c>
      <c r="K388" s="18">
        <v>0</v>
      </c>
    </row>
    <row r="389" spans="1:11" x14ac:dyDescent="0.2">
      <c r="A389" s="30" t="s">
        <v>155</v>
      </c>
      <c r="B389" s="30" t="s">
        <v>1</v>
      </c>
      <c r="C389" s="19">
        <v>0.1333976283517358</v>
      </c>
      <c r="D389" s="19">
        <v>0</v>
      </c>
      <c r="E389" s="19">
        <v>10.610848069423474</v>
      </c>
      <c r="F389" s="19">
        <v>0</v>
      </c>
      <c r="G389" s="19">
        <v>8.8054039170454601</v>
      </c>
      <c r="H389" s="19">
        <v>0</v>
      </c>
      <c r="I389" s="19">
        <v>1.8054441523780098</v>
      </c>
      <c r="J389" s="19">
        <v>1.7386236469503222</v>
      </c>
      <c r="K389" s="18">
        <v>1.103353867214236</v>
      </c>
    </row>
    <row r="390" spans="1:11" x14ac:dyDescent="0.2">
      <c r="A390" s="30" t="s">
        <v>190</v>
      </c>
      <c r="B390" s="30" t="s">
        <v>1</v>
      </c>
      <c r="C390" s="19">
        <v>1.2490316118555795</v>
      </c>
      <c r="D390" s="19">
        <v>0</v>
      </c>
      <c r="E390" s="19">
        <v>91.99253521513188</v>
      </c>
      <c r="F390" s="19">
        <v>0</v>
      </c>
      <c r="G390" s="19">
        <v>51.927435230169976</v>
      </c>
      <c r="H390" s="19">
        <v>0</v>
      </c>
      <c r="I390" s="19">
        <v>40.065099984961883</v>
      </c>
      <c r="J390" s="19">
        <v>34.659500064144112</v>
      </c>
      <c r="K390" s="18">
        <v>5.281314168377822</v>
      </c>
    </row>
    <row r="391" spans="1:11" x14ac:dyDescent="0.2">
      <c r="A391" s="30" t="s">
        <v>176</v>
      </c>
      <c r="B391" s="30" t="s">
        <v>1</v>
      </c>
      <c r="C391" s="19">
        <v>0</v>
      </c>
      <c r="D391" s="19">
        <v>0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8">
        <v>0</v>
      </c>
    </row>
    <row r="392" spans="1:11" x14ac:dyDescent="0.2">
      <c r="A392" s="30" t="s">
        <v>167</v>
      </c>
      <c r="B392" s="30" t="s">
        <v>1</v>
      </c>
      <c r="C392" s="19">
        <v>0</v>
      </c>
      <c r="D392" s="19">
        <v>0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8">
        <v>0</v>
      </c>
    </row>
    <row r="393" spans="1:11" x14ac:dyDescent="0.2">
      <c r="A393" s="30" t="s">
        <v>357</v>
      </c>
      <c r="B393" s="30" t="s">
        <v>1</v>
      </c>
      <c r="C393" s="19">
        <v>0.31386154324750698</v>
      </c>
      <c r="D393" s="19">
        <v>0</v>
      </c>
      <c r="E393" s="19">
        <v>22.818641831244435</v>
      </c>
      <c r="F393" s="19">
        <v>0</v>
      </c>
      <c r="G393" s="19">
        <v>15.529558047095602</v>
      </c>
      <c r="H393" s="19">
        <v>0</v>
      </c>
      <c r="I393" s="19">
        <v>7.2890837841488345</v>
      </c>
      <c r="J393" s="19">
        <v>6.2372247511530334</v>
      </c>
      <c r="K393" s="18">
        <v>5.6262833675564687</v>
      </c>
    </row>
    <row r="394" spans="1:11" x14ac:dyDescent="0.2">
      <c r="A394" s="30" t="s">
        <v>254</v>
      </c>
      <c r="B394" s="30" t="s">
        <v>1</v>
      </c>
      <c r="C394" s="19">
        <v>5.1468210730856416</v>
      </c>
      <c r="D394" s="19">
        <v>48.209969162005216</v>
      </c>
      <c r="E394" s="19">
        <v>371.99954966775863</v>
      </c>
      <c r="F394" s="19">
        <v>273.80070036897587</v>
      </c>
      <c r="G394" s="19">
        <v>247.00369729805359</v>
      </c>
      <c r="H394" s="19">
        <v>0</v>
      </c>
      <c r="I394" s="19">
        <v>398.79655273868082</v>
      </c>
      <c r="J394" s="19">
        <v>303.8106505824685</v>
      </c>
      <c r="K394" s="18">
        <v>12.26557152635181</v>
      </c>
    </row>
    <row r="395" spans="1:11" x14ac:dyDescent="0.2">
      <c r="A395" s="30" t="s">
        <v>358</v>
      </c>
      <c r="B395" s="30" t="s">
        <v>1</v>
      </c>
      <c r="C395" s="19">
        <v>0.39570121074013931</v>
      </c>
      <c r="D395" s="19">
        <v>0</v>
      </c>
      <c r="E395" s="19">
        <v>28.431434350596739</v>
      </c>
      <c r="F395" s="19">
        <v>0</v>
      </c>
      <c r="G395" s="19">
        <v>9.5806953547614597</v>
      </c>
      <c r="H395" s="19">
        <v>0</v>
      </c>
      <c r="I395" s="19">
        <v>18.850738995835275</v>
      </c>
      <c r="J395" s="19">
        <v>14.197399164610756</v>
      </c>
      <c r="K395" s="18">
        <v>9.1553730321697468</v>
      </c>
    </row>
    <row r="396" spans="1:11" x14ac:dyDescent="0.2">
      <c r="A396" s="30" t="s">
        <v>164</v>
      </c>
      <c r="B396" s="30" t="s">
        <v>1</v>
      </c>
      <c r="C396" s="19">
        <v>1.1788737124781861E-2</v>
      </c>
      <c r="D396" s="19">
        <v>0</v>
      </c>
      <c r="E396" s="19">
        <v>0.9488754511736921</v>
      </c>
      <c r="F396" s="19">
        <v>0</v>
      </c>
      <c r="G396" s="19">
        <v>0.91546528786118075</v>
      </c>
      <c r="H396" s="19">
        <v>0</v>
      </c>
      <c r="I396" s="19">
        <v>3.3410163312511489E-2</v>
      </c>
      <c r="J396" s="19">
        <v>3.3318816374790755E-2</v>
      </c>
      <c r="K396" s="18">
        <v>5.2019164955509921E-2</v>
      </c>
    </row>
    <row r="397" spans="1:11" x14ac:dyDescent="0.2">
      <c r="A397" s="30" t="s">
        <v>255</v>
      </c>
      <c r="B397" s="30" t="s">
        <v>1</v>
      </c>
      <c r="C397" s="19">
        <v>0.9341873370646735</v>
      </c>
      <c r="D397" s="19">
        <v>0</v>
      </c>
      <c r="E397" s="19">
        <v>71.382763601880029</v>
      </c>
      <c r="F397" s="19">
        <v>0</v>
      </c>
      <c r="G397" s="19">
        <v>45.844246336605153</v>
      </c>
      <c r="H397" s="19">
        <v>0</v>
      </c>
      <c r="I397" s="19">
        <v>25.538517265274873</v>
      </c>
      <c r="J397" s="19">
        <v>23.565092685858744</v>
      </c>
      <c r="K397" s="18">
        <v>2.6557152635181378</v>
      </c>
    </row>
    <row r="398" spans="1:11" x14ac:dyDescent="0.2">
      <c r="A398" s="30" t="s">
        <v>380</v>
      </c>
      <c r="B398" s="30" t="s">
        <v>1</v>
      </c>
      <c r="C398" s="19">
        <v>1.7793539007113619</v>
      </c>
      <c r="D398" s="19">
        <v>15.107839562174195</v>
      </c>
      <c r="E398" s="19">
        <v>137.05892317915888</v>
      </c>
      <c r="F398" s="19">
        <v>86.103103757944567</v>
      </c>
      <c r="G398" s="19">
        <v>100.19193538114968</v>
      </c>
      <c r="H398" s="19">
        <v>0</v>
      </c>
      <c r="I398" s="19">
        <v>122.97009155595379</v>
      </c>
      <c r="J398" s="19">
        <v>114.05076224742702</v>
      </c>
      <c r="K398" s="18">
        <v>2.7159479808350442</v>
      </c>
    </row>
    <row r="399" spans="1:11" x14ac:dyDescent="0.2">
      <c r="A399" s="30" t="s">
        <v>308</v>
      </c>
      <c r="B399" s="30" t="s">
        <v>1</v>
      </c>
      <c r="C399" s="19">
        <v>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8">
        <v>0</v>
      </c>
    </row>
    <row r="400" spans="1:11" x14ac:dyDescent="0.2">
      <c r="A400" s="30" t="s">
        <v>78</v>
      </c>
      <c r="B400" s="30" t="s">
        <v>1</v>
      </c>
      <c r="C400" s="19">
        <v>4.2556635822400893E-2</v>
      </c>
      <c r="D400" s="19">
        <v>0</v>
      </c>
      <c r="E400" s="19">
        <v>3.4263203464606016</v>
      </c>
      <c r="F400" s="19">
        <v>0</v>
      </c>
      <c r="G400" s="19">
        <v>3.1614865333606734</v>
      </c>
      <c r="H400" s="19">
        <v>0</v>
      </c>
      <c r="I400" s="19">
        <v>0.26483381309992865</v>
      </c>
      <c r="J400" s="19">
        <v>0.25920787898363312</v>
      </c>
      <c r="K400" s="18">
        <v>0.58316221765913745</v>
      </c>
    </row>
    <row r="401" spans="1:11" x14ac:dyDescent="0.2">
      <c r="A401" s="30" t="s">
        <v>399</v>
      </c>
      <c r="B401" s="30" t="s">
        <v>1</v>
      </c>
      <c r="C401" s="19">
        <v>1.7669176548957339</v>
      </c>
      <c r="D401" s="19">
        <v>3.4186697420670917</v>
      </c>
      <c r="E401" s="19">
        <v>137.2104444437376</v>
      </c>
      <c r="F401" s="19">
        <v>19.508724789563377</v>
      </c>
      <c r="G401" s="19">
        <v>70.952280143899841</v>
      </c>
      <c r="H401" s="19">
        <v>0</v>
      </c>
      <c r="I401" s="19">
        <v>85.766889089401161</v>
      </c>
      <c r="J401" s="19">
        <v>80.459838645608471</v>
      </c>
      <c r="K401" s="18">
        <v>2.3709787816563992</v>
      </c>
    </row>
    <row r="402" spans="1:11" x14ac:dyDescent="0.2">
      <c r="A402" s="30" t="s">
        <v>69</v>
      </c>
      <c r="B402" s="30" t="s">
        <v>1</v>
      </c>
      <c r="C402" s="19">
        <v>1.1612939979728436</v>
      </c>
      <c r="D402" s="19">
        <v>0</v>
      </c>
      <c r="E402" s="19">
        <v>86.132614785963014</v>
      </c>
      <c r="F402" s="19">
        <v>0</v>
      </c>
      <c r="G402" s="19">
        <v>49.642702781391918</v>
      </c>
      <c r="H402" s="19">
        <v>0</v>
      </c>
      <c r="I402" s="19">
        <v>36.48991200457111</v>
      </c>
      <c r="J402" s="19">
        <v>32.171662105105455</v>
      </c>
      <c r="K402" s="18">
        <v>4.555783709787816</v>
      </c>
    </row>
    <row r="403" spans="1:11" x14ac:dyDescent="0.2">
      <c r="A403" s="30" t="s">
        <v>505</v>
      </c>
      <c r="B403" s="30" t="s">
        <v>1</v>
      </c>
      <c r="C403" s="19">
        <v>6.4300290479699678</v>
      </c>
      <c r="D403" s="19">
        <v>5.0956333614234479</v>
      </c>
      <c r="E403" s="19">
        <v>499.15452466847569</v>
      </c>
      <c r="F403" s="19">
        <v>29.09549960460588</v>
      </c>
      <c r="G403" s="19">
        <v>243.03041901807129</v>
      </c>
      <c r="H403" s="19">
        <v>0</v>
      </c>
      <c r="I403" s="19">
        <v>285.21960525501038</v>
      </c>
      <c r="J403" s="19">
        <v>267.64695187089069</v>
      </c>
      <c r="K403" s="18">
        <v>2.4010951403148519</v>
      </c>
    </row>
    <row r="404" spans="1:11" x14ac:dyDescent="0.2">
      <c r="A404" s="30" t="s">
        <v>506</v>
      </c>
      <c r="B404" s="30" t="s">
        <v>1</v>
      </c>
      <c r="C404" s="19">
        <v>4.1544984322612422</v>
      </c>
      <c r="D404" s="19">
        <v>12.794421170763989</v>
      </c>
      <c r="E404" s="19">
        <v>310.39394687557183</v>
      </c>
      <c r="F404" s="19">
        <v>81.129832335978378</v>
      </c>
      <c r="G404" s="19">
        <v>156.13228555039026</v>
      </c>
      <c r="H404" s="19">
        <v>0</v>
      </c>
      <c r="I404" s="19">
        <v>235.3914936611599</v>
      </c>
      <c r="J404" s="19">
        <v>208.1607601485187</v>
      </c>
      <c r="K404" s="18">
        <v>5.1334702258726894</v>
      </c>
    </row>
    <row r="405" spans="1:11" x14ac:dyDescent="0.2">
      <c r="A405" s="30" t="s">
        <v>329</v>
      </c>
      <c r="B405" s="30" t="s">
        <v>1</v>
      </c>
      <c r="C405" s="19">
        <v>0.20872267508728495</v>
      </c>
      <c r="D405" s="19">
        <v>0</v>
      </c>
      <c r="E405" s="19">
        <v>16.105582362607869</v>
      </c>
      <c r="F405" s="19">
        <v>0</v>
      </c>
      <c r="G405" s="19">
        <v>11.243677286505601</v>
      </c>
      <c r="H405" s="19">
        <v>0</v>
      </c>
      <c r="I405" s="19">
        <v>4.8619050761022677</v>
      </c>
      <c r="J405" s="19">
        <v>4.5374497413318595</v>
      </c>
      <c r="K405" s="18">
        <v>2.2231348391512662</v>
      </c>
    </row>
    <row r="406" spans="1:11" x14ac:dyDescent="0.2">
      <c r="A406" s="30" t="s">
        <v>187</v>
      </c>
      <c r="B406" s="30" t="s">
        <v>1</v>
      </c>
      <c r="C406" s="19">
        <v>0.20164208074188747</v>
      </c>
      <c r="D406" s="19">
        <v>0</v>
      </c>
      <c r="E406" s="19">
        <v>16.002878004279694</v>
      </c>
      <c r="F406" s="19">
        <v>0</v>
      </c>
      <c r="G406" s="19">
        <v>11.590227841778409</v>
      </c>
      <c r="H406" s="19">
        <v>0</v>
      </c>
      <c r="I406" s="19">
        <v>4.4126501625012846</v>
      </c>
      <c r="J406" s="19">
        <v>4.2420911119485369</v>
      </c>
      <c r="K406" s="18">
        <v>1.2265571526351811</v>
      </c>
    </row>
    <row r="407" spans="1:11" x14ac:dyDescent="0.2">
      <c r="A407" s="30" t="s">
        <v>201</v>
      </c>
      <c r="B407" s="30" t="s">
        <v>1</v>
      </c>
      <c r="C407" s="19">
        <v>6.753552087503821E-2</v>
      </c>
      <c r="D407" s="19">
        <v>0</v>
      </c>
      <c r="E407" s="19">
        <v>5.4433391729641913</v>
      </c>
      <c r="F407" s="19">
        <v>0</v>
      </c>
      <c r="G407" s="19">
        <v>5.0546458932705232</v>
      </c>
      <c r="H407" s="19">
        <v>0</v>
      </c>
      <c r="I407" s="19">
        <v>0.38869327969366807</v>
      </c>
      <c r="J407" s="19">
        <v>0.38236865798341585</v>
      </c>
      <c r="K407" s="18">
        <v>0.46269678302532502</v>
      </c>
    </row>
    <row r="408" spans="1:11" x14ac:dyDescent="0.2">
      <c r="A408" s="30" t="s">
        <v>231</v>
      </c>
      <c r="B408" s="30" t="s">
        <v>1</v>
      </c>
      <c r="C408" s="19">
        <v>0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8">
        <v>0</v>
      </c>
    </row>
    <row r="409" spans="1:11" x14ac:dyDescent="0.2">
      <c r="A409" s="30" t="s">
        <v>416</v>
      </c>
      <c r="B409" s="30" t="s">
        <v>1</v>
      </c>
      <c r="C409" s="19">
        <v>1.2603678051103699</v>
      </c>
      <c r="D409" s="19">
        <v>0.50415919275344334</v>
      </c>
      <c r="E409" s="19">
        <v>99.83945184962819</v>
      </c>
      <c r="F409" s="19">
        <v>2.8896259312773238</v>
      </c>
      <c r="G409" s="19">
        <v>66.672991874886208</v>
      </c>
      <c r="H409" s="19">
        <v>0</v>
      </c>
      <c r="I409" s="19">
        <v>36.056085906019298</v>
      </c>
      <c r="J409" s="19">
        <v>34.609192697346423</v>
      </c>
      <c r="K409" s="18">
        <v>1.341546885694729</v>
      </c>
    </row>
    <row r="410" spans="1:11" x14ac:dyDescent="0.2">
      <c r="A410" s="30" t="s">
        <v>137</v>
      </c>
      <c r="B410" s="30" t="s">
        <v>1</v>
      </c>
      <c r="C410" s="19">
        <v>0.76062348827009441</v>
      </c>
      <c r="D410" s="19">
        <v>0</v>
      </c>
      <c r="E410" s="19">
        <v>58.384874472041808</v>
      </c>
      <c r="F410" s="19">
        <v>0</v>
      </c>
      <c r="G410" s="19">
        <v>37.971371092782213</v>
      </c>
      <c r="H410" s="19">
        <v>0</v>
      </c>
      <c r="I410" s="19">
        <v>20.413503379259595</v>
      </c>
      <c r="J410" s="19">
        <v>18.941357668248457</v>
      </c>
      <c r="K410" s="18">
        <v>2.4777549623545512</v>
      </c>
    </row>
    <row r="411" spans="1:11" x14ac:dyDescent="0.2">
      <c r="A411" s="30" t="s">
        <v>195</v>
      </c>
      <c r="B411" s="30" t="s">
        <v>1</v>
      </c>
      <c r="C411" s="19">
        <v>5.359666248075385E-2</v>
      </c>
      <c r="D411" s="19">
        <v>0</v>
      </c>
      <c r="E411" s="19">
        <v>4.3206684502259201</v>
      </c>
      <c r="F411" s="19">
        <v>0</v>
      </c>
      <c r="G411" s="19">
        <v>4.1339293312722249</v>
      </c>
      <c r="H411" s="19">
        <v>0</v>
      </c>
      <c r="I411" s="19">
        <v>0.18673911895369566</v>
      </c>
      <c r="J411" s="19">
        <v>0.18412465398052283</v>
      </c>
      <c r="K411" s="18">
        <v>0.38056125941136204</v>
      </c>
    </row>
    <row r="412" spans="1:11" x14ac:dyDescent="0.2">
      <c r="A412" s="30" t="s">
        <v>138</v>
      </c>
      <c r="B412" s="30" t="s">
        <v>1</v>
      </c>
      <c r="C412" s="19">
        <v>0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8">
        <v>0</v>
      </c>
    </row>
    <row r="413" spans="1:11" x14ac:dyDescent="0.2">
      <c r="A413" s="30" t="s">
        <v>294</v>
      </c>
      <c r="B413" s="30" t="s">
        <v>1</v>
      </c>
      <c r="C413" s="19">
        <v>2.0490755924017421</v>
      </c>
      <c r="D413" s="19">
        <v>0.74065164355112556</v>
      </c>
      <c r="E413" s="19">
        <v>150.35566475715206</v>
      </c>
      <c r="F413" s="19">
        <v>4.2118069460787213</v>
      </c>
      <c r="G413" s="19">
        <v>89.125494447189396</v>
      </c>
      <c r="H413" s="19">
        <v>0</v>
      </c>
      <c r="I413" s="19">
        <v>65.441977256041397</v>
      </c>
      <c r="J413" s="19">
        <v>56.130210313238514</v>
      </c>
      <c r="K413" s="18">
        <v>5.7713894592744692</v>
      </c>
    </row>
    <row r="414" spans="1:11" x14ac:dyDescent="0.2">
      <c r="A414" s="30" t="s">
        <v>476</v>
      </c>
      <c r="B414" s="30" t="s">
        <v>1</v>
      </c>
      <c r="C414" s="19">
        <v>0.17127129135189739</v>
      </c>
      <c r="D414" s="19">
        <v>0</v>
      </c>
      <c r="E414" s="19">
        <v>13.798203325399193</v>
      </c>
      <c r="F414" s="19">
        <v>0</v>
      </c>
      <c r="G414" s="19">
        <v>12.630177648630335</v>
      </c>
      <c r="H414" s="19">
        <v>0</v>
      </c>
      <c r="I414" s="19">
        <v>1.168025676768857</v>
      </c>
      <c r="J414" s="19">
        <v>1.1466419405632882</v>
      </c>
      <c r="K414" s="18">
        <v>0.52292950034223129</v>
      </c>
    </row>
    <row r="415" spans="1:11" x14ac:dyDescent="0.2">
      <c r="A415" s="30" t="s">
        <v>513</v>
      </c>
      <c r="B415" s="30" t="s">
        <v>1</v>
      </c>
      <c r="C415" s="19">
        <v>8.5710055163405172E-2</v>
      </c>
      <c r="D415" s="19">
        <v>0</v>
      </c>
      <c r="E415" s="19">
        <v>6.8806482282275674</v>
      </c>
      <c r="F415" s="19">
        <v>0</v>
      </c>
      <c r="G415" s="19">
        <v>6.0145014243828516</v>
      </c>
      <c r="H415" s="19">
        <v>0</v>
      </c>
      <c r="I415" s="19">
        <v>0.86614680384471465</v>
      </c>
      <c r="J415" s="19">
        <v>0.84407001885121391</v>
      </c>
      <c r="K415" s="18">
        <v>0.74743326488706363</v>
      </c>
    </row>
    <row r="416" spans="1:11" x14ac:dyDescent="0.2">
      <c r="A416" s="30" t="s">
        <v>169</v>
      </c>
      <c r="B416" s="30" t="s">
        <v>1</v>
      </c>
      <c r="C416" s="19">
        <v>4.4443348385534943E-3</v>
      </c>
      <c r="D416" s="19">
        <v>1.6647409203234462E-3</v>
      </c>
      <c r="E416" s="19">
        <v>0.35772451115517084</v>
      </c>
      <c r="F416" s="19">
        <v>9.8386188391115688E-3</v>
      </c>
      <c r="G416" s="19">
        <v>0.35927272868287752</v>
      </c>
      <c r="H416" s="19">
        <v>0</v>
      </c>
      <c r="I416" s="19">
        <v>8.2904013114048786E-3</v>
      </c>
      <c r="J416" s="19">
        <v>8.2835947425661909E-3</v>
      </c>
      <c r="K416" s="18">
        <v>1.6427104722792598E-2</v>
      </c>
    </row>
    <row r="417" spans="1:11" x14ac:dyDescent="0.2">
      <c r="A417" s="30" t="s">
        <v>194</v>
      </c>
      <c r="B417" s="30" t="s">
        <v>1</v>
      </c>
      <c r="C417" s="19">
        <v>0.82836325885150752</v>
      </c>
      <c r="D417" s="19">
        <v>1.9480365419185022</v>
      </c>
      <c r="E417" s="19">
        <v>63.668074147477292</v>
      </c>
      <c r="F417" s="19">
        <v>11.140537734224477</v>
      </c>
      <c r="G417" s="19">
        <v>49.658780792311006</v>
      </c>
      <c r="H417" s="19">
        <v>0</v>
      </c>
      <c r="I417" s="19">
        <v>25.149831089390762</v>
      </c>
      <c r="J417" s="19">
        <v>23.352133516682795</v>
      </c>
      <c r="K417" s="18">
        <v>2.4147843942505132</v>
      </c>
    </row>
    <row r="418" spans="1:11" x14ac:dyDescent="0.2">
      <c r="A418" s="30" t="s">
        <v>309</v>
      </c>
      <c r="B418" s="30" t="s">
        <v>1</v>
      </c>
      <c r="C418" s="19">
        <v>4.820748455742619E-2</v>
      </c>
      <c r="D418" s="19">
        <v>0.99489176219993358</v>
      </c>
      <c r="E418" s="19">
        <v>3.8859201578624654</v>
      </c>
      <c r="F418" s="19">
        <v>5.6247646913684024</v>
      </c>
      <c r="G418" s="19">
        <v>8.3887501344258961</v>
      </c>
      <c r="H418" s="19">
        <v>0</v>
      </c>
      <c r="I418" s="19">
        <v>1.121934714804971</v>
      </c>
      <c r="J418" s="19">
        <v>1.1079780336724858</v>
      </c>
      <c r="K418" s="18">
        <v>0.36139630390143729</v>
      </c>
    </row>
    <row r="419" spans="1:11" x14ac:dyDescent="0.2">
      <c r="A419" s="30" t="s">
        <v>291</v>
      </c>
      <c r="B419" s="30" t="s">
        <v>1</v>
      </c>
      <c r="C419" s="19">
        <v>1.4279486571748026</v>
      </c>
      <c r="D419" s="19">
        <v>5.3696361054139023</v>
      </c>
      <c r="E419" s="19">
        <v>110.69257468358204</v>
      </c>
      <c r="F419" s="19">
        <v>30.817327974667126</v>
      </c>
      <c r="G419" s="19">
        <v>84.030168664444957</v>
      </c>
      <c r="H419" s="19">
        <v>0</v>
      </c>
      <c r="I419" s="19">
        <v>57.47973399380421</v>
      </c>
      <c r="J419" s="19">
        <v>53.764724397700363</v>
      </c>
      <c r="K419" s="18">
        <v>2.2532511978097189</v>
      </c>
    </row>
    <row r="420" spans="1:11" x14ac:dyDescent="0.2">
      <c r="A420" s="30" t="s">
        <v>174</v>
      </c>
      <c r="B420" s="30" t="s">
        <v>1</v>
      </c>
      <c r="C420" s="19">
        <v>1.9643284783467643</v>
      </c>
      <c r="D420" s="19">
        <v>1.8005214516461143</v>
      </c>
      <c r="E420" s="19">
        <v>148.63265772572078</v>
      </c>
      <c r="F420" s="19">
        <v>10.706394824846685</v>
      </c>
      <c r="G420" s="19">
        <v>69.590980869164071</v>
      </c>
      <c r="H420" s="19">
        <v>0</v>
      </c>
      <c r="I420" s="19">
        <v>89.74807168140336</v>
      </c>
      <c r="J420" s="19">
        <v>81.250654499239786</v>
      </c>
      <c r="K420" s="18">
        <v>3.6906228610540719</v>
      </c>
    </row>
    <row r="421" spans="1:11" x14ac:dyDescent="0.2">
      <c r="A421" s="30" t="s">
        <v>289</v>
      </c>
      <c r="B421" s="30" t="s">
        <v>1</v>
      </c>
      <c r="C421" s="19">
        <v>0</v>
      </c>
      <c r="D421" s="19">
        <v>5.2629696819686043</v>
      </c>
      <c r="E421" s="19">
        <v>0</v>
      </c>
      <c r="F421" s="19">
        <v>26.000463068966351</v>
      </c>
      <c r="G421" s="19">
        <v>16.379204858849512</v>
      </c>
      <c r="H421" s="19">
        <v>0</v>
      </c>
      <c r="I421" s="19">
        <v>9.6212582101168387</v>
      </c>
      <c r="J421" s="19">
        <v>8.3464019149415112</v>
      </c>
      <c r="K421" s="18">
        <v>4.8186173853524981</v>
      </c>
    </row>
    <row r="422" spans="1:11" x14ac:dyDescent="0.2">
      <c r="A422" s="30" t="s">
        <v>163</v>
      </c>
      <c r="B422" s="30" t="s">
        <v>1</v>
      </c>
      <c r="C422" s="19">
        <v>0.13694934244164073</v>
      </c>
      <c r="D422" s="19">
        <v>0</v>
      </c>
      <c r="E422" s="19">
        <v>10.974101268196948</v>
      </c>
      <c r="F422" s="19">
        <v>0</v>
      </c>
      <c r="G422" s="19">
        <v>8.2595396075971657</v>
      </c>
      <c r="H422" s="19">
        <v>0</v>
      </c>
      <c r="I422" s="19">
        <v>2.7145616605997822</v>
      </c>
      <c r="J422" s="19">
        <v>2.6400383451789349</v>
      </c>
      <c r="K422" s="18">
        <v>0.84873374401095136</v>
      </c>
    </row>
    <row r="423" spans="1:11" x14ac:dyDescent="0.2">
      <c r="A423" s="30" t="s">
        <v>283</v>
      </c>
      <c r="B423" s="30" t="s">
        <v>1</v>
      </c>
      <c r="C423" s="19">
        <v>3.0735038246224393</v>
      </c>
      <c r="D423" s="19">
        <v>17.655862240702287</v>
      </c>
      <c r="E423" s="19">
        <v>224.0035728821216</v>
      </c>
      <c r="F423" s="19">
        <v>100.37460870550271</v>
      </c>
      <c r="G423" s="19">
        <v>131.88794207941865</v>
      </c>
      <c r="H423" s="19">
        <v>0</v>
      </c>
      <c r="I423" s="19">
        <v>192.49023950820555</v>
      </c>
      <c r="J423" s="19">
        <v>157.87626346366145</v>
      </c>
      <c r="K423" s="18">
        <v>8.6516084873374393</v>
      </c>
    </row>
    <row r="424" spans="1:11" x14ac:dyDescent="0.2">
      <c r="A424" s="30" t="s">
        <v>175</v>
      </c>
      <c r="B424" s="30" t="s">
        <v>1</v>
      </c>
      <c r="C424" s="19">
        <v>0.44455592282598383</v>
      </c>
      <c r="D424" s="19">
        <v>0</v>
      </c>
      <c r="E424" s="19">
        <v>34.508073564347683</v>
      </c>
      <c r="F424" s="19">
        <v>0</v>
      </c>
      <c r="G424" s="19">
        <v>20.315969351153143</v>
      </c>
      <c r="H424" s="19">
        <v>0</v>
      </c>
      <c r="I424" s="19">
        <v>14.192104213194533</v>
      </c>
      <c r="J424" s="19">
        <v>13.304683677783963</v>
      </c>
      <c r="K424" s="18">
        <v>2.1300479123887741</v>
      </c>
    </row>
    <row r="425" spans="1:11" x14ac:dyDescent="0.2">
      <c r="A425" s="30" t="s">
        <v>142</v>
      </c>
      <c r="B425" s="30" t="s">
        <v>1</v>
      </c>
      <c r="C425" s="19">
        <v>0.48395946997007366</v>
      </c>
      <c r="D425" s="19">
        <v>0</v>
      </c>
      <c r="E425" s="19">
        <v>36.278099497534946</v>
      </c>
      <c r="F425" s="19">
        <v>0</v>
      </c>
      <c r="G425" s="19">
        <v>22.887764145437778</v>
      </c>
      <c r="H425" s="19">
        <v>0</v>
      </c>
      <c r="I425" s="19">
        <v>13.390335352097173</v>
      </c>
      <c r="J425" s="19">
        <v>12.077154988075618</v>
      </c>
      <c r="K425" s="18">
        <v>3.586584531143052</v>
      </c>
    </row>
    <row r="426" spans="1:11" x14ac:dyDescent="0.2">
      <c r="A426" s="30" t="s">
        <v>160</v>
      </c>
      <c r="B426" s="30" t="s">
        <v>1</v>
      </c>
      <c r="C426" s="19">
        <v>0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8">
        <v>0</v>
      </c>
    </row>
    <row r="427" spans="1:11" x14ac:dyDescent="0.2">
      <c r="A427" s="30" t="s">
        <v>477</v>
      </c>
      <c r="B427" s="30" t="s">
        <v>1</v>
      </c>
      <c r="C427" s="19">
        <v>0</v>
      </c>
      <c r="D427" s="19">
        <v>0</v>
      </c>
      <c r="E427" s="19">
        <v>0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8">
        <v>0</v>
      </c>
    </row>
    <row r="428" spans="1:11" x14ac:dyDescent="0.2">
      <c r="A428" s="30" t="s">
        <v>260</v>
      </c>
      <c r="B428" s="30" t="s">
        <v>1</v>
      </c>
      <c r="C428" s="19">
        <v>1.0957225689083498</v>
      </c>
      <c r="D428" s="19">
        <v>0</v>
      </c>
      <c r="E428" s="19">
        <v>83.920306421405996</v>
      </c>
      <c r="F428" s="19">
        <v>0</v>
      </c>
      <c r="G428" s="19">
        <v>68.952477723078303</v>
      </c>
      <c r="H428" s="19">
        <v>0</v>
      </c>
      <c r="I428" s="19">
        <v>14.967828698327725</v>
      </c>
      <c r="J428" s="19">
        <v>13.872887362085807</v>
      </c>
      <c r="K428" s="18">
        <v>2.3463381245722101</v>
      </c>
    </row>
    <row r="429" spans="1:11" x14ac:dyDescent="0.2">
      <c r="A429" s="30" t="s">
        <v>418</v>
      </c>
      <c r="B429" s="30" t="s">
        <v>1</v>
      </c>
      <c r="C429" s="19">
        <v>6.3777935825990811E-2</v>
      </c>
      <c r="D429" s="19">
        <v>0</v>
      </c>
      <c r="E429" s="19">
        <v>5.1380961062420347</v>
      </c>
      <c r="F429" s="19">
        <v>0</v>
      </c>
      <c r="G429" s="19">
        <v>4.7176270016988759</v>
      </c>
      <c r="H429" s="19">
        <v>0</v>
      </c>
      <c r="I429" s="19">
        <v>0.42046910454315911</v>
      </c>
      <c r="J429" s="19">
        <v>0.41650573502659216</v>
      </c>
      <c r="K429" s="18">
        <v>0.26009582477754961</v>
      </c>
    </row>
    <row r="430" spans="1:11" x14ac:dyDescent="0.2">
      <c r="A430" s="30" t="s">
        <v>76</v>
      </c>
      <c r="B430" s="30" t="s">
        <v>1</v>
      </c>
      <c r="C430" s="19">
        <v>7.3128692294660194E-2</v>
      </c>
      <c r="D430" s="19">
        <v>0</v>
      </c>
      <c r="E430" s="19">
        <v>5.8609546794456993</v>
      </c>
      <c r="F430" s="19">
        <v>0</v>
      </c>
      <c r="G430" s="19">
        <v>4.9673823582733689</v>
      </c>
      <c r="H430" s="19">
        <v>0</v>
      </c>
      <c r="I430" s="19">
        <v>0.89357232117232988</v>
      </c>
      <c r="J430" s="19">
        <v>0.8688785919972869</v>
      </c>
      <c r="K430" s="18">
        <v>0.82135523613963035</v>
      </c>
    </row>
    <row r="431" spans="1:11" x14ac:dyDescent="0.2">
      <c r="A431" s="30" t="s">
        <v>359</v>
      </c>
      <c r="B431" s="30" t="s">
        <v>1</v>
      </c>
      <c r="C431" s="19">
        <v>6.6906679817572964E-2</v>
      </c>
      <c r="D431" s="19">
        <v>0</v>
      </c>
      <c r="E431" s="19">
        <v>5.2720603641560952</v>
      </c>
      <c r="F431" s="19">
        <v>0</v>
      </c>
      <c r="G431" s="19">
        <v>4.636817335376036</v>
      </c>
      <c r="H431" s="19">
        <v>0</v>
      </c>
      <c r="I431" s="19">
        <v>0.63524302878006178</v>
      </c>
      <c r="J431" s="19">
        <v>0.60809455639816823</v>
      </c>
      <c r="K431" s="18">
        <v>1.248459958932238</v>
      </c>
    </row>
    <row r="432" spans="1:11" x14ac:dyDescent="0.2">
      <c r="A432" s="30" t="s">
        <v>360</v>
      </c>
      <c r="B432" s="30" t="s">
        <v>1</v>
      </c>
      <c r="C432" s="19">
        <v>0</v>
      </c>
      <c r="D432" s="19">
        <v>0</v>
      </c>
      <c r="E432" s="19">
        <v>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8">
        <v>0</v>
      </c>
    </row>
    <row r="433" spans="1:11" x14ac:dyDescent="0.2">
      <c r="A433" s="30" t="s">
        <v>361</v>
      </c>
      <c r="B433" s="30" t="s">
        <v>1</v>
      </c>
      <c r="C433" s="19">
        <v>0.14582656557958501</v>
      </c>
      <c r="D433" s="19">
        <v>0</v>
      </c>
      <c r="E433" s="19">
        <v>10.831808890807936</v>
      </c>
      <c r="F433" s="19">
        <v>0</v>
      </c>
      <c r="G433" s="19">
        <v>6.8916015082323279</v>
      </c>
      <c r="H433" s="19">
        <v>0</v>
      </c>
      <c r="I433" s="19">
        <v>3.9402073825756099</v>
      </c>
      <c r="J433" s="19">
        <v>3.5294407398367129</v>
      </c>
      <c r="K433" s="18">
        <v>3.8494182067077336</v>
      </c>
    </row>
    <row r="434" spans="1:11" x14ac:dyDescent="0.2">
      <c r="A434" s="30" t="s">
        <v>362</v>
      </c>
      <c r="B434" s="30" t="s">
        <v>1</v>
      </c>
      <c r="C434" s="19">
        <v>0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8">
        <v>0</v>
      </c>
    </row>
    <row r="435" spans="1:11" x14ac:dyDescent="0.2">
      <c r="A435" s="30" t="s">
        <v>478</v>
      </c>
      <c r="B435" s="30" t="s">
        <v>1</v>
      </c>
      <c r="C435" s="19">
        <v>0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8">
        <v>0</v>
      </c>
    </row>
    <row r="436" spans="1:11" x14ac:dyDescent="0.2">
      <c r="A436" s="30" t="s">
        <v>161</v>
      </c>
      <c r="B436" s="30" t="s">
        <v>1</v>
      </c>
      <c r="C436" s="19">
        <v>1.2100916159970114</v>
      </c>
      <c r="D436" s="19">
        <v>3.4180465249280667</v>
      </c>
      <c r="E436" s="19">
        <v>91.119279374922385</v>
      </c>
      <c r="F436" s="19">
        <v>20.324269797954631</v>
      </c>
      <c r="G436" s="19">
        <v>56.363924218953741</v>
      </c>
      <c r="H436" s="19">
        <v>0</v>
      </c>
      <c r="I436" s="19">
        <v>55.079624953923265</v>
      </c>
      <c r="J436" s="19">
        <v>49.674599155446707</v>
      </c>
      <c r="K436" s="18">
        <v>3.7152635181382605</v>
      </c>
    </row>
    <row r="437" spans="1:11" x14ac:dyDescent="0.2">
      <c r="A437" s="30" t="s">
        <v>153</v>
      </c>
      <c r="B437" s="30" t="s">
        <v>1</v>
      </c>
      <c r="C437" s="19">
        <v>0.27890145923008036</v>
      </c>
      <c r="D437" s="19">
        <v>0</v>
      </c>
      <c r="E437" s="19">
        <v>21.716740348426427</v>
      </c>
      <c r="F437" s="19">
        <v>0</v>
      </c>
      <c r="G437" s="19">
        <v>15.172942483037026</v>
      </c>
      <c r="H437" s="19">
        <v>0</v>
      </c>
      <c r="I437" s="19">
        <v>6.5437978653893989</v>
      </c>
      <c r="J437" s="19">
        <v>6.1673491010262422</v>
      </c>
      <c r="K437" s="18">
        <v>1.9055441478439419</v>
      </c>
    </row>
    <row r="438" spans="1:11" x14ac:dyDescent="0.2">
      <c r="A438" s="30" t="s">
        <v>372</v>
      </c>
      <c r="B438" s="30" t="s">
        <v>1</v>
      </c>
      <c r="C438" s="19">
        <v>0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8">
        <v>0</v>
      </c>
    </row>
    <row r="439" spans="1:11" x14ac:dyDescent="0.2">
      <c r="A439" s="30" t="s">
        <v>363</v>
      </c>
      <c r="B439" s="30" t="s">
        <v>1</v>
      </c>
      <c r="C439" s="19">
        <v>0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8">
        <v>0</v>
      </c>
    </row>
    <row r="440" spans="1:11" x14ac:dyDescent="0.2">
      <c r="A440"/>
      <c r="B440" s="30"/>
      <c r="C440" s="28"/>
      <c r="D440" s="28"/>
      <c r="E440" s="28"/>
      <c r="F440" s="28"/>
      <c r="G440" s="28"/>
      <c r="H440" s="28"/>
      <c r="I440" s="28"/>
      <c r="J440" s="28"/>
      <c r="K440" s="29"/>
    </row>
    <row r="441" spans="1:11" x14ac:dyDescent="0.2">
      <c r="A441" s="14" t="s">
        <v>324</v>
      </c>
      <c r="B441" s="21"/>
      <c r="C441" s="15">
        <f t="shared" ref="C441:J441" si="29">SUM(C442:C469)</f>
        <v>92.935772648690204</v>
      </c>
      <c r="D441" s="15">
        <f t="shared" si="29"/>
        <v>281.57037654609951</v>
      </c>
      <c r="E441" s="15">
        <f t="shared" si="29"/>
        <v>7104.4649957178999</v>
      </c>
      <c r="F441" s="15">
        <f t="shared" si="29"/>
        <v>1604.0108848965372</v>
      </c>
      <c r="G441" s="15">
        <f t="shared" si="29"/>
        <v>2875.0077985218977</v>
      </c>
      <c r="H441" s="15">
        <f t="shared" si="29"/>
        <v>0</v>
      </c>
      <c r="I441" s="15">
        <f t="shared" si="29"/>
        <v>5833.4680820925387</v>
      </c>
      <c r="J441" s="15">
        <f t="shared" si="29"/>
        <v>5265.2870374846434</v>
      </c>
      <c r="K441" s="16">
        <f>MAX(K442:K469)</f>
        <v>8.8459958932238187</v>
      </c>
    </row>
    <row r="442" spans="1:11" x14ac:dyDescent="0.2">
      <c r="A442" s="30" t="s">
        <v>384</v>
      </c>
      <c r="B442" s="30" t="s">
        <v>1</v>
      </c>
      <c r="C442" s="19">
        <v>2.8385353310908714</v>
      </c>
      <c r="D442" s="19">
        <v>0.92719355563691452</v>
      </c>
      <c r="E442" s="19">
        <v>222.41444014432736</v>
      </c>
      <c r="F442" s="19">
        <v>5.2565763216643377</v>
      </c>
      <c r="G442" s="19">
        <v>143.389725100671</v>
      </c>
      <c r="H442" s="19">
        <v>0</v>
      </c>
      <c r="I442" s="19">
        <v>84.281291365320683</v>
      </c>
      <c r="J442" s="19">
        <v>79.915514790359126</v>
      </c>
      <c r="K442" s="18">
        <v>1.749486652977412</v>
      </c>
    </row>
    <row r="443" spans="1:11" x14ac:dyDescent="0.2">
      <c r="A443" s="30" t="s">
        <v>385</v>
      </c>
      <c r="B443" s="30" t="s">
        <v>1</v>
      </c>
      <c r="C443" s="19">
        <v>0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8">
        <v>0</v>
      </c>
    </row>
    <row r="444" spans="1:11" x14ac:dyDescent="0.2">
      <c r="A444" s="30" t="s">
        <v>512</v>
      </c>
      <c r="B444" s="30" t="s">
        <v>1</v>
      </c>
      <c r="C444" s="19">
        <v>2.8871548471984818</v>
      </c>
      <c r="D444" s="19">
        <v>0</v>
      </c>
      <c r="E444" s="19">
        <v>222.16843322250293</v>
      </c>
      <c r="F444" s="19">
        <v>0</v>
      </c>
      <c r="G444" s="19">
        <v>99.798015237130372</v>
      </c>
      <c r="H444" s="19">
        <v>0</v>
      </c>
      <c r="I444" s="19">
        <v>122.37041798537257</v>
      </c>
      <c r="J444" s="19">
        <v>113.81967433585049</v>
      </c>
      <c r="K444" s="18">
        <v>2.833675564681724</v>
      </c>
    </row>
    <row r="445" spans="1:11" x14ac:dyDescent="0.2">
      <c r="A445" s="30" t="s">
        <v>339</v>
      </c>
      <c r="B445" s="30" t="s">
        <v>1</v>
      </c>
      <c r="C445" s="19">
        <v>1.4618391726370628E-2</v>
      </c>
      <c r="D445" s="19">
        <v>0</v>
      </c>
      <c r="E445" s="19">
        <v>1.176634350055572</v>
      </c>
      <c r="F445" s="19">
        <v>0</v>
      </c>
      <c r="G445" s="19">
        <v>1.1480390068351092</v>
      </c>
      <c r="H445" s="19">
        <v>0</v>
      </c>
      <c r="I445" s="19">
        <v>2.8595343220462838E-2</v>
      </c>
      <c r="J445" s="19">
        <v>2.8548407911812058E-2</v>
      </c>
      <c r="K445" s="18">
        <v>3.285420944558521E-2</v>
      </c>
    </row>
    <row r="446" spans="1:11" x14ac:dyDescent="0.2">
      <c r="A446" s="30" t="s">
        <v>417</v>
      </c>
      <c r="B446" s="30" t="s">
        <v>1</v>
      </c>
      <c r="C446" s="19">
        <v>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8">
        <v>0</v>
      </c>
    </row>
    <row r="447" spans="1:11" x14ac:dyDescent="0.2">
      <c r="A447" s="30" t="s">
        <v>335</v>
      </c>
      <c r="B447" s="30" t="s">
        <v>1</v>
      </c>
      <c r="C447" s="19">
        <v>1.0621532589523222</v>
      </c>
      <c r="D447" s="19">
        <v>0</v>
      </c>
      <c r="E447" s="19">
        <v>83.867194060384648</v>
      </c>
      <c r="F447" s="19">
        <v>0</v>
      </c>
      <c r="G447" s="19">
        <v>47.141961153687269</v>
      </c>
      <c r="H447" s="19">
        <v>0</v>
      </c>
      <c r="I447" s="19">
        <v>36.725232906697386</v>
      </c>
      <c r="J447" s="19">
        <v>35.167644593280052</v>
      </c>
      <c r="K447" s="18">
        <v>1.5441478439425049</v>
      </c>
    </row>
    <row r="448" spans="1:11" x14ac:dyDescent="0.2">
      <c r="A448" s="30" t="s">
        <v>332</v>
      </c>
      <c r="B448" s="30" t="s">
        <v>1</v>
      </c>
      <c r="C448" s="19">
        <v>0.50440365402453591</v>
      </c>
      <c r="D448" s="19">
        <v>0.69823250939340298</v>
      </c>
      <c r="E448" s="19">
        <v>40.190962486577931</v>
      </c>
      <c r="F448" s="19">
        <v>3.9972610129778392</v>
      </c>
      <c r="G448" s="19">
        <v>28.915128388914578</v>
      </c>
      <c r="H448" s="19">
        <v>0</v>
      </c>
      <c r="I448" s="19">
        <v>15.27309511064119</v>
      </c>
      <c r="J448" s="19">
        <v>14.751540159187536</v>
      </c>
      <c r="K448" s="18">
        <v>1.1197809719370291</v>
      </c>
    </row>
    <row r="449" spans="1:11" x14ac:dyDescent="0.2">
      <c r="A449" s="30" t="s">
        <v>390</v>
      </c>
      <c r="B449" s="30" t="s">
        <v>1</v>
      </c>
      <c r="C449" s="19">
        <v>0.81444831178288313</v>
      </c>
      <c r="D449" s="19">
        <v>2.2336566057722633</v>
      </c>
      <c r="E449" s="19">
        <v>64.377777117451103</v>
      </c>
      <c r="F449" s="19">
        <v>12.757247984218381</v>
      </c>
      <c r="G449" s="19">
        <v>50.677829230059821</v>
      </c>
      <c r="H449" s="19">
        <v>0</v>
      </c>
      <c r="I449" s="19">
        <v>26.457195871609667</v>
      </c>
      <c r="J449" s="19">
        <v>25.310276958828926</v>
      </c>
      <c r="K449" s="18">
        <v>1.418206707734428</v>
      </c>
    </row>
    <row r="450" spans="1:11" x14ac:dyDescent="0.2">
      <c r="A450" s="30" t="s">
        <v>320</v>
      </c>
      <c r="B450" s="30" t="s">
        <v>1</v>
      </c>
      <c r="C450" s="19">
        <v>1.466571749414284</v>
      </c>
      <c r="D450" s="19">
        <v>7.4093285515353475</v>
      </c>
      <c r="E450" s="19">
        <v>111.63865469144709</v>
      </c>
      <c r="F450" s="19">
        <v>42.240584447870518</v>
      </c>
      <c r="G450" s="19">
        <v>91.117471611394393</v>
      </c>
      <c r="H450" s="19">
        <v>0</v>
      </c>
      <c r="I450" s="19">
        <v>62.76176752792319</v>
      </c>
      <c r="J450" s="19">
        <v>57.619089974001511</v>
      </c>
      <c r="K450" s="18">
        <v>2.943189596167008</v>
      </c>
    </row>
    <row r="451" spans="1:11" x14ac:dyDescent="0.2">
      <c r="A451" s="30" t="s">
        <v>479</v>
      </c>
      <c r="B451" s="30" t="s">
        <v>1</v>
      </c>
      <c r="C451" s="19">
        <v>0.12667665735690115</v>
      </c>
      <c r="D451" s="19">
        <v>0</v>
      </c>
      <c r="E451" s="19">
        <v>10.206507909929245</v>
      </c>
      <c r="F451" s="19">
        <v>0</v>
      </c>
      <c r="G451" s="19">
        <v>9.3273521970989801</v>
      </c>
      <c r="H451" s="19">
        <v>0</v>
      </c>
      <c r="I451" s="19">
        <v>0.87915571283026661</v>
      </c>
      <c r="J451" s="19">
        <v>0.8705781433747336</v>
      </c>
      <c r="K451" s="18">
        <v>0.27378507871321012</v>
      </c>
    </row>
    <row r="452" spans="1:11" x14ac:dyDescent="0.2">
      <c r="A452" s="30" t="s">
        <v>386</v>
      </c>
      <c r="B452" s="30" t="s">
        <v>1</v>
      </c>
      <c r="C452" s="19">
        <v>1.4011492033377226</v>
      </c>
      <c r="D452" s="19">
        <v>3.1583059270054292</v>
      </c>
      <c r="E452" s="19">
        <v>111.62382971131639</v>
      </c>
      <c r="F452" s="19">
        <v>18.127064122881485</v>
      </c>
      <c r="G452" s="19">
        <v>87.721227559459933</v>
      </c>
      <c r="H452" s="19">
        <v>0</v>
      </c>
      <c r="I452" s="19">
        <v>42.029666274737949</v>
      </c>
      <c r="J452" s="19">
        <v>40.630853223119104</v>
      </c>
      <c r="K452" s="18">
        <v>1.1307323750855569</v>
      </c>
    </row>
    <row r="453" spans="1:11" x14ac:dyDescent="0.2">
      <c r="A453" s="30" t="s">
        <v>507</v>
      </c>
      <c r="B453" s="30" t="s">
        <v>1</v>
      </c>
      <c r="C453" s="19">
        <v>5.6235679394899618</v>
      </c>
      <c r="D453" s="19">
        <v>28.422863471033892</v>
      </c>
      <c r="E453" s="19">
        <v>425.28768593817227</v>
      </c>
      <c r="F453" s="19">
        <v>161.74081008985974</v>
      </c>
      <c r="G453" s="19">
        <v>192.70706517073427</v>
      </c>
      <c r="H453" s="19">
        <v>0</v>
      </c>
      <c r="I453" s="19">
        <v>394.3214308572978</v>
      </c>
      <c r="J453" s="19">
        <v>354.86065199985563</v>
      </c>
      <c r="K453" s="18">
        <v>5.0376454483230662</v>
      </c>
    </row>
    <row r="454" spans="1:11" x14ac:dyDescent="0.2">
      <c r="A454" s="30" t="s">
        <v>369</v>
      </c>
      <c r="B454" s="30" t="s">
        <v>1</v>
      </c>
      <c r="C454" s="19">
        <v>3.1683581218222782E-2</v>
      </c>
      <c r="D454" s="19">
        <v>0</v>
      </c>
      <c r="E454" s="19">
        <v>2.551891658864395</v>
      </c>
      <c r="F454" s="19">
        <v>0</v>
      </c>
      <c r="G454" s="19">
        <v>2.4152275749373118</v>
      </c>
      <c r="H454" s="19">
        <v>0</v>
      </c>
      <c r="I454" s="19">
        <v>0.13666408392708354</v>
      </c>
      <c r="J454" s="19">
        <v>0.13549845835522811</v>
      </c>
      <c r="K454" s="18">
        <v>0.22724161533196441</v>
      </c>
    </row>
    <row r="455" spans="1:11" x14ac:dyDescent="0.2">
      <c r="A455" s="30" t="s">
        <v>370</v>
      </c>
      <c r="B455" s="30" t="s">
        <v>1</v>
      </c>
      <c r="C455" s="19">
        <v>3.3216747293433406</v>
      </c>
      <c r="D455" s="19">
        <v>1.2627360152296534</v>
      </c>
      <c r="E455" s="19">
        <v>251.03968583473826</v>
      </c>
      <c r="F455" s="19">
        <v>7.1939276695026058</v>
      </c>
      <c r="G455" s="19">
        <v>137.49628049633426</v>
      </c>
      <c r="H455" s="19">
        <v>0</v>
      </c>
      <c r="I455" s="19">
        <v>120.73733300790664</v>
      </c>
      <c r="J455" s="19">
        <v>109.88803236869754</v>
      </c>
      <c r="K455" s="18">
        <v>3.4825462012320321</v>
      </c>
    </row>
    <row r="456" spans="1:11" x14ac:dyDescent="0.2">
      <c r="A456" s="30" t="s">
        <v>440</v>
      </c>
      <c r="B456" s="30" t="s">
        <v>1</v>
      </c>
      <c r="C456" s="19">
        <v>0.88739700899990348</v>
      </c>
      <c r="D456" s="19">
        <v>7.8516682339699528</v>
      </c>
      <c r="E456" s="19">
        <v>70.66938478814555</v>
      </c>
      <c r="F456" s="19">
        <v>45.109864454641219</v>
      </c>
      <c r="G456" s="19">
        <v>75.35622708754012</v>
      </c>
      <c r="H456" s="19">
        <v>0</v>
      </c>
      <c r="I456" s="19">
        <v>40.423022155246635</v>
      </c>
      <c r="J456" s="19">
        <v>38.974145867851462</v>
      </c>
      <c r="K456" s="18">
        <v>1.169062286105407</v>
      </c>
    </row>
    <row r="457" spans="1:11" x14ac:dyDescent="0.2">
      <c r="A457" s="30" t="s">
        <v>336</v>
      </c>
      <c r="B457" s="30" t="s">
        <v>1</v>
      </c>
      <c r="C457" s="19">
        <v>1.8342462472327037</v>
      </c>
      <c r="D457" s="19">
        <v>9.7297897848654564</v>
      </c>
      <c r="E457" s="19">
        <v>141.20067937803395</v>
      </c>
      <c r="F457" s="19">
        <v>55.799751120236188</v>
      </c>
      <c r="G457" s="19">
        <v>141.1846592399732</v>
      </c>
      <c r="H457" s="19">
        <v>0</v>
      </c>
      <c r="I457" s="19">
        <v>55.815771258296955</v>
      </c>
      <c r="J457" s="19">
        <v>51.849388327994831</v>
      </c>
      <c r="K457" s="18">
        <v>2.2861054072553042</v>
      </c>
    </row>
    <row r="458" spans="1:11" x14ac:dyDescent="0.2">
      <c r="A458" s="30" t="s">
        <v>522</v>
      </c>
      <c r="B458" s="30" t="s">
        <v>1</v>
      </c>
      <c r="C458" s="19">
        <v>20.460096204953597</v>
      </c>
      <c r="D458" s="19">
        <v>108.51867711096376</v>
      </c>
      <c r="E458" s="19">
        <v>1545.3024348191507</v>
      </c>
      <c r="F458" s="19">
        <v>617.07470486520913</v>
      </c>
      <c r="G458" s="19">
        <v>434.79271082625792</v>
      </c>
      <c r="H458" s="19">
        <v>0</v>
      </c>
      <c r="I458" s="19">
        <v>1727.584428858102</v>
      </c>
      <c r="J458" s="19">
        <v>1507.0466550278509</v>
      </c>
      <c r="K458" s="18">
        <v>8.8459958932238187</v>
      </c>
    </row>
    <row r="459" spans="1:11" x14ac:dyDescent="0.2">
      <c r="A459" s="30" t="s">
        <v>371</v>
      </c>
      <c r="B459" s="30" t="s">
        <v>1</v>
      </c>
      <c r="C459" s="19">
        <v>1.597935119327357E-2</v>
      </c>
      <c r="D459" s="19">
        <v>0.2042535774076894</v>
      </c>
      <c r="E459" s="19">
        <v>1.2861779775465896</v>
      </c>
      <c r="F459" s="19">
        <v>1.2071386424794444</v>
      </c>
      <c r="G459" s="19">
        <v>2.4239612457089637</v>
      </c>
      <c r="H459" s="19">
        <v>0</v>
      </c>
      <c r="I459" s="19">
        <v>6.9355374317070076E-2</v>
      </c>
      <c r="J459" s="19">
        <v>6.9127886618720838E-2</v>
      </c>
      <c r="K459" s="18">
        <v>6.297056810403831E-2</v>
      </c>
    </row>
    <row r="460" spans="1:11" x14ac:dyDescent="0.2">
      <c r="A460" s="30" t="s">
        <v>330</v>
      </c>
      <c r="B460" s="30" t="s">
        <v>1</v>
      </c>
      <c r="C460" s="19">
        <v>5.9883345370079804</v>
      </c>
      <c r="D460" s="19">
        <v>11.637616377078292</v>
      </c>
      <c r="E460" s="19">
        <v>446.15502551676582</v>
      </c>
      <c r="F460" s="19">
        <v>66.201777004988614</v>
      </c>
      <c r="G460" s="19">
        <v>237.0038108389175</v>
      </c>
      <c r="H460" s="19">
        <v>0</v>
      </c>
      <c r="I460" s="19">
        <v>275.35299168283689</v>
      </c>
      <c r="J460" s="19">
        <v>242.50265026969919</v>
      </c>
      <c r="K460" s="18">
        <v>5.2183436002737862</v>
      </c>
    </row>
    <row r="461" spans="1:11" x14ac:dyDescent="0.2">
      <c r="A461" s="30" t="s">
        <v>333</v>
      </c>
      <c r="B461" s="30" t="s">
        <v>1</v>
      </c>
      <c r="C461" s="19">
        <v>0</v>
      </c>
      <c r="D461" s="19">
        <v>0</v>
      </c>
      <c r="E461" s="19">
        <v>0</v>
      </c>
      <c r="F461" s="19">
        <v>0</v>
      </c>
      <c r="G461" s="19">
        <v>0</v>
      </c>
      <c r="H461" s="19">
        <v>0</v>
      </c>
      <c r="I461" s="19">
        <v>0</v>
      </c>
      <c r="J461" s="19">
        <v>0</v>
      </c>
      <c r="K461" s="18">
        <v>0</v>
      </c>
    </row>
    <row r="462" spans="1:11" x14ac:dyDescent="0.2">
      <c r="A462" s="30" t="s">
        <v>375</v>
      </c>
      <c r="B462" s="30" t="s">
        <v>1</v>
      </c>
      <c r="C462" s="19">
        <v>0.84026379453692857</v>
      </c>
      <c r="D462" s="19">
        <v>0</v>
      </c>
      <c r="E462" s="19">
        <v>66.63429545921575</v>
      </c>
      <c r="F462" s="19">
        <v>0</v>
      </c>
      <c r="G462" s="19">
        <v>44.022322570606384</v>
      </c>
      <c r="H462" s="19">
        <v>0</v>
      </c>
      <c r="I462" s="19">
        <v>22.611972888609351</v>
      </c>
      <c r="J462" s="19">
        <v>21.724784731096562</v>
      </c>
      <c r="K462" s="18">
        <v>1.2895277207392188</v>
      </c>
    </row>
    <row r="463" spans="1:11" x14ac:dyDescent="0.2">
      <c r="A463" s="30" t="s">
        <v>508</v>
      </c>
      <c r="B463" s="30" t="s">
        <v>1</v>
      </c>
      <c r="C463" s="19">
        <v>3.8653573463454269</v>
      </c>
      <c r="D463" s="19">
        <v>20.097102015158331</v>
      </c>
      <c r="E463" s="19">
        <v>300.90910441119786</v>
      </c>
      <c r="F463" s="19">
        <v>114.94342702765307</v>
      </c>
      <c r="G463" s="19">
        <v>203.22541659301751</v>
      </c>
      <c r="H463" s="19">
        <v>0</v>
      </c>
      <c r="I463" s="19">
        <v>212.62711484583349</v>
      </c>
      <c r="J463" s="19">
        <v>200.11231980124904</v>
      </c>
      <c r="K463" s="18">
        <v>2.2477754962354548</v>
      </c>
    </row>
    <row r="464" spans="1:11" x14ac:dyDescent="0.2">
      <c r="A464" s="30" t="s">
        <v>542</v>
      </c>
      <c r="B464" s="30" t="s">
        <v>1</v>
      </c>
      <c r="C464" s="19">
        <v>15.592252817551321</v>
      </c>
      <c r="D464" s="19">
        <v>16.41294474690422</v>
      </c>
      <c r="E464" s="19">
        <v>1199.8733081017283</v>
      </c>
      <c r="F464" s="19">
        <v>93.408065531871856</v>
      </c>
      <c r="G464" s="19">
        <v>356.9316795438753</v>
      </c>
      <c r="H464" s="19">
        <v>0</v>
      </c>
      <c r="I464" s="19">
        <v>936.34969408972484</v>
      </c>
      <c r="J464" s="19">
        <v>866.56574692616778</v>
      </c>
      <c r="K464" s="18">
        <v>4</v>
      </c>
    </row>
    <row r="465" spans="1:11" x14ac:dyDescent="0.2">
      <c r="A465" s="30" t="s">
        <v>543</v>
      </c>
      <c r="B465" s="30" t="s">
        <v>1</v>
      </c>
      <c r="C465" s="19">
        <v>22.94444015150755</v>
      </c>
      <c r="D465" s="19">
        <v>61.992307660090717</v>
      </c>
      <c r="E465" s="19">
        <v>1752.5442740685246</v>
      </c>
      <c r="F465" s="19">
        <v>352.61786487508266</v>
      </c>
      <c r="G465" s="19">
        <v>457.88365935905489</v>
      </c>
      <c r="H465" s="19">
        <v>0</v>
      </c>
      <c r="I465" s="19">
        <v>1647.2784795845523</v>
      </c>
      <c r="J465" s="19">
        <v>1494.2971556669204</v>
      </c>
      <c r="K465" s="18">
        <v>6.0889801505817926</v>
      </c>
    </row>
    <row r="466" spans="1:11" x14ac:dyDescent="0.2">
      <c r="A466" s="30" t="s">
        <v>328</v>
      </c>
      <c r="B466" s="30" t="s">
        <v>1</v>
      </c>
      <c r="C466" s="19">
        <v>0</v>
      </c>
      <c r="D466" s="19">
        <v>0</v>
      </c>
      <c r="E466" s="19">
        <v>0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8">
        <v>0</v>
      </c>
    </row>
    <row r="467" spans="1:11" x14ac:dyDescent="0.2">
      <c r="A467" s="30" t="s">
        <v>317</v>
      </c>
      <c r="B467" s="30" t="s">
        <v>1</v>
      </c>
      <c r="C467" s="19">
        <v>0</v>
      </c>
      <c r="D467" s="19">
        <v>0</v>
      </c>
      <c r="E467" s="19">
        <v>0</v>
      </c>
      <c r="F467" s="19">
        <v>0</v>
      </c>
      <c r="G467" s="19">
        <v>0</v>
      </c>
      <c r="H467" s="19">
        <v>0</v>
      </c>
      <c r="I467" s="19">
        <v>0</v>
      </c>
      <c r="J467" s="19">
        <v>0</v>
      </c>
      <c r="K467" s="18">
        <v>0</v>
      </c>
    </row>
    <row r="468" spans="1:11" x14ac:dyDescent="0.2">
      <c r="A468" s="30" t="s">
        <v>480</v>
      </c>
      <c r="B468" s="30" t="s">
        <v>1</v>
      </c>
      <c r="C468" s="19">
        <v>0.25681663859400183</v>
      </c>
      <c r="D468" s="19">
        <v>1.0137004040541153</v>
      </c>
      <c r="E468" s="19">
        <v>20.64680882279885</v>
      </c>
      <c r="F468" s="19">
        <v>6.3348197254000498</v>
      </c>
      <c r="G468" s="19">
        <v>20.58853049588804</v>
      </c>
      <c r="H468" s="19">
        <v>0</v>
      </c>
      <c r="I468" s="19">
        <v>6.3930980523108554</v>
      </c>
      <c r="J468" s="19">
        <v>6.2525579601998151</v>
      </c>
      <c r="K468" s="18">
        <v>0.68993839835728954</v>
      </c>
    </row>
    <row r="469" spans="1:11" x14ac:dyDescent="0.2">
      <c r="A469" s="30" t="s">
        <v>373</v>
      </c>
      <c r="B469" s="30" t="s">
        <v>1</v>
      </c>
      <c r="C469" s="19">
        <v>0.15795089583161659</v>
      </c>
      <c r="D469" s="19">
        <v>0</v>
      </c>
      <c r="E469" s="19">
        <v>12.699805249024116</v>
      </c>
      <c r="F469" s="19">
        <v>0</v>
      </c>
      <c r="G469" s="19">
        <v>9.739497993800514</v>
      </c>
      <c r="H469" s="19">
        <v>0</v>
      </c>
      <c r="I469" s="19">
        <v>2.9603072552236025</v>
      </c>
      <c r="J469" s="19">
        <v>2.894601606172738</v>
      </c>
      <c r="K469" s="18">
        <v>0.68172484599589322</v>
      </c>
    </row>
    <row r="470" spans="1:11" x14ac:dyDescent="0.2">
      <c r="A470" s="21"/>
      <c r="B470" s="21"/>
      <c r="C470" s="22"/>
      <c r="D470" s="22"/>
      <c r="E470" s="22"/>
      <c r="F470" s="22"/>
      <c r="G470" s="22"/>
      <c r="H470" s="22"/>
      <c r="I470" s="22"/>
      <c r="J470" s="22"/>
      <c r="K470" s="23"/>
    </row>
    <row r="471" spans="1:11" x14ac:dyDescent="0.2">
      <c r="A471" s="14" t="s">
        <v>441</v>
      </c>
      <c r="B471" s="21"/>
      <c r="C471" s="22"/>
      <c r="D471" s="22"/>
      <c r="E471" s="22"/>
      <c r="F471" s="22"/>
      <c r="G471" s="22"/>
      <c r="H471" s="22"/>
      <c r="I471" s="22"/>
      <c r="J471" s="22"/>
      <c r="K471" s="23"/>
    </row>
    <row r="472" spans="1:11" x14ac:dyDescent="0.2">
      <c r="A472" s="30" t="s">
        <v>442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3" spans="1:11" x14ac:dyDescent="0.2">
      <c r="A473" s="21"/>
      <c r="B473" s="21"/>
      <c r="C473" s="22"/>
      <c r="D473" s="22"/>
      <c r="E473" s="22"/>
      <c r="F473" s="22"/>
      <c r="G473" s="22"/>
      <c r="H473" s="22"/>
      <c r="I473" s="22"/>
      <c r="J473" s="22"/>
      <c r="K473" s="23"/>
    </row>
    <row r="474" spans="1:11" x14ac:dyDescent="0.2">
      <c r="A474" s="14" t="s">
        <v>304</v>
      </c>
      <c r="C474" s="15">
        <f t="shared" ref="C474:J474" si="30">SUM(C475:C479)</f>
        <v>4.975183047645575</v>
      </c>
      <c r="D474" s="15">
        <f t="shared" si="30"/>
        <v>7.878228522707408</v>
      </c>
      <c r="E474" s="15">
        <f t="shared" si="30"/>
        <v>372.04951462898828</v>
      </c>
      <c r="F474" s="15">
        <f t="shared" si="30"/>
        <v>27.10130585278571</v>
      </c>
      <c r="G474" s="15">
        <f t="shared" si="30"/>
        <v>29.171584246164748</v>
      </c>
      <c r="H474" s="15">
        <f t="shared" si="30"/>
        <v>0</v>
      </c>
      <c r="I474" s="15">
        <f t="shared" si="30"/>
        <v>369.97923623560916</v>
      </c>
      <c r="J474" s="15">
        <f t="shared" si="30"/>
        <v>250.84421716681669</v>
      </c>
      <c r="K474" s="16">
        <f>MAX(K475:K479)</f>
        <v>35.704312114989733</v>
      </c>
    </row>
    <row r="475" spans="1:11" x14ac:dyDescent="0.2">
      <c r="A475" s="30" t="s">
        <v>321</v>
      </c>
      <c r="B475" s="30" t="s">
        <v>1</v>
      </c>
      <c r="C475" s="19">
        <v>0.73245253717787406</v>
      </c>
      <c r="D475" s="19">
        <v>1.2656910280423608</v>
      </c>
      <c r="E475" s="19">
        <v>53.959419925277537</v>
      </c>
      <c r="F475" s="19">
        <v>4.3460779968583223</v>
      </c>
      <c r="G475" s="19">
        <v>4.2725637749647376</v>
      </c>
      <c r="H475" s="19">
        <v>0</v>
      </c>
      <c r="I475" s="19">
        <v>54.032934147171126</v>
      </c>
      <c r="J475" s="19">
        <v>28.535239495565651</v>
      </c>
      <c r="K475" s="18">
        <v>35.704312114989733</v>
      </c>
    </row>
    <row r="476" spans="1:11" x14ac:dyDescent="0.2">
      <c r="A476" s="30" t="s">
        <v>297</v>
      </c>
      <c r="B476" s="30" t="s">
        <v>1</v>
      </c>
      <c r="C476" s="19">
        <v>4.3035447986896236E-2</v>
      </c>
      <c r="D476" s="19">
        <v>4.443093891086973E-2</v>
      </c>
      <c r="E476" s="19">
        <v>3.316774213370512</v>
      </c>
      <c r="F476" s="19">
        <v>0.15339392412768016</v>
      </c>
      <c r="G476" s="19">
        <v>0.25121112623420544</v>
      </c>
      <c r="H476" s="19">
        <v>0</v>
      </c>
      <c r="I476" s="19">
        <v>3.2189570112639867</v>
      </c>
      <c r="J476" s="19">
        <v>2.7153747730688753</v>
      </c>
      <c r="K476" s="18">
        <v>4.7474332648870634</v>
      </c>
    </row>
    <row r="477" spans="1:11" x14ac:dyDescent="0.2">
      <c r="A477" s="30" t="s">
        <v>306</v>
      </c>
      <c r="B477" s="30" t="s">
        <v>1</v>
      </c>
      <c r="C477" s="19">
        <v>1.0104373565394456</v>
      </c>
      <c r="D477" s="19">
        <v>1.8730036650811364</v>
      </c>
      <c r="E477" s="19">
        <v>74.972245277840969</v>
      </c>
      <c r="F477" s="19">
        <v>6.4397710218803015</v>
      </c>
      <c r="G477" s="19">
        <v>5.976527423002179</v>
      </c>
      <c r="H477" s="19">
        <v>0</v>
      </c>
      <c r="I477" s="19">
        <v>75.435488876719091</v>
      </c>
      <c r="J477" s="19">
        <v>46.822441982738283</v>
      </c>
      <c r="K477" s="18">
        <v>21.097878165639969</v>
      </c>
    </row>
    <row r="478" spans="1:11" x14ac:dyDescent="0.2">
      <c r="A478" s="30" t="s">
        <v>381</v>
      </c>
      <c r="B478" s="30" t="s">
        <v>1</v>
      </c>
      <c r="C478" s="19">
        <v>2.1344487672802011</v>
      </c>
      <c r="D478" s="19">
        <v>3.0358120645155169</v>
      </c>
      <c r="E478" s="19">
        <v>160.59910517787128</v>
      </c>
      <c r="F478" s="19">
        <v>10.443440989867218</v>
      </c>
      <c r="G478" s="19">
        <v>12.466348031294894</v>
      </c>
      <c r="H478" s="19">
        <v>0</v>
      </c>
      <c r="I478" s="19">
        <v>158.57619813644359</v>
      </c>
      <c r="J478" s="19">
        <v>113.7371665768616</v>
      </c>
      <c r="K478" s="18">
        <v>14.699520876112249</v>
      </c>
    </row>
    <row r="479" spans="1:11" x14ac:dyDescent="0.2">
      <c r="A479" s="30" t="s">
        <v>364</v>
      </c>
      <c r="B479" s="30" t="s">
        <v>1</v>
      </c>
      <c r="C479" s="19">
        <v>1.0548089386611579</v>
      </c>
      <c r="D479" s="19">
        <v>1.6592908261575245</v>
      </c>
      <c r="E479" s="19">
        <v>79.201970034627948</v>
      </c>
      <c r="F479" s="19">
        <v>5.7186219200521888</v>
      </c>
      <c r="G479" s="19">
        <v>6.2049338906687357</v>
      </c>
      <c r="H479" s="19">
        <v>0</v>
      </c>
      <c r="I479" s="19">
        <v>78.715658064011365</v>
      </c>
      <c r="J479" s="19">
        <v>59.033994338582282</v>
      </c>
      <c r="K479" s="18">
        <v>12.703627652292948</v>
      </c>
    </row>
    <row r="480" spans="1:11" x14ac:dyDescent="0.2">
      <c r="A480" s="21"/>
      <c r="B480" s="21"/>
      <c r="C480" s="22"/>
      <c r="D480" s="22"/>
      <c r="E480" s="22"/>
      <c r="F480" s="22"/>
      <c r="G480" s="22"/>
      <c r="H480" s="22"/>
      <c r="I480" s="22"/>
      <c r="J480" s="22"/>
      <c r="K480" s="23"/>
    </row>
    <row r="481" spans="1:11" x14ac:dyDescent="0.2">
      <c r="A481" s="14" t="s">
        <v>374</v>
      </c>
      <c r="B481" s="21"/>
      <c r="C481" s="15">
        <f t="shared" ref="C481:J481" si="31">SUM(C482:C512)</f>
        <v>35.00842743513163</v>
      </c>
      <c r="D481" s="15">
        <f t="shared" si="31"/>
        <v>162.74572892303541</v>
      </c>
      <c r="E481" s="15">
        <f t="shared" si="31"/>
        <v>2695.7490399168591</v>
      </c>
      <c r="F481" s="15">
        <f t="shared" si="31"/>
        <v>611.99656736600218</v>
      </c>
      <c r="G481" s="15">
        <f t="shared" si="31"/>
        <v>606.11254028251119</v>
      </c>
      <c r="H481" s="15">
        <f t="shared" si="31"/>
        <v>0</v>
      </c>
      <c r="I481" s="15">
        <f t="shared" si="31"/>
        <v>2701.6330670003495</v>
      </c>
      <c r="J481" s="15">
        <f t="shared" si="31"/>
        <v>2251.8666520083548</v>
      </c>
      <c r="K481" s="16">
        <f>MAX(K482:K512)</f>
        <v>19.282683093771379</v>
      </c>
    </row>
    <row r="482" spans="1:11" x14ac:dyDescent="0.2">
      <c r="A482" s="30" t="s">
        <v>552</v>
      </c>
      <c r="B482" s="30" t="s">
        <v>1</v>
      </c>
      <c r="C482" s="19">
        <v>0.19569642776599686</v>
      </c>
      <c r="D482" s="19">
        <v>1.1942961183279228</v>
      </c>
      <c r="E482" s="19">
        <v>14.119286750354785</v>
      </c>
      <c r="F482" s="19">
        <v>5.0763758545880115</v>
      </c>
      <c r="G482" s="19">
        <v>2.3639048037015828</v>
      </c>
      <c r="H482" s="19">
        <v>0</v>
      </c>
      <c r="I482" s="19">
        <v>16.831757801241213</v>
      </c>
      <c r="J482" s="19">
        <v>11.841229047827927</v>
      </c>
      <c r="K482" s="18">
        <v>13.86173853524982</v>
      </c>
    </row>
    <row r="483" spans="1:11" x14ac:dyDescent="0.2">
      <c r="A483" s="30" t="s">
        <v>553</v>
      </c>
      <c r="B483" s="30" t="s">
        <v>1</v>
      </c>
      <c r="C483" s="19">
        <v>0.25157471760659356</v>
      </c>
      <c r="D483" s="19">
        <v>1.430753557496141</v>
      </c>
      <c r="E483" s="19">
        <v>18.063164573270626</v>
      </c>
      <c r="F483" s="19">
        <v>6.0783500136072606</v>
      </c>
      <c r="G483" s="19">
        <v>2.9703750886691993</v>
      </c>
      <c r="H483" s="19">
        <v>0</v>
      </c>
      <c r="I483" s="19">
        <v>21.171139498208685</v>
      </c>
      <c r="J483" s="19">
        <v>14.119933223995851</v>
      </c>
      <c r="K483" s="18">
        <v>16.698151950718682</v>
      </c>
    </row>
    <row r="484" spans="1:11" x14ac:dyDescent="0.2">
      <c r="A484" s="30" t="s">
        <v>397</v>
      </c>
      <c r="B484" s="30" t="s">
        <v>1</v>
      </c>
      <c r="C484" s="19">
        <v>0.21238568992104823</v>
      </c>
      <c r="D484" s="19">
        <v>1.2995969267749259</v>
      </c>
      <c r="E484" s="19">
        <v>15.687501731773436</v>
      </c>
      <c r="F484" s="19">
        <v>4.3799202448658914</v>
      </c>
      <c r="G484" s="19">
        <v>2.4633806390570547</v>
      </c>
      <c r="H484" s="19">
        <v>0</v>
      </c>
      <c r="I484" s="19">
        <v>17.60404133758227</v>
      </c>
      <c r="J484" s="19">
        <v>12.53468576589899</v>
      </c>
      <c r="K484" s="18">
        <v>13.6208076659822</v>
      </c>
    </row>
    <row r="485" spans="1:11" x14ac:dyDescent="0.2">
      <c r="A485" s="30" t="s">
        <v>398</v>
      </c>
      <c r="B485" s="30" t="s">
        <v>1</v>
      </c>
      <c r="C485" s="19">
        <v>0.11605524752257239</v>
      </c>
      <c r="D485" s="19">
        <v>0.54168433138910932</v>
      </c>
      <c r="E485" s="19">
        <v>8.7494107752055523</v>
      </c>
      <c r="F485" s="19">
        <v>1.8302408111219615</v>
      </c>
      <c r="G485" s="19">
        <v>1.2946369236815334</v>
      </c>
      <c r="H485" s="19">
        <v>0</v>
      </c>
      <c r="I485" s="19">
        <v>9.2850146626459793</v>
      </c>
      <c r="J485" s="19">
        <v>7.6151789480201311</v>
      </c>
      <c r="K485" s="18">
        <v>6.1765913757700197</v>
      </c>
    </row>
    <row r="486" spans="1:11" x14ac:dyDescent="0.2">
      <c r="A486" s="30" t="s">
        <v>562</v>
      </c>
      <c r="B486" s="30" t="s">
        <v>1</v>
      </c>
      <c r="C486" s="19">
        <v>1.7462788016351154</v>
      </c>
      <c r="D486" s="19">
        <v>7.4118649783598904</v>
      </c>
      <c r="E486" s="19">
        <v>137.17172069259348</v>
      </c>
      <c r="F486" s="19">
        <v>25.977705101201149</v>
      </c>
      <c r="G486" s="19">
        <v>34.00456104924934</v>
      </c>
      <c r="H486" s="19">
        <v>0</v>
      </c>
      <c r="I486" s="19">
        <v>129.14486474454526</v>
      </c>
      <c r="J486" s="19">
        <v>109.31143524507355</v>
      </c>
      <c r="K486" s="18">
        <v>14.04243668720054</v>
      </c>
    </row>
    <row r="487" spans="1:11" x14ac:dyDescent="0.2">
      <c r="A487" s="30" t="s">
        <v>563</v>
      </c>
      <c r="B487" s="30" t="s">
        <v>1</v>
      </c>
      <c r="C487" s="19">
        <v>1.5491571240480391</v>
      </c>
      <c r="D487" s="19">
        <v>6.0092367094608639</v>
      </c>
      <c r="E487" s="19">
        <v>122.14257573152787</v>
      </c>
      <c r="F487" s="19">
        <v>21.064008932246164</v>
      </c>
      <c r="G487" s="19">
        <v>30.051397134417947</v>
      </c>
      <c r="H487" s="19">
        <v>0</v>
      </c>
      <c r="I487" s="19">
        <v>113.15518752935611</v>
      </c>
      <c r="J487" s="19">
        <v>97.169758291017203</v>
      </c>
      <c r="K487" s="18">
        <v>12.547570157426421</v>
      </c>
    </row>
    <row r="488" spans="1:11" x14ac:dyDescent="0.2">
      <c r="A488" s="30" t="s">
        <v>564</v>
      </c>
      <c r="B488" s="30" t="s">
        <v>1</v>
      </c>
      <c r="C488" s="19">
        <v>1.8430854669021375</v>
      </c>
      <c r="D488" s="19">
        <v>16.428733506789513</v>
      </c>
      <c r="E488" s="19">
        <v>145.14236697510796</v>
      </c>
      <c r="F488" s="19">
        <v>57.575357621764539</v>
      </c>
      <c r="G488" s="19">
        <v>40.40839794384496</v>
      </c>
      <c r="H488" s="19">
        <v>0</v>
      </c>
      <c r="I488" s="19">
        <v>162.30932665302757</v>
      </c>
      <c r="J488" s="19">
        <v>136.98299947061196</v>
      </c>
      <c r="K488" s="18">
        <v>15.394934976043801</v>
      </c>
    </row>
    <row r="489" spans="1:11" x14ac:dyDescent="0.2">
      <c r="A489" s="30" t="s">
        <v>565</v>
      </c>
      <c r="B489" s="30" t="s">
        <v>1</v>
      </c>
      <c r="C489" s="19">
        <v>0.38160716903773823</v>
      </c>
      <c r="D489" s="19">
        <v>0</v>
      </c>
      <c r="E489" s="19">
        <v>28.483122826384729</v>
      </c>
      <c r="F489" s="19">
        <v>0</v>
      </c>
      <c r="G489" s="19">
        <v>9.8112812950897919</v>
      </c>
      <c r="H489" s="19">
        <v>0</v>
      </c>
      <c r="I489" s="19">
        <v>18.671841531294941</v>
      </c>
      <c r="J489" s="19">
        <v>16.408004583206935</v>
      </c>
      <c r="K489" s="18">
        <v>6.2642026009582468</v>
      </c>
    </row>
    <row r="490" spans="1:11" x14ac:dyDescent="0.2">
      <c r="A490" s="30" t="s">
        <v>566</v>
      </c>
      <c r="B490" s="30" t="s">
        <v>1</v>
      </c>
      <c r="C490" s="19">
        <v>0.85411336846670172</v>
      </c>
      <c r="D490" s="19">
        <v>0</v>
      </c>
      <c r="E490" s="19">
        <v>63.346797367933505</v>
      </c>
      <c r="F490" s="19">
        <v>0</v>
      </c>
      <c r="G490" s="19">
        <v>16.979324290489526</v>
      </c>
      <c r="H490" s="19">
        <v>0</v>
      </c>
      <c r="I490" s="19">
        <v>46.367473077443989</v>
      </c>
      <c r="J490" s="19">
        <v>39.265611250649933</v>
      </c>
      <c r="K490" s="18">
        <v>9.1635865845311439</v>
      </c>
    </row>
    <row r="491" spans="1:11" x14ac:dyDescent="0.2">
      <c r="A491" s="30" t="s">
        <v>567</v>
      </c>
      <c r="B491" s="30" t="s">
        <v>1</v>
      </c>
      <c r="C491" s="19">
        <v>1.5406346848019066</v>
      </c>
      <c r="D491" s="19">
        <v>8.6499473790540424</v>
      </c>
      <c r="E491" s="19">
        <v>121.75372854164583</v>
      </c>
      <c r="F491" s="19">
        <v>30.321786017683412</v>
      </c>
      <c r="G491" s="19">
        <v>28.85685238705064</v>
      </c>
      <c r="H491" s="19">
        <v>0</v>
      </c>
      <c r="I491" s="19">
        <v>123.21866217227861</v>
      </c>
      <c r="J491" s="19">
        <v>105.26495903675715</v>
      </c>
      <c r="K491" s="18">
        <v>12.005475701574261</v>
      </c>
    </row>
    <row r="492" spans="1:11" x14ac:dyDescent="0.2">
      <c r="A492" s="30" t="s">
        <v>568</v>
      </c>
      <c r="B492" s="30" t="s">
        <v>1</v>
      </c>
      <c r="C492" s="19">
        <v>0.96318427843158039</v>
      </c>
      <c r="D492" s="19">
        <v>4.6911637740618239</v>
      </c>
      <c r="E492" s="19">
        <v>76.620711506506836</v>
      </c>
      <c r="F492" s="19">
        <v>16.445442129870621</v>
      </c>
      <c r="G492" s="19">
        <v>18.323647310704974</v>
      </c>
      <c r="H492" s="19">
        <v>0</v>
      </c>
      <c r="I492" s="19">
        <v>74.742506325672494</v>
      </c>
      <c r="J492" s="19">
        <v>65.536333962727639</v>
      </c>
      <c r="K492" s="18">
        <v>11.6933607118412</v>
      </c>
    </row>
    <row r="493" spans="1:11" x14ac:dyDescent="0.2">
      <c r="A493" s="30" t="s">
        <v>569</v>
      </c>
      <c r="B493" s="30" t="s">
        <v>1</v>
      </c>
      <c r="C493" s="19">
        <v>2.5927044507949524</v>
      </c>
      <c r="D493" s="19">
        <v>13.389233287420279</v>
      </c>
      <c r="E493" s="19">
        <v>203.7238058290763</v>
      </c>
      <c r="F493" s="19">
        <v>46.920036575537644</v>
      </c>
      <c r="G493" s="19">
        <v>38.038389801036672</v>
      </c>
      <c r="H493" s="19">
        <v>0</v>
      </c>
      <c r="I493" s="19">
        <v>212.60545260357725</v>
      </c>
      <c r="J493" s="19">
        <v>174.63120908281772</v>
      </c>
      <c r="K493" s="18">
        <v>14.65023956194387</v>
      </c>
    </row>
    <row r="494" spans="1:11" x14ac:dyDescent="0.2">
      <c r="A494" s="30" t="s">
        <v>570</v>
      </c>
      <c r="B494" s="30" t="s">
        <v>1</v>
      </c>
      <c r="C494" s="19">
        <v>1.7160394868177045</v>
      </c>
      <c r="D494" s="19">
        <v>5.4226886401357435</v>
      </c>
      <c r="E494" s="19">
        <v>135.57010818170261</v>
      </c>
      <c r="F494" s="19">
        <v>19.008171015508697</v>
      </c>
      <c r="G494" s="19">
        <v>24.593584647559002</v>
      </c>
      <c r="H494" s="19">
        <v>0</v>
      </c>
      <c r="I494" s="19">
        <v>129.98469454965237</v>
      </c>
      <c r="J494" s="19">
        <v>110.04423741467944</v>
      </c>
      <c r="K494" s="18">
        <v>13.347022587268988</v>
      </c>
    </row>
    <row r="495" spans="1:11" x14ac:dyDescent="0.2">
      <c r="A495" s="30" t="s">
        <v>571</v>
      </c>
      <c r="B495" s="30" t="s">
        <v>1</v>
      </c>
      <c r="C495" s="19">
        <v>0.99549721591041196</v>
      </c>
      <c r="D495" s="19">
        <v>5.6887647804679764</v>
      </c>
      <c r="E495" s="19">
        <v>79.066251018088721</v>
      </c>
      <c r="F495" s="19">
        <v>19.943924284858237</v>
      </c>
      <c r="G495" s="19">
        <v>18.367253268450803</v>
      </c>
      <c r="H495" s="19">
        <v>0</v>
      </c>
      <c r="I495" s="19">
        <v>80.642922034496166</v>
      </c>
      <c r="J495" s="19">
        <v>70.069542553588192</v>
      </c>
      <c r="K495" s="18">
        <v>11.04175222450376</v>
      </c>
    </row>
    <row r="496" spans="1:11" x14ac:dyDescent="0.2">
      <c r="A496" s="30" t="s">
        <v>572</v>
      </c>
      <c r="B496" s="30" t="s">
        <v>1</v>
      </c>
      <c r="C496" s="19">
        <v>1.3027061518131431</v>
      </c>
      <c r="D496" s="19">
        <v>7.8077715271128749</v>
      </c>
      <c r="E496" s="19">
        <v>103.17373565358925</v>
      </c>
      <c r="F496" s="19">
        <v>27.366705373120393</v>
      </c>
      <c r="G496" s="19">
        <v>22.746973176560481</v>
      </c>
      <c r="H496" s="19">
        <v>0</v>
      </c>
      <c r="I496" s="19">
        <v>107.79346785014918</v>
      </c>
      <c r="J496" s="19">
        <v>91.902742292986389</v>
      </c>
      <c r="K496" s="18">
        <v>14.113620807665979</v>
      </c>
    </row>
    <row r="497" spans="1:11" x14ac:dyDescent="0.2">
      <c r="A497" s="30" t="s">
        <v>573</v>
      </c>
      <c r="B497" s="30" t="s">
        <v>1</v>
      </c>
      <c r="C497" s="19">
        <v>1.5908550231868979</v>
      </c>
      <c r="D497" s="19">
        <v>10.360848758789102</v>
      </c>
      <c r="E497" s="19">
        <v>125.73210363128781</v>
      </c>
      <c r="F497" s="19">
        <v>36.315632149469437</v>
      </c>
      <c r="G497" s="19">
        <v>24.999500437402126</v>
      </c>
      <c r="H497" s="19">
        <v>0</v>
      </c>
      <c r="I497" s="19">
        <v>137.04823534335517</v>
      </c>
      <c r="J497" s="19">
        <v>115.32329545185394</v>
      </c>
      <c r="K497" s="18">
        <v>13.36618754277891</v>
      </c>
    </row>
    <row r="498" spans="1:11" x14ac:dyDescent="0.2">
      <c r="A498" s="30" t="s">
        <v>574</v>
      </c>
      <c r="B498" s="30" t="s">
        <v>1</v>
      </c>
      <c r="C498" s="19">
        <v>1.8864949509601348</v>
      </c>
      <c r="D498" s="19">
        <v>7.4621114377128599</v>
      </c>
      <c r="E498" s="19">
        <v>148.87503152125896</v>
      </c>
      <c r="F498" s="19">
        <v>26.15496931086594</v>
      </c>
      <c r="G498" s="19">
        <v>24.415349326136401</v>
      </c>
      <c r="H498" s="19">
        <v>0</v>
      </c>
      <c r="I498" s="19">
        <v>150.61465150598849</v>
      </c>
      <c r="J498" s="19">
        <v>124.92106530796647</v>
      </c>
      <c r="K498" s="18">
        <v>19.282683093771379</v>
      </c>
    </row>
    <row r="499" spans="1:11" x14ac:dyDescent="0.2">
      <c r="A499" s="30" t="s">
        <v>575</v>
      </c>
      <c r="B499" s="30" t="s">
        <v>1</v>
      </c>
      <c r="C499" s="19">
        <v>2.713756113926832</v>
      </c>
      <c r="D499" s="19">
        <v>8.865814580700917</v>
      </c>
      <c r="E499" s="19">
        <v>213.35810160886351</v>
      </c>
      <c r="F499" s="19">
        <v>31.075015330531688</v>
      </c>
      <c r="G499" s="19">
        <v>33.453876513395329</v>
      </c>
      <c r="H499" s="19">
        <v>0</v>
      </c>
      <c r="I499" s="19">
        <v>210.97924042599985</v>
      </c>
      <c r="J499" s="19">
        <v>173.94689391352833</v>
      </c>
      <c r="K499" s="18">
        <v>14.16016427104722</v>
      </c>
    </row>
    <row r="500" spans="1:11" x14ac:dyDescent="0.2">
      <c r="A500" s="30" t="s">
        <v>576</v>
      </c>
      <c r="B500" s="30" t="s">
        <v>1</v>
      </c>
      <c r="C500" s="19">
        <v>1.439081242265051</v>
      </c>
      <c r="D500" s="19">
        <v>0</v>
      </c>
      <c r="E500" s="19">
        <v>107.44291873413093</v>
      </c>
      <c r="F500" s="19">
        <v>0</v>
      </c>
      <c r="G500" s="19">
        <v>23.900809675777783</v>
      </c>
      <c r="H500" s="19">
        <v>0</v>
      </c>
      <c r="I500" s="19">
        <v>83.542109058353148</v>
      </c>
      <c r="J500" s="19">
        <v>71.337506868053197</v>
      </c>
      <c r="K500" s="18">
        <v>10.73511293634496</v>
      </c>
    </row>
    <row r="501" spans="1:11" x14ac:dyDescent="0.2">
      <c r="A501" s="30" t="s">
        <v>577</v>
      </c>
      <c r="B501" s="30" t="s">
        <v>1</v>
      </c>
      <c r="C501" s="19">
        <v>1.7706081880324009</v>
      </c>
      <c r="D501" s="19">
        <v>0</v>
      </c>
      <c r="E501" s="19">
        <v>130.76890691339179</v>
      </c>
      <c r="F501" s="19">
        <v>0</v>
      </c>
      <c r="G501" s="19">
        <v>29.662048156553052</v>
      </c>
      <c r="H501" s="19">
        <v>0</v>
      </c>
      <c r="I501" s="19">
        <v>101.10685875683873</v>
      </c>
      <c r="J501" s="19">
        <v>82.897733272856257</v>
      </c>
      <c r="K501" s="18">
        <v>13.62354551676933</v>
      </c>
    </row>
    <row r="502" spans="1:11" x14ac:dyDescent="0.2">
      <c r="A502" s="30" t="s">
        <v>578</v>
      </c>
      <c r="B502" s="30" t="s">
        <v>1</v>
      </c>
      <c r="C502" s="19">
        <v>0</v>
      </c>
      <c r="D502" s="19">
        <v>0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8">
        <v>0</v>
      </c>
    </row>
    <row r="503" spans="1:11" x14ac:dyDescent="0.2">
      <c r="A503" s="30" t="s">
        <v>579</v>
      </c>
      <c r="B503" s="30" t="s">
        <v>1</v>
      </c>
      <c r="C503" s="19">
        <v>1.0287816348268617</v>
      </c>
      <c r="D503" s="19">
        <v>0</v>
      </c>
      <c r="E503" s="19">
        <v>76.176914729224265</v>
      </c>
      <c r="F503" s="19">
        <v>0</v>
      </c>
      <c r="G503" s="19">
        <v>19.848162892200587</v>
      </c>
      <c r="H503" s="19">
        <v>0</v>
      </c>
      <c r="I503" s="19">
        <v>56.328751837023695</v>
      </c>
      <c r="J503" s="19">
        <v>47.305732645051542</v>
      </c>
      <c r="K503" s="18">
        <v>10.464065708418889</v>
      </c>
    </row>
    <row r="504" spans="1:11" x14ac:dyDescent="0.2">
      <c r="A504" s="30" t="s">
        <v>580</v>
      </c>
      <c r="B504" s="30" t="s">
        <v>1</v>
      </c>
      <c r="C504" s="19">
        <v>0.9364153596769681</v>
      </c>
      <c r="D504" s="19">
        <v>0</v>
      </c>
      <c r="E504" s="19">
        <v>68.974722046134431</v>
      </c>
      <c r="F504" s="19">
        <v>0</v>
      </c>
      <c r="G504" s="19">
        <v>19.335027372227358</v>
      </c>
      <c r="H504" s="19">
        <v>0</v>
      </c>
      <c r="I504" s="19">
        <v>49.63969467390708</v>
      </c>
      <c r="J504" s="19">
        <v>41.086663505851199</v>
      </c>
      <c r="K504" s="18">
        <v>10.81998631074606</v>
      </c>
    </row>
    <row r="505" spans="1:11" x14ac:dyDescent="0.2">
      <c r="A505" s="30" t="s">
        <v>581</v>
      </c>
      <c r="B505" s="30" t="s">
        <v>1</v>
      </c>
      <c r="C505" s="19">
        <v>9.502506372082975E-2</v>
      </c>
      <c r="D505" s="19">
        <v>0</v>
      </c>
      <c r="E505" s="19">
        <v>7.2874920481411012</v>
      </c>
      <c r="F505" s="19">
        <v>0</v>
      </c>
      <c r="G505" s="19">
        <v>3.6707583622441575</v>
      </c>
      <c r="H505" s="19">
        <v>0</v>
      </c>
      <c r="I505" s="19">
        <v>3.6167336858969437</v>
      </c>
      <c r="J505" s="19">
        <v>3.3603395675578942</v>
      </c>
      <c r="K505" s="18">
        <v>2.7515400410677611</v>
      </c>
    </row>
    <row r="506" spans="1:11" x14ac:dyDescent="0.2">
      <c r="A506" s="30" t="s">
        <v>366</v>
      </c>
      <c r="B506" s="30" t="s">
        <v>1</v>
      </c>
      <c r="C506" s="19">
        <v>0.47026889790823129</v>
      </c>
      <c r="D506" s="19">
        <v>2.058519934572419</v>
      </c>
      <c r="E506" s="19">
        <v>35.159854222038952</v>
      </c>
      <c r="F506" s="19">
        <v>8.0604708293574934</v>
      </c>
      <c r="G506" s="19">
        <v>22.319964405486161</v>
      </c>
      <c r="H506" s="19">
        <v>0</v>
      </c>
      <c r="I506" s="19">
        <v>20.900360645910279</v>
      </c>
      <c r="J506" s="19">
        <v>17.508850333633568</v>
      </c>
      <c r="K506" s="18">
        <v>7.0965092402464061</v>
      </c>
    </row>
    <row r="507" spans="1:11" x14ac:dyDescent="0.2">
      <c r="A507" s="30" t="s">
        <v>367</v>
      </c>
      <c r="B507" s="30" t="s">
        <v>1</v>
      </c>
      <c r="C507" s="19">
        <v>0.15428382218871881</v>
      </c>
      <c r="D507" s="19">
        <v>1.6022364307730372</v>
      </c>
      <c r="E507" s="19">
        <v>11.94841814061693</v>
      </c>
      <c r="F507" s="19">
        <v>6.2921681918337784</v>
      </c>
      <c r="G507" s="19">
        <v>10.597495964041126</v>
      </c>
      <c r="H507" s="19">
        <v>0</v>
      </c>
      <c r="I507" s="19">
        <v>7.6430903684095828</v>
      </c>
      <c r="J507" s="19">
        <v>6.9506712618632784</v>
      </c>
      <c r="K507" s="18">
        <v>3.4798083504449</v>
      </c>
    </row>
    <row r="508" spans="1:11" x14ac:dyDescent="0.2">
      <c r="A508" s="30" t="s">
        <v>368</v>
      </c>
      <c r="B508" s="30" t="s">
        <v>1</v>
      </c>
      <c r="C508" s="19">
        <v>0.26631461136893669</v>
      </c>
      <c r="D508" s="19">
        <v>3.0821850355013845</v>
      </c>
      <c r="E508" s="19">
        <v>20.054396835018046</v>
      </c>
      <c r="F508" s="19">
        <v>12.075676301937852</v>
      </c>
      <c r="G508" s="19">
        <v>17.768961456327521</v>
      </c>
      <c r="H508" s="19">
        <v>0</v>
      </c>
      <c r="I508" s="19">
        <v>14.36111168062838</v>
      </c>
      <c r="J508" s="19">
        <v>12.357792341449665</v>
      </c>
      <c r="K508" s="18">
        <v>5.7494866529774118</v>
      </c>
    </row>
    <row r="509" spans="1:11" x14ac:dyDescent="0.2">
      <c r="A509" s="30" t="s">
        <v>419</v>
      </c>
      <c r="B509" s="30" t="s">
        <v>1</v>
      </c>
      <c r="C509" s="19">
        <v>2.3908219266927939</v>
      </c>
      <c r="D509" s="19">
        <v>25.891304044166294</v>
      </c>
      <c r="E509" s="19">
        <v>176.18331152997297</v>
      </c>
      <c r="F509" s="19">
        <v>110.13270720344605</v>
      </c>
      <c r="G509" s="19">
        <v>35.551734676099649</v>
      </c>
      <c r="H509" s="19">
        <v>0</v>
      </c>
      <c r="I509" s="19">
        <v>250.76428405731937</v>
      </c>
      <c r="J509" s="19">
        <v>194.18063476875864</v>
      </c>
      <c r="K509" s="18">
        <v>13.169062286105399</v>
      </c>
    </row>
    <row r="510" spans="1:11" x14ac:dyDescent="0.2">
      <c r="A510" s="30" t="s">
        <v>420</v>
      </c>
      <c r="B510" s="30" t="s">
        <v>1</v>
      </c>
      <c r="C510" s="19">
        <v>0.80794368963609531</v>
      </c>
      <c r="D510" s="19">
        <v>6.9105371368521427</v>
      </c>
      <c r="E510" s="19">
        <v>61.696710224975348</v>
      </c>
      <c r="F510" s="19">
        <v>29.445530632268284</v>
      </c>
      <c r="G510" s="19">
        <v>11.269383930015033</v>
      </c>
      <c r="H510" s="19">
        <v>0</v>
      </c>
      <c r="I510" s="19">
        <v>79.872856927228611</v>
      </c>
      <c r="J510" s="19">
        <v>70.284625750323769</v>
      </c>
      <c r="K510" s="18">
        <v>5.5660506502395606</v>
      </c>
    </row>
    <row r="511" spans="1:11" x14ac:dyDescent="0.2">
      <c r="A511" s="30" t="s">
        <v>421</v>
      </c>
      <c r="B511" s="30" t="s">
        <v>1</v>
      </c>
      <c r="C511" s="19">
        <v>1.7105182020952878</v>
      </c>
      <c r="D511" s="19">
        <v>6.9525506132259718</v>
      </c>
      <c r="E511" s="19">
        <v>127.80445185486543</v>
      </c>
      <c r="F511" s="19">
        <v>29.604802442999244</v>
      </c>
      <c r="G511" s="19">
        <v>19.282419665377329</v>
      </c>
      <c r="H511" s="19">
        <v>0</v>
      </c>
      <c r="I511" s="19">
        <v>138.12683463248732</v>
      </c>
      <c r="J511" s="19">
        <v>115.44453036123315</v>
      </c>
      <c r="K511" s="18">
        <v>8.3723477070499648</v>
      </c>
    </row>
    <row r="512" spans="1:11" x14ac:dyDescent="0.2">
      <c r="A512" s="30" t="s">
        <v>422</v>
      </c>
      <c r="B512" s="30" t="s">
        <v>1</v>
      </c>
      <c r="C512" s="19">
        <v>1.4865384271699549</v>
      </c>
      <c r="D512" s="19">
        <v>9.5938854338901596</v>
      </c>
      <c r="E512" s="19">
        <v>111.47141772217653</v>
      </c>
      <c r="F512" s="19">
        <v>40.851570997318412</v>
      </c>
      <c r="G512" s="19">
        <v>18.763087689664147</v>
      </c>
      <c r="H512" s="19">
        <v>0</v>
      </c>
      <c r="I512" s="19">
        <v>133.5599010298308</v>
      </c>
      <c r="J512" s="19">
        <v>112.26245648851459</v>
      </c>
      <c r="K512" s="18">
        <v>8.0027378507871312</v>
      </c>
    </row>
    <row r="513" spans="1:11" x14ac:dyDescent="0.2">
      <c r="A513" s="21"/>
      <c r="B513" s="21"/>
      <c r="C513" s="22"/>
      <c r="D513" s="22"/>
      <c r="E513" s="22"/>
      <c r="F513" s="22"/>
      <c r="G513" s="22"/>
      <c r="H513" s="22"/>
      <c r="I513" s="22"/>
      <c r="J513" s="22"/>
      <c r="K513" s="23"/>
    </row>
    <row r="514" spans="1:11" x14ac:dyDescent="0.2">
      <c r="A514" s="14" t="s">
        <v>125</v>
      </c>
      <c r="C514" s="15">
        <f t="shared" ref="C514:J514" si="32">SUM(C515:C518)</f>
        <v>0</v>
      </c>
      <c r="D514" s="15">
        <f t="shared" si="32"/>
        <v>0</v>
      </c>
      <c r="E514" s="15">
        <f t="shared" si="32"/>
        <v>0</v>
      </c>
      <c r="F514" s="15">
        <f t="shared" si="32"/>
        <v>0</v>
      </c>
      <c r="G514" s="15">
        <f t="shared" si="32"/>
        <v>0</v>
      </c>
      <c r="H514" s="15">
        <f t="shared" si="32"/>
        <v>0</v>
      </c>
      <c r="I514" s="15">
        <f t="shared" si="32"/>
        <v>0</v>
      </c>
      <c r="J514" s="15">
        <f t="shared" si="32"/>
        <v>0</v>
      </c>
      <c r="K514" s="16">
        <f>MAX(K515:K518)</f>
        <v>0</v>
      </c>
    </row>
    <row r="515" spans="1:11" x14ac:dyDescent="0.2">
      <c r="A515" s="30" t="s">
        <v>247</v>
      </c>
      <c r="B515" s="30" t="s">
        <v>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9">
        <v>0</v>
      </c>
    </row>
    <row r="516" spans="1:11" x14ac:dyDescent="0.2">
      <c r="A516" s="30" t="s">
        <v>248</v>
      </c>
      <c r="B516" s="30" t="s">
        <v>1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9">
        <v>0</v>
      </c>
    </row>
    <row r="517" spans="1:11" x14ac:dyDescent="0.2">
      <c r="A517" s="30" t="s">
        <v>249</v>
      </c>
      <c r="B517" s="30" t="s">
        <v>1</v>
      </c>
      <c r="C517" s="28">
        <v>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9">
        <v>0</v>
      </c>
    </row>
    <row r="518" spans="1:11" x14ac:dyDescent="0.2">
      <c r="A518" s="30" t="s">
        <v>250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20" spans="1:11" ht="12.75" customHeight="1" x14ac:dyDescent="0.2">
      <c r="A520" s="14" t="s">
        <v>535</v>
      </c>
      <c r="C520" s="15">
        <f t="shared" ref="C520:J520" si="33">SUM(C521:C526)</f>
        <v>6.7720602078020544</v>
      </c>
      <c r="D520" s="15">
        <f t="shared" si="33"/>
        <v>6.5368266980054948</v>
      </c>
      <c r="E520" s="15">
        <f t="shared" si="33"/>
        <v>512.65429523322621</v>
      </c>
      <c r="F520" s="15">
        <f t="shared" si="33"/>
        <v>25.463409119131388</v>
      </c>
      <c r="G520" s="15">
        <f t="shared" si="33"/>
        <v>132.08637758228522</v>
      </c>
      <c r="H520" s="15">
        <f t="shared" si="33"/>
        <v>0</v>
      </c>
      <c r="I520" s="15">
        <f t="shared" si="33"/>
        <v>406.03132677007238</v>
      </c>
      <c r="J520" s="15">
        <f t="shared" si="33"/>
        <v>337.96009085346861</v>
      </c>
      <c r="K520" s="16">
        <f>MAX(K521:K526)</f>
        <v>16.689938398357281</v>
      </c>
    </row>
    <row r="521" spans="1:11" ht="12.75" customHeight="1" x14ac:dyDescent="0.2">
      <c r="A521" s="30" t="s">
        <v>584</v>
      </c>
      <c r="B521" s="30" t="s">
        <v>1</v>
      </c>
      <c r="C521" s="19">
        <v>1.406313740224717</v>
      </c>
      <c r="D521" s="19">
        <v>0.95908204542405007</v>
      </c>
      <c r="E521" s="19">
        <v>102.69023574179255</v>
      </c>
      <c r="F521" s="19">
        <v>4.0791540289363155</v>
      </c>
      <c r="G521" s="19">
        <v>25.942632090154419</v>
      </c>
      <c r="H521" s="19">
        <v>0</v>
      </c>
      <c r="I521" s="19">
        <v>80.826757680574431</v>
      </c>
      <c r="J521" s="19">
        <v>63.022399289143195</v>
      </c>
      <c r="K521" s="18">
        <v>16.514715947980829</v>
      </c>
    </row>
    <row r="522" spans="1:11" ht="12.75" customHeight="1" x14ac:dyDescent="0.2">
      <c r="A522" s="30" t="s">
        <v>585</v>
      </c>
      <c r="B522" s="30" t="s">
        <v>1</v>
      </c>
      <c r="C522" s="19">
        <v>1.2631938034035537</v>
      </c>
      <c r="D522" s="19">
        <v>1.1299920329960138</v>
      </c>
      <c r="E522" s="19">
        <v>93.162629703581402</v>
      </c>
      <c r="F522" s="19">
        <v>4.8066652274083603</v>
      </c>
      <c r="G522" s="19">
        <v>22.732943479285197</v>
      </c>
      <c r="H522" s="19">
        <v>0</v>
      </c>
      <c r="I522" s="19">
        <v>75.23635145170455</v>
      </c>
      <c r="J522" s="19">
        <v>61.326111796785483</v>
      </c>
      <c r="K522" s="18">
        <v>13.78234086242299</v>
      </c>
    </row>
    <row r="523" spans="1:11" ht="12.75" customHeight="1" x14ac:dyDescent="0.2">
      <c r="A523" s="30" t="s">
        <v>586</v>
      </c>
      <c r="B523" s="30" t="s">
        <v>1</v>
      </c>
      <c r="C523" s="19">
        <v>1.3960135736055475</v>
      </c>
      <c r="D523" s="19">
        <v>1.3075526086154996</v>
      </c>
      <c r="E523" s="19">
        <v>101.91330506156615</v>
      </c>
      <c r="F523" s="19">
        <v>5.5595326947244406</v>
      </c>
      <c r="G523" s="19">
        <v>26.177984689642745</v>
      </c>
      <c r="H523" s="19">
        <v>0</v>
      </c>
      <c r="I523" s="19">
        <v>81.294853066647818</v>
      </c>
      <c r="J523" s="19">
        <v>63.21020052755285</v>
      </c>
      <c r="K523" s="18">
        <v>16.689938398357281</v>
      </c>
    </row>
    <row r="524" spans="1:11" ht="12.75" customHeight="1" x14ac:dyDescent="0.2">
      <c r="A524" s="30" t="s">
        <v>536</v>
      </c>
      <c r="B524" s="30" t="s">
        <v>1</v>
      </c>
      <c r="C524" s="19">
        <v>1.2674938373700764</v>
      </c>
      <c r="D524" s="19">
        <v>1.5425195464785064</v>
      </c>
      <c r="E524" s="19">
        <v>100.60152483071579</v>
      </c>
      <c r="F524" s="19">
        <v>5.4114400016174304</v>
      </c>
      <c r="G524" s="19">
        <v>24.646770411856796</v>
      </c>
      <c r="H524" s="19">
        <v>0</v>
      </c>
      <c r="I524" s="19">
        <v>81.366194420476418</v>
      </c>
      <c r="J524" s="19">
        <v>72.105239075410168</v>
      </c>
      <c r="K524" s="18">
        <v>8.4216290212183438</v>
      </c>
    </row>
    <row r="525" spans="1:11" ht="12.75" customHeight="1" x14ac:dyDescent="0.2">
      <c r="A525" s="30" t="s">
        <v>537</v>
      </c>
      <c r="B525" s="30" t="s">
        <v>1</v>
      </c>
      <c r="C525" s="19">
        <v>0.76487741749479055</v>
      </c>
      <c r="D525" s="19">
        <v>1.0476058775158976</v>
      </c>
      <c r="E525" s="19">
        <v>60.711713211312329</v>
      </c>
      <c r="F525" s="19">
        <v>3.6761105756678814</v>
      </c>
      <c r="G525" s="19">
        <v>17.182361926909515</v>
      </c>
      <c r="H525" s="19">
        <v>0</v>
      </c>
      <c r="I525" s="19">
        <v>47.205461860070692</v>
      </c>
      <c r="J525" s="19">
        <v>42.240479661859247</v>
      </c>
      <c r="K525" s="18">
        <v>6.6995208761122509</v>
      </c>
    </row>
    <row r="526" spans="1:11" ht="12.75" customHeight="1" x14ac:dyDescent="0.2">
      <c r="A526" s="30" t="s">
        <v>538</v>
      </c>
      <c r="B526" s="30" t="s">
        <v>1</v>
      </c>
      <c r="C526" s="19">
        <v>0.6741678357033698</v>
      </c>
      <c r="D526" s="19">
        <v>0.55007458697552858</v>
      </c>
      <c r="E526" s="19">
        <v>53.574886684258033</v>
      </c>
      <c r="F526" s="19">
        <v>1.9305065907769623</v>
      </c>
      <c r="G526" s="19">
        <v>15.403684984436541</v>
      </c>
      <c r="H526" s="19">
        <v>0</v>
      </c>
      <c r="I526" s="19">
        <v>40.101708290598452</v>
      </c>
      <c r="J526" s="19">
        <v>36.055660502717664</v>
      </c>
      <c r="K526" s="18">
        <v>6.2012320328542092</v>
      </c>
    </row>
    <row r="528" spans="1:11" ht="12.75" customHeight="1" x14ac:dyDescent="0.2">
      <c r="A528" s="14" t="s">
        <v>443</v>
      </c>
    </row>
    <row r="529" spans="1:11" ht="12.75" customHeight="1" x14ac:dyDescent="0.2">
      <c r="A529" s="30" t="s">
        <v>444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1" spans="1:11" x14ac:dyDescent="0.2">
      <c r="A531" s="14" t="s">
        <v>127</v>
      </c>
      <c r="C531" s="15">
        <f t="shared" ref="C531:J531" si="34">SUM(C532:C534)</f>
        <v>0</v>
      </c>
      <c r="D531" s="15">
        <f t="shared" si="34"/>
        <v>0</v>
      </c>
      <c r="E531" s="15">
        <f t="shared" si="34"/>
        <v>0</v>
      </c>
      <c r="F531" s="15">
        <f t="shared" si="34"/>
        <v>0</v>
      </c>
      <c r="G531" s="15">
        <f t="shared" si="34"/>
        <v>0</v>
      </c>
      <c r="H531" s="15">
        <f t="shared" si="34"/>
        <v>0</v>
      </c>
      <c r="I531" s="15">
        <f t="shared" si="34"/>
        <v>0</v>
      </c>
      <c r="J531" s="15">
        <f t="shared" si="34"/>
        <v>0</v>
      </c>
      <c r="K531" s="16">
        <f>MAX(K532:K534)</f>
        <v>0</v>
      </c>
    </row>
    <row r="532" spans="1:11" x14ac:dyDescent="0.2">
      <c r="A532" s="30" t="s">
        <v>481</v>
      </c>
      <c r="B532" s="30" t="s">
        <v>1</v>
      </c>
      <c r="C532" s="19">
        <v>0</v>
      </c>
      <c r="D532" s="19">
        <v>0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8">
        <v>0</v>
      </c>
    </row>
    <row r="533" spans="1:11" x14ac:dyDescent="0.2">
      <c r="A533" s="30" t="s">
        <v>62</v>
      </c>
      <c r="B533" s="30" t="s">
        <v>1</v>
      </c>
      <c r="C533" s="19">
        <v>0</v>
      </c>
      <c r="D533" s="19">
        <v>0</v>
      </c>
      <c r="E533" s="19">
        <v>0</v>
      </c>
      <c r="F533" s="19">
        <v>0</v>
      </c>
      <c r="G533" s="19">
        <v>0</v>
      </c>
      <c r="H533" s="19">
        <v>0</v>
      </c>
      <c r="I533" s="19">
        <v>0</v>
      </c>
      <c r="J533" s="19">
        <v>0</v>
      </c>
      <c r="K533" s="18">
        <v>0</v>
      </c>
    </row>
    <row r="534" spans="1:11" x14ac:dyDescent="0.2">
      <c r="A534" s="30" t="s">
        <v>40</v>
      </c>
      <c r="B534" s="30" t="s">
        <v>1</v>
      </c>
      <c r="C534" s="19">
        <v>0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8">
        <v>0</v>
      </c>
    </row>
    <row r="535" spans="1:11" x14ac:dyDescent="0.2">
      <c r="A535"/>
      <c r="B535"/>
      <c r="C535" s="19"/>
      <c r="D535" s="19"/>
      <c r="E535" s="19"/>
      <c r="F535" s="19"/>
      <c r="G535" s="19"/>
      <c r="H535" s="19"/>
      <c r="I535" s="19"/>
      <c r="J535" s="19"/>
      <c r="K535" s="18"/>
    </row>
    <row r="536" spans="1:11" x14ac:dyDescent="0.2">
      <c r="A536" s="14" t="s">
        <v>128</v>
      </c>
      <c r="C536" s="15"/>
      <c r="D536" s="15"/>
      <c r="E536" s="15"/>
      <c r="F536" s="15"/>
      <c r="G536" s="15"/>
      <c r="H536" s="15"/>
      <c r="I536" s="15"/>
      <c r="J536" s="15"/>
      <c r="K536" s="16"/>
    </row>
    <row r="537" spans="1:11" x14ac:dyDescent="0.2">
      <c r="A537" s="30" t="s">
        <v>50</v>
      </c>
      <c r="B537" s="30" t="s">
        <v>1</v>
      </c>
      <c r="C537" s="19">
        <v>0</v>
      </c>
      <c r="D537" s="19">
        <v>14.169642944145071</v>
      </c>
      <c r="E537" s="19">
        <v>0</v>
      </c>
      <c r="F537" s="19">
        <v>45.698923763424538</v>
      </c>
      <c r="G537" s="19">
        <v>5.9134407349871347</v>
      </c>
      <c r="H537" s="19">
        <v>0</v>
      </c>
      <c r="I537" s="19">
        <v>39.785483028437405</v>
      </c>
      <c r="J537" s="19">
        <v>30.956123691817769</v>
      </c>
      <c r="K537" s="18">
        <v>7.4469541409993152</v>
      </c>
    </row>
    <row r="538" spans="1:11" x14ac:dyDescent="0.2">
      <c r="A538"/>
      <c r="B538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14" t="s">
        <v>582</v>
      </c>
      <c r="B539"/>
      <c r="C539" s="19"/>
      <c r="D539" s="19"/>
      <c r="E539" s="19"/>
      <c r="F539" s="19"/>
      <c r="G539" s="19"/>
      <c r="H539" s="19"/>
      <c r="I539" s="19"/>
      <c r="J539" s="19"/>
      <c r="K539" s="18"/>
    </row>
    <row r="540" spans="1:11" x14ac:dyDescent="0.2">
      <c r="A540" s="30" t="s">
        <v>583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9">
        <v>0</v>
      </c>
    </row>
    <row r="541" spans="1:11" x14ac:dyDescent="0.2">
      <c r="A541"/>
      <c r="B541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x14ac:dyDescent="0.2">
      <c r="A542" s="14" t="s">
        <v>156</v>
      </c>
      <c r="B542"/>
      <c r="C542" s="15">
        <f t="shared" ref="C542:J542" si="35">SUM(C543:C554)</f>
        <v>93.344869413469496</v>
      </c>
      <c r="D542" s="15">
        <f t="shared" si="35"/>
        <v>277.82303747424521</v>
      </c>
      <c r="E542" s="15">
        <f t="shared" si="35"/>
        <v>6695.2165553128661</v>
      </c>
      <c r="F542" s="15">
        <f t="shared" si="35"/>
        <v>1464.8189361034961</v>
      </c>
      <c r="G542" s="15">
        <f t="shared" si="35"/>
        <v>3131.4698209577441</v>
      </c>
      <c r="H542" s="15">
        <f t="shared" si="35"/>
        <v>0</v>
      </c>
      <c r="I542" s="15">
        <f t="shared" si="35"/>
        <v>5028.5656704586181</v>
      </c>
      <c r="J542" s="15">
        <f t="shared" si="35"/>
        <v>3045.4270238844329</v>
      </c>
      <c r="K542" s="16">
        <f>MAX(K543:K554)</f>
        <v>33.741273100616013</v>
      </c>
    </row>
    <row r="543" spans="1:11" x14ac:dyDescent="0.2">
      <c r="A543" s="30" t="s">
        <v>482</v>
      </c>
      <c r="B543" s="30" t="s">
        <v>1</v>
      </c>
      <c r="C543" s="19">
        <v>1.9694155207830797</v>
      </c>
      <c r="D543" s="19">
        <v>4.7722248170288024</v>
      </c>
      <c r="E543" s="19">
        <v>146.34171925685993</v>
      </c>
      <c r="F543" s="19">
        <v>30.542904427864467</v>
      </c>
      <c r="G543" s="19">
        <v>115.91489513238946</v>
      </c>
      <c r="H543" s="19">
        <v>0</v>
      </c>
      <c r="I543" s="19">
        <v>60.969728552334971</v>
      </c>
      <c r="J543" s="19">
        <v>53.35826034800705</v>
      </c>
      <c r="K543" s="18">
        <v>4.8268309377138943</v>
      </c>
    </row>
    <row r="544" spans="1:11" x14ac:dyDescent="0.2">
      <c r="A544" s="30" t="s">
        <v>483</v>
      </c>
      <c r="B544" s="30" t="s">
        <v>1</v>
      </c>
      <c r="C544" s="19">
        <v>3.5766654973496252</v>
      </c>
      <c r="D544" s="19">
        <v>11.352316412701089</v>
      </c>
      <c r="E544" s="19">
        <v>259.06560757801554</v>
      </c>
      <c r="F544" s="19">
        <v>58.362223230678971</v>
      </c>
      <c r="G544" s="19">
        <v>164.47006047650626</v>
      </c>
      <c r="H544" s="19">
        <v>0</v>
      </c>
      <c r="I544" s="19">
        <v>152.95777033218826</v>
      </c>
      <c r="J544" s="19">
        <v>117.36415372433967</v>
      </c>
      <c r="K544" s="18">
        <v>10.56262833675564</v>
      </c>
    </row>
    <row r="545" spans="1:11" x14ac:dyDescent="0.2">
      <c r="A545" s="30" t="s">
        <v>262</v>
      </c>
      <c r="B545" s="30" t="s">
        <v>1</v>
      </c>
      <c r="C545" s="19">
        <v>4.406850616535479</v>
      </c>
      <c r="D545" s="19">
        <v>14.418898944962161</v>
      </c>
      <c r="E545" s="19">
        <v>321.09120219697013</v>
      </c>
      <c r="F545" s="19">
        <v>74.11118364222699</v>
      </c>
      <c r="G545" s="19">
        <v>206.39197134794813</v>
      </c>
      <c r="H545" s="19">
        <v>0</v>
      </c>
      <c r="I545" s="19">
        <v>188.81041449124896</v>
      </c>
      <c r="J545" s="19">
        <v>149.40289917502162</v>
      </c>
      <c r="K545" s="18">
        <v>9.5386721423682399</v>
      </c>
    </row>
    <row r="546" spans="1:11" x14ac:dyDescent="0.2">
      <c r="A546" s="30" t="s">
        <v>162</v>
      </c>
      <c r="B546" s="30" t="s">
        <v>1</v>
      </c>
      <c r="C546" s="19">
        <v>0</v>
      </c>
      <c r="D546" s="19">
        <v>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8">
        <v>0</v>
      </c>
    </row>
    <row r="547" spans="1:11" x14ac:dyDescent="0.2">
      <c r="A547" s="30" t="s">
        <v>182</v>
      </c>
      <c r="B547" s="30" t="s">
        <v>1</v>
      </c>
      <c r="C547" s="19">
        <v>4.1863111934954782</v>
      </c>
      <c r="D547" s="19">
        <v>11.725913436122278</v>
      </c>
      <c r="E547" s="19">
        <v>303.62319117570212</v>
      </c>
      <c r="F547" s="19">
        <v>68.806606440544996</v>
      </c>
      <c r="G547" s="19">
        <v>197.67060099296825</v>
      </c>
      <c r="H547" s="19">
        <v>0</v>
      </c>
      <c r="I547" s="19">
        <v>174.759196623279</v>
      </c>
      <c r="J547" s="19">
        <v>134.15371835702703</v>
      </c>
      <c r="K547" s="18">
        <v>10.59274469541409</v>
      </c>
    </row>
    <row r="548" spans="1:11" x14ac:dyDescent="0.2">
      <c r="A548" s="30" t="s">
        <v>216</v>
      </c>
      <c r="B548" s="30" t="s">
        <v>1</v>
      </c>
      <c r="C548" s="19">
        <v>0</v>
      </c>
      <c r="D548" s="19">
        <v>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8">
        <v>0</v>
      </c>
    </row>
    <row r="549" spans="1:11" x14ac:dyDescent="0.2">
      <c r="A549" s="30" t="s">
        <v>290</v>
      </c>
      <c r="B549" s="30" t="s">
        <v>1</v>
      </c>
      <c r="C549" s="19">
        <v>8.9573242583309828E-2</v>
      </c>
      <c r="D549" s="19">
        <v>1.6498893510618368E-2</v>
      </c>
      <c r="E549" s="19">
        <v>7.2448001690596691</v>
      </c>
      <c r="F549" s="19">
        <v>9.535075648319942E-2</v>
      </c>
      <c r="G549" s="19">
        <v>6.7499475057923055</v>
      </c>
      <c r="H549" s="19">
        <v>0</v>
      </c>
      <c r="I549" s="19">
        <v>0.59020341975056267</v>
      </c>
      <c r="J549" s="19">
        <v>0.57539070500381195</v>
      </c>
      <c r="K549" s="18">
        <v>0.70088980150581792</v>
      </c>
    </row>
    <row r="550" spans="1:11" x14ac:dyDescent="0.2">
      <c r="A550" s="30" t="s">
        <v>314</v>
      </c>
      <c r="B550" s="30" t="s">
        <v>1</v>
      </c>
      <c r="C550" s="19">
        <v>5.5803569526740447E-2</v>
      </c>
      <c r="D550" s="19">
        <v>0.10517089458316148</v>
      </c>
      <c r="E550" s="19">
        <v>4.527424442319222</v>
      </c>
      <c r="F550" s="19">
        <v>0.49793706507150953</v>
      </c>
      <c r="G550" s="19">
        <v>4.7598402374173858</v>
      </c>
      <c r="H550" s="19">
        <v>0</v>
      </c>
      <c r="I550" s="19">
        <v>0.26552126997334474</v>
      </c>
      <c r="J550" s="19">
        <v>0.26269351891490794</v>
      </c>
      <c r="K550" s="18">
        <v>0.3039014373716632</v>
      </c>
    </row>
    <row r="551" spans="1:11" x14ac:dyDescent="0.2">
      <c r="A551" s="30" t="s">
        <v>220</v>
      </c>
      <c r="B551" s="30" t="s">
        <v>1</v>
      </c>
      <c r="C551" s="19">
        <v>0.32163982936469343</v>
      </c>
      <c r="D551" s="19">
        <v>0</v>
      </c>
      <c r="E551" s="19">
        <v>23.957326520300668</v>
      </c>
      <c r="F551" s="19">
        <v>0</v>
      </c>
      <c r="G551" s="19">
        <v>17.830331185366834</v>
      </c>
      <c r="H551" s="19">
        <v>0</v>
      </c>
      <c r="I551" s="19">
        <v>6.12699533493383</v>
      </c>
      <c r="J551" s="19">
        <v>5.4351296341895958</v>
      </c>
      <c r="K551" s="18">
        <v>4.210814510609171</v>
      </c>
    </row>
    <row r="552" spans="1:11" x14ac:dyDescent="0.2">
      <c r="A552" s="30" t="s">
        <v>202</v>
      </c>
      <c r="B552" s="30" t="s">
        <v>1</v>
      </c>
      <c r="C552" s="19">
        <v>19.159907384455249</v>
      </c>
      <c r="D552" s="19">
        <v>41.88921398827879</v>
      </c>
      <c r="E552" s="19">
        <v>1368.1623499471864</v>
      </c>
      <c r="F552" s="19">
        <v>229.60942428078121</v>
      </c>
      <c r="G552" s="19">
        <v>591.69447294955944</v>
      </c>
      <c r="H552" s="19">
        <v>0</v>
      </c>
      <c r="I552" s="19">
        <v>1006.0773012784084</v>
      </c>
      <c r="J552" s="19">
        <v>588.49530613756576</v>
      </c>
      <c r="K552" s="18">
        <v>28.33949349760438</v>
      </c>
    </row>
    <row r="553" spans="1:11" x14ac:dyDescent="0.2">
      <c r="A553" s="30" t="s">
        <v>334</v>
      </c>
      <c r="B553" s="30" t="s">
        <v>1</v>
      </c>
      <c r="C553" s="19">
        <v>28.79629075533272</v>
      </c>
      <c r="D553" s="19">
        <v>90.718893511224863</v>
      </c>
      <c r="E553" s="19">
        <v>2060.4162251971434</v>
      </c>
      <c r="F553" s="19">
        <v>470.03454092914444</v>
      </c>
      <c r="G553" s="19">
        <v>951.54777461074661</v>
      </c>
      <c r="H553" s="19">
        <v>0</v>
      </c>
      <c r="I553" s="19">
        <v>1578.9029915155415</v>
      </c>
      <c r="J553" s="19">
        <v>944.18581688487166</v>
      </c>
      <c r="K553" s="18">
        <v>29.86721423682409</v>
      </c>
    </row>
    <row r="554" spans="1:11" x14ac:dyDescent="0.2">
      <c r="A554" s="30" t="s">
        <v>340</v>
      </c>
      <c r="B554" s="30" t="s">
        <v>1</v>
      </c>
      <c r="C554" s="19">
        <v>30.782411804043115</v>
      </c>
      <c r="D554" s="19">
        <v>102.82390657583346</v>
      </c>
      <c r="E554" s="19">
        <v>2200.7867088293087</v>
      </c>
      <c r="F554" s="19">
        <v>532.75876533070027</v>
      </c>
      <c r="G554" s="19">
        <v>874.43992651904944</v>
      </c>
      <c r="H554" s="19">
        <v>0</v>
      </c>
      <c r="I554" s="19">
        <v>1859.1055476409588</v>
      </c>
      <c r="J554" s="19">
        <v>1052.1936553994915</v>
      </c>
      <c r="K554" s="18">
        <v>33.741273100616013</v>
      </c>
    </row>
    <row r="555" spans="1:11" x14ac:dyDescent="0.2">
      <c r="A555" s="21"/>
      <c r="B555" s="21"/>
      <c r="C555" s="22"/>
      <c r="D555" s="22"/>
      <c r="E555" s="22"/>
      <c r="F555" s="22"/>
      <c r="G555" s="22"/>
      <c r="H555" s="22"/>
      <c r="I555" s="22"/>
      <c r="J555" s="22"/>
      <c r="K555" s="23"/>
    </row>
    <row r="556" spans="1:11" x14ac:dyDescent="0.2">
      <c r="A556" s="14" t="s">
        <v>129</v>
      </c>
      <c r="C556" s="15"/>
      <c r="D556" s="15"/>
      <c r="E556" s="15"/>
      <c r="F556" s="15"/>
      <c r="G556" s="15"/>
      <c r="H556" s="15"/>
      <c r="I556" s="15"/>
      <c r="J556" s="15"/>
      <c r="K556" s="16"/>
    </row>
    <row r="557" spans="1:11" x14ac:dyDescent="0.2">
      <c r="A557" s="30" t="s">
        <v>15</v>
      </c>
      <c r="B557" s="30" t="s">
        <v>1</v>
      </c>
      <c r="C557" s="19">
        <v>1.7322713202828048</v>
      </c>
      <c r="D557" s="19">
        <v>0</v>
      </c>
      <c r="E557" s="19">
        <v>125.3775519086727</v>
      </c>
      <c r="F557" s="19">
        <v>0</v>
      </c>
      <c r="G557" s="19">
        <v>8.9158808899930602</v>
      </c>
      <c r="H557" s="19">
        <v>0</v>
      </c>
      <c r="I557" s="19">
        <v>116.46167101867962</v>
      </c>
      <c r="J557" s="19">
        <v>71.546674041576694</v>
      </c>
      <c r="K557" s="18">
        <v>17.382614647501711</v>
      </c>
    </row>
    <row r="558" spans="1:11" x14ac:dyDescent="0.2">
      <c r="A558"/>
      <c r="B558"/>
      <c r="C558" s="19"/>
      <c r="D558" s="19"/>
      <c r="E558" s="19"/>
      <c r="F558" s="19"/>
      <c r="G558" s="19"/>
      <c r="H558" s="19"/>
      <c r="I558" s="19"/>
      <c r="J558" s="19"/>
      <c r="K558" s="18"/>
    </row>
    <row r="559" spans="1:11" x14ac:dyDescent="0.2">
      <c r="A559" s="14" t="s">
        <v>252</v>
      </c>
      <c r="B559" s="24"/>
      <c r="C559" s="19"/>
      <c r="D559" s="19"/>
      <c r="E559" s="19"/>
      <c r="F559" s="19"/>
      <c r="G559" s="19"/>
      <c r="H559" s="19"/>
      <c r="I559" s="19"/>
      <c r="J559" s="19"/>
      <c r="K559" s="18"/>
    </row>
    <row r="560" spans="1:11" x14ac:dyDescent="0.2">
      <c r="A560" s="30" t="s">
        <v>213</v>
      </c>
      <c r="B560" s="30" t="s">
        <v>1</v>
      </c>
      <c r="C560" s="19">
        <v>0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8">
        <v>0</v>
      </c>
    </row>
    <row r="561" spans="1:11" x14ac:dyDescent="0.2">
      <c r="A561" s="24"/>
      <c r="B561" s="24"/>
      <c r="C561" s="19"/>
      <c r="D561" s="19"/>
      <c r="E561" s="19"/>
      <c r="F561" s="19"/>
      <c r="G561" s="19"/>
      <c r="H561" s="19"/>
      <c r="I561" s="19"/>
      <c r="J561" s="19"/>
      <c r="K561" s="18"/>
    </row>
    <row r="562" spans="1:11" x14ac:dyDescent="0.2">
      <c r="A562" s="14" t="s">
        <v>325</v>
      </c>
      <c r="B562" s="24"/>
      <c r="C562" s="19"/>
      <c r="D562" s="19"/>
      <c r="E562" s="19"/>
      <c r="F562" s="19"/>
      <c r="G562" s="19"/>
      <c r="H562" s="19"/>
      <c r="I562" s="19"/>
      <c r="J562" s="19"/>
      <c r="K562" s="18"/>
    </row>
    <row r="563" spans="1:11" x14ac:dyDescent="0.2">
      <c r="A563" s="30" t="s">
        <v>322</v>
      </c>
      <c r="B563" s="30" t="s">
        <v>1</v>
      </c>
      <c r="C563" s="19">
        <v>0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8">
        <v>0</v>
      </c>
    </row>
    <row r="564" spans="1:11" x14ac:dyDescent="0.2">
      <c r="A564" s="24"/>
      <c r="B564" s="24"/>
      <c r="C564" s="19"/>
      <c r="D564" s="19"/>
      <c r="E564" s="19"/>
      <c r="F564" s="19"/>
      <c r="G564" s="19"/>
      <c r="H564" s="19"/>
      <c r="I564" s="19"/>
      <c r="J564" s="19"/>
      <c r="K564" s="18"/>
    </row>
    <row r="565" spans="1:11" ht="12.75" customHeight="1" x14ac:dyDescent="0.2">
      <c r="A565" s="14" t="s">
        <v>131</v>
      </c>
      <c r="C565" s="15">
        <f>SUM(C566:C568)</f>
        <v>0</v>
      </c>
      <c r="D565" s="15">
        <f t="shared" ref="D565:J565" si="36">SUM(D566:D568)</f>
        <v>0</v>
      </c>
      <c r="E565" s="15">
        <f t="shared" si="36"/>
        <v>0</v>
      </c>
      <c r="F565" s="15">
        <f t="shared" si="36"/>
        <v>0</v>
      </c>
      <c r="G565" s="15">
        <f t="shared" si="36"/>
        <v>0</v>
      </c>
      <c r="H565" s="15">
        <f t="shared" si="36"/>
        <v>0</v>
      </c>
      <c r="I565" s="15">
        <f t="shared" si="36"/>
        <v>0</v>
      </c>
      <c r="J565" s="15">
        <f t="shared" si="36"/>
        <v>0</v>
      </c>
      <c r="K565" s="16">
        <f>MAX(K566:K568)</f>
        <v>0</v>
      </c>
    </row>
    <row r="566" spans="1:11" ht="12.75" customHeight="1" x14ac:dyDescent="0.2">
      <c r="A566" s="30" t="s">
        <v>274</v>
      </c>
      <c r="B566" s="30" t="s">
        <v>1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9">
        <v>0</v>
      </c>
    </row>
    <row r="567" spans="1:11" ht="12.75" customHeight="1" x14ac:dyDescent="0.2">
      <c r="A567" s="30" t="s">
        <v>275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9">
        <v>0</v>
      </c>
    </row>
    <row r="568" spans="1:11" ht="12.75" customHeight="1" x14ac:dyDescent="0.2">
      <c r="A568" s="30" t="s">
        <v>276</v>
      </c>
      <c r="B568" s="30" t="s">
        <v>1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9">
        <v>0</v>
      </c>
    </row>
    <row r="569" spans="1:11" ht="12.75" customHeight="1" x14ac:dyDescent="0.2">
      <c r="A569" s="20"/>
      <c r="C569" s="27"/>
      <c r="D569" s="27"/>
      <c r="E569" s="27"/>
      <c r="F569" s="27"/>
      <c r="G569" s="27"/>
      <c r="H569" s="27"/>
      <c r="I569" s="27"/>
      <c r="J569" s="27"/>
      <c r="K569"/>
    </row>
    <row r="570" spans="1:11" x14ac:dyDescent="0.2">
      <c r="A570" s="14" t="s">
        <v>132</v>
      </c>
      <c r="C570" s="15">
        <f t="shared" ref="C570:J570" si="37">SUM(C571:C572)</f>
        <v>3.6332086359931894</v>
      </c>
      <c r="D570" s="15">
        <f t="shared" si="37"/>
        <v>3.7130509320119574</v>
      </c>
      <c r="E570" s="15">
        <f t="shared" si="37"/>
        <v>261.99548679398208</v>
      </c>
      <c r="F570" s="15">
        <f t="shared" si="37"/>
        <v>18.580422512761551</v>
      </c>
      <c r="G570" s="15">
        <f t="shared" si="37"/>
        <v>134.23641285249846</v>
      </c>
      <c r="H570" s="15">
        <f t="shared" si="37"/>
        <v>0</v>
      </c>
      <c r="I570" s="15">
        <f t="shared" si="37"/>
        <v>146.33949645424514</v>
      </c>
      <c r="J570" s="15">
        <f t="shared" si="37"/>
        <v>94.728385425315167</v>
      </c>
      <c r="K570" s="16">
        <f>MAX(K571:K572)</f>
        <v>18.858316221765911</v>
      </c>
    </row>
    <row r="571" spans="1:11" x14ac:dyDescent="0.2">
      <c r="A571" s="30" t="s">
        <v>18</v>
      </c>
      <c r="B571" s="30" t="s">
        <v>1</v>
      </c>
      <c r="C571" s="19">
        <v>1.2825235256925336</v>
      </c>
      <c r="D571" s="19">
        <v>0.75022692052176709</v>
      </c>
      <c r="E571" s="19">
        <v>92.735615613626564</v>
      </c>
      <c r="F571" s="19">
        <v>3.85043429693784</v>
      </c>
      <c r="G571" s="19">
        <v>43.338177984397632</v>
      </c>
      <c r="H571" s="19">
        <v>0</v>
      </c>
      <c r="I571" s="19">
        <v>53.247871926166766</v>
      </c>
      <c r="J571" s="19">
        <v>35.680494937391494</v>
      </c>
      <c r="K571" s="18">
        <v>16.659822039698831</v>
      </c>
    </row>
    <row r="572" spans="1:11" x14ac:dyDescent="0.2">
      <c r="A572" s="30" t="s">
        <v>485</v>
      </c>
      <c r="B572" s="30" t="s">
        <v>1</v>
      </c>
      <c r="C572" s="19">
        <v>2.3506851103006556</v>
      </c>
      <c r="D572" s="19">
        <v>2.9628240114901905</v>
      </c>
      <c r="E572" s="19">
        <v>169.2598711803555</v>
      </c>
      <c r="F572" s="19">
        <v>14.729988215823711</v>
      </c>
      <c r="G572" s="19">
        <v>90.898234868100815</v>
      </c>
      <c r="H572" s="19">
        <v>0</v>
      </c>
      <c r="I572" s="19">
        <v>93.09162452807837</v>
      </c>
      <c r="J572" s="19">
        <v>59.047890487923667</v>
      </c>
      <c r="K572" s="18">
        <v>18.858316221765911</v>
      </c>
    </row>
    <row r="573" spans="1:11" x14ac:dyDescent="0.2">
      <c r="C573" s="17"/>
      <c r="D573" s="17"/>
      <c r="E573" s="17"/>
      <c r="F573" s="17"/>
      <c r="G573" s="17"/>
      <c r="H573" s="17"/>
      <c r="I573" s="17"/>
      <c r="J573" s="17"/>
      <c r="K573" s="17"/>
    </row>
    <row r="574" spans="1:11" x14ac:dyDescent="0.2">
      <c r="A574" s="14" t="s">
        <v>445</v>
      </c>
      <c r="C574" s="15">
        <f>SUM(C575:C581)</f>
        <v>0</v>
      </c>
      <c r="D574" s="15">
        <f t="shared" ref="D574:J574" si="38">SUM(D575:D581)</f>
        <v>1.1812684328628581E-2</v>
      </c>
      <c r="E574" s="15">
        <f t="shared" si="38"/>
        <v>0</v>
      </c>
      <c r="F574" s="15">
        <f t="shared" si="38"/>
        <v>5.0980567151445028E-2</v>
      </c>
      <c r="G574" s="15">
        <f t="shared" si="38"/>
        <v>6.5968853893969863E-3</v>
      </c>
      <c r="H574" s="15">
        <f t="shared" si="38"/>
        <v>0</v>
      </c>
      <c r="I574" s="15">
        <f t="shared" si="38"/>
        <v>4.4383681762048044E-2</v>
      </c>
      <c r="J574" s="15">
        <f t="shared" si="38"/>
        <v>4.2097551412210638E-2</v>
      </c>
      <c r="K574" s="16">
        <f>MAX(K575:K581)</f>
        <v>1.1635865845311431</v>
      </c>
    </row>
    <row r="575" spans="1:11" x14ac:dyDescent="0.2">
      <c r="A575" s="30" t="s">
        <v>446</v>
      </c>
      <c r="B575" s="30" t="s">
        <v>1</v>
      </c>
      <c r="C575" s="19">
        <v>0</v>
      </c>
      <c r="D575" s="19">
        <v>1.1812684328628581E-2</v>
      </c>
      <c r="E575" s="19">
        <v>0</v>
      </c>
      <c r="F575" s="19">
        <v>5.0980567151445028E-2</v>
      </c>
      <c r="G575" s="19">
        <v>6.5968853893969863E-3</v>
      </c>
      <c r="H575" s="19">
        <v>0</v>
      </c>
      <c r="I575" s="19">
        <v>4.4383681762048044E-2</v>
      </c>
      <c r="J575" s="19">
        <v>4.2097551412210638E-2</v>
      </c>
      <c r="K575" s="18">
        <v>1.1635865845311431</v>
      </c>
    </row>
    <row r="576" spans="1:11" x14ac:dyDescent="0.2">
      <c r="A576" s="30" t="s">
        <v>447</v>
      </c>
      <c r="B576" s="30" t="s">
        <v>1</v>
      </c>
      <c r="C576" s="19">
        <v>0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8">
        <v>0</v>
      </c>
    </row>
    <row r="577" spans="1:11" x14ac:dyDescent="0.2">
      <c r="A577" s="30" t="s">
        <v>448</v>
      </c>
      <c r="B577" s="30" t="s">
        <v>1</v>
      </c>
      <c r="C577" s="19">
        <v>0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8">
        <v>0</v>
      </c>
    </row>
    <row r="578" spans="1:11" x14ac:dyDescent="0.2">
      <c r="A578" s="30" t="s">
        <v>449</v>
      </c>
      <c r="B578" s="30" t="s">
        <v>1</v>
      </c>
      <c r="C578" s="19">
        <v>0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8">
        <v>0</v>
      </c>
    </row>
    <row r="579" spans="1:11" x14ac:dyDescent="0.2">
      <c r="A579" s="30" t="s">
        <v>450</v>
      </c>
      <c r="B579" s="30" t="s">
        <v>1</v>
      </c>
      <c r="C579" s="19">
        <v>0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8">
        <v>0</v>
      </c>
    </row>
    <row r="580" spans="1:11" x14ac:dyDescent="0.2">
      <c r="A580" s="30" t="s">
        <v>451</v>
      </c>
      <c r="B580" s="30" t="s">
        <v>1</v>
      </c>
      <c r="C580" s="19">
        <v>0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8">
        <v>0</v>
      </c>
    </row>
    <row r="581" spans="1:11" x14ac:dyDescent="0.2">
      <c r="A581" s="30" t="s">
        <v>452</v>
      </c>
      <c r="B581" s="30" t="s">
        <v>1</v>
      </c>
      <c r="C581" s="19">
        <v>0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8">
        <v>0</v>
      </c>
    </row>
    <row r="582" spans="1:11" x14ac:dyDescent="0.2">
      <c r="C582" s="17"/>
      <c r="D582" s="17"/>
      <c r="E582" s="17"/>
      <c r="F582" s="17"/>
      <c r="G582" s="17"/>
      <c r="H582" s="17"/>
      <c r="I582" s="17"/>
      <c r="J582" s="17"/>
      <c r="K582" s="17"/>
    </row>
    <row r="583" spans="1:11" x14ac:dyDescent="0.2">
      <c r="A583" s="14" t="s">
        <v>133</v>
      </c>
      <c r="B583"/>
      <c r="C583" s="15">
        <f t="shared" ref="C583:J583" si="39">SUM(C584:C584)</f>
        <v>1.2051087350001435</v>
      </c>
      <c r="D583" s="15">
        <f t="shared" si="39"/>
        <v>0</v>
      </c>
      <c r="E583" s="15">
        <f t="shared" si="39"/>
        <v>89.634125949433184</v>
      </c>
      <c r="F583" s="15">
        <f t="shared" si="39"/>
        <v>0</v>
      </c>
      <c r="G583" s="15">
        <f t="shared" si="39"/>
        <v>64.834849377423325</v>
      </c>
      <c r="H583" s="15">
        <f t="shared" si="39"/>
        <v>0</v>
      </c>
      <c r="I583" s="15">
        <f t="shared" si="39"/>
        <v>24.799276572009852</v>
      </c>
      <c r="J583" s="15">
        <f t="shared" si="39"/>
        <v>21.921395554863828</v>
      </c>
      <c r="K583" s="16">
        <f>MAX(K584:K584)</f>
        <v>4.3477070499657762</v>
      </c>
    </row>
    <row r="584" spans="1:11" x14ac:dyDescent="0.2">
      <c r="A584" s="30" t="s">
        <v>70</v>
      </c>
      <c r="B584" s="30" t="s">
        <v>1</v>
      </c>
      <c r="C584" s="19">
        <v>1.2051087350001435</v>
      </c>
      <c r="D584" s="19">
        <v>0</v>
      </c>
      <c r="E584" s="19">
        <v>89.634125949433184</v>
      </c>
      <c r="F584" s="19">
        <v>0</v>
      </c>
      <c r="G584" s="19">
        <v>64.834849377423325</v>
      </c>
      <c r="H584" s="19">
        <v>0</v>
      </c>
      <c r="I584" s="19">
        <v>24.799276572009852</v>
      </c>
      <c r="J584" s="19">
        <v>21.921395554863828</v>
      </c>
      <c r="K584" s="18">
        <v>4.3477070499657762</v>
      </c>
    </row>
    <row r="586" spans="1:11" x14ac:dyDescent="0.2">
      <c r="A586" s="14" t="s">
        <v>134</v>
      </c>
      <c r="C586" s="15">
        <f t="shared" ref="C586:J586" si="40">SUM(C587:C592)</f>
        <v>0.72494806186468552</v>
      </c>
      <c r="D586" s="15">
        <f t="shared" si="40"/>
        <v>8.7489853232991326</v>
      </c>
      <c r="E586" s="15">
        <f t="shared" si="40"/>
        <v>57.025343546575264</v>
      </c>
      <c r="F586" s="15">
        <f t="shared" si="40"/>
        <v>39.432352594259434</v>
      </c>
      <c r="G586" s="15">
        <f t="shared" si="40"/>
        <v>64.456001085470106</v>
      </c>
      <c r="H586" s="15">
        <f t="shared" si="40"/>
        <v>0</v>
      </c>
      <c r="I586" s="15">
        <f t="shared" si="40"/>
        <v>32.001695055364571</v>
      </c>
      <c r="J586" s="15">
        <f t="shared" si="40"/>
        <v>24.278027552748789</v>
      </c>
      <c r="K586" s="16">
        <f>MAX(K587:K592)</f>
        <v>14.8747433264887</v>
      </c>
    </row>
    <row r="587" spans="1:11" x14ac:dyDescent="0.2">
      <c r="A587" s="30" t="s">
        <v>509</v>
      </c>
      <c r="B587" s="30" t="s">
        <v>1</v>
      </c>
      <c r="C587" s="19">
        <v>6.8742229727452434E-2</v>
      </c>
      <c r="D587" s="19">
        <v>8.7202646513312914</v>
      </c>
      <c r="E587" s="19">
        <v>4.9750120405462113</v>
      </c>
      <c r="F587" s="19">
        <v>39.286336397635928</v>
      </c>
      <c r="G587" s="19">
        <v>19.774840638012794</v>
      </c>
      <c r="H587" s="19">
        <v>0</v>
      </c>
      <c r="I587" s="19">
        <v>24.486507800169324</v>
      </c>
      <c r="J587" s="19">
        <v>17.142820525096816</v>
      </c>
      <c r="K587" s="18">
        <v>14.8747433264887</v>
      </c>
    </row>
    <row r="588" spans="1:11" x14ac:dyDescent="0.2">
      <c r="A588" s="30" t="s">
        <v>24</v>
      </c>
      <c r="B588" s="30" t="s">
        <v>1</v>
      </c>
      <c r="C588" s="19">
        <v>0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8">
        <v>0</v>
      </c>
    </row>
    <row r="589" spans="1:11" x14ac:dyDescent="0.2">
      <c r="A589" s="30" t="s">
        <v>31</v>
      </c>
      <c r="B589" s="30" t="s">
        <v>1</v>
      </c>
      <c r="C589" s="19">
        <v>0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8">
        <v>0</v>
      </c>
    </row>
    <row r="590" spans="1:11" x14ac:dyDescent="0.2">
      <c r="A590" s="30" t="s">
        <v>32</v>
      </c>
      <c r="B590" s="30" t="s">
        <v>1</v>
      </c>
      <c r="C590" s="19">
        <v>0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8">
        <v>0</v>
      </c>
    </row>
    <row r="591" spans="1:11" x14ac:dyDescent="0.2">
      <c r="A591" s="30" t="s">
        <v>33</v>
      </c>
      <c r="B591" s="30" t="s">
        <v>1</v>
      </c>
      <c r="C591" s="19">
        <v>0.49867259042936884</v>
      </c>
      <c r="D591" s="19">
        <v>0</v>
      </c>
      <c r="E591" s="19">
        <v>39.265048064246017</v>
      </c>
      <c r="F591" s="19">
        <v>0</v>
      </c>
      <c r="G591" s="19">
        <v>32.400584563462409</v>
      </c>
      <c r="H591" s="19">
        <v>0</v>
      </c>
      <c r="I591" s="19">
        <v>6.8644635007835966</v>
      </c>
      <c r="J591" s="19">
        <v>6.4944814031884315</v>
      </c>
      <c r="K591" s="18">
        <v>1.6673511293634491</v>
      </c>
    </row>
    <row r="592" spans="1:11" x14ac:dyDescent="0.2">
      <c r="A592" s="30" t="s">
        <v>488</v>
      </c>
      <c r="B592" s="30" t="s">
        <v>1</v>
      </c>
      <c r="C592" s="19">
        <v>0.1575332417078642</v>
      </c>
      <c r="D592" s="19">
        <v>2.8720671967841158E-2</v>
      </c>
      <c r="E592" s="19">
        <v>12.785283441783038</v>
      </c>
      <c r="F592" s="19">
        <v>0.14601619662350951</v>
      </c>
      <c r="G592" s="19">
        <v>12.280575883994898</v>
      </c>
      <c r="H592" s="19">
        <v>0</v>
      </c>
      <c r="I592" s="19">
        <v>0.65072375441165053</v>
      </c>
      <c r="J592" s="19">
        <v>0.64072562446354031</v>
      </c>
      <c r="K592" s="18">
        <v>0.41341546885694719</v>
      </c>
    </row>
    <row r="593" spans="1:11" x14ac:dyDescent="0.2">
      <c r="A593" s="21"/>
      <c r="B593" s="21"/>
      <c r="C593" s="22"/>
      <c r="D593" s="22"/>
      <c r="E593" s="22"/>
      <c r="F593" s="22"/>
      <c r="G593" s="22"/>
      <c r="H593" s="22"/>
      <c r="I593" s="22"/>
      <c r="J593" s="22"/>
      <c r="K593" s="23"/>
    </row>
    <row r="594" spans="1:11" x14ac:dyDescent="0.2">
      <c r="A594" s="14" t="s">
        <v>135</v>
      </c>
      <c r="C594" s="15">
        <f t="shared" ref="C594:J594" si="41">SUM(C595:C595)</f>
        <v>0</v>
      </c>
      <c r="D594" s="15">
        <f t="shared" si="41"/>
        <v>0</v>
      </c>
      <c r="E594" s="15">
        <f t="shared" si="41"/>
        <v>0</v>
      </c>
      <c r="F594" s="15">
        <f t="shared" si="41"/>
        <v>0</v>
      </c>
      <c r="G594" s="15">
        <f t="shared" si="41"/>
        <v>0</v>
      </c>
      <c r="H594" s="15">
        <f t="shared" si="41"/>
        <v>0</v>
      </c>
      <c r="I594" s="15">
        <f t="shared" si="41"/>
        <v>0</v>
      </c>
      <c r="J594" s="15">
        <f t="shared" si="41"/>
        <v>0</v>
      </c>
      <c r="K594" s="16">
        <f>MAX(K595:K595)</f>
        <v>0</v>
      </c>
    </row>
    <row r="595" spans="1:11" x14ac:dyDescent="0.2">
      <c r="A595" s="30" t="s">
        <v>73</v>
      </c>
      <c r="B595" s="30" t="s">
        <v>1</v>
      </c>
      <c r="C595" s="19">
        <v>0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8">
        <v>0</v>
      </c>
    </row>
    <row r="596" spans="1:11" x14ac:dyDescent="0.2">
      <c r="A596" s="21"/>
      <c r="B596" s="21"/>
      <c r="C596" s="22"/>
      <c r="D596" s="22"/>
      <c r="E596" s="22"/>
      <c r="F596" s="22"/>
      <c r="G596" s="22"/>
      <c r="H596" s="22"/>
      <c r="I596" s="22"/>
      <c r="J596" s="22"/>
      <c r="K596" s="23"/>
    </row>
    <row r="597" spans="1:11" x14ac:dyDescent="0.2">
      <c r="A597" s="14" t="s">
        <v>136</v>
      </c>
      <c r="C597" s="15">
        <f>SUM(C598:C606)</f>
        <v>5.5108989234201076</v>
      </c>
      <c r="D597" s="15">
        <f t="shared" ref="D597:J597" si="42">SUM(D598:D606)</f>
        <v>30.051210305622082</v>
      </c>
      <c r="E597" s="15">
        <f t="shared" si="42"/>
        <v>422.87569585438206</v>
      </c>
      <c r="F597" s="15">
        <f t="shared" si="42"/>
        <v>112.66354646135598</v>
      </c>
      <c r="G597" s="15">
        <f t="shared" si="42"/>
        <v>216.55148041966487</v>
      </c>
      <c r="H597" s="15">
        <f t="shared" si="42"/>
        <v>0</v>
      </c>
      <c r="I597" s="15">
        <f t="shared" si="42"/>
        <v>318.98776189607321</v>
      </c>
      <c r="J597" s="15">
        <f t="shared" si="42"/>
        <v>269.55677837717377</v>
      </c>
      <c r="K597" s="16">
        <f>MAX(K598:K606)</f>
        <v>13.051334702258719</v>
      </c>
    </row>
    <row r="598" spans="1:11" x14ac:dyDescent="0.2">
      <c r="A598" s="30" t="s">
        <v>17</v>
      </c>
      <c r="B598" s="30" t="s">
        <v>1</v>
      </c>
      <c r="C598" s="19">
        <v>0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8">
        <v>0</v>
      </c>
    </row>
    <row r="599" spans="1:11" x14ac:dyDescent="0.2">
      <c r="A599" s="30" t="s">
        <v>331</v>
      </c>
      <c r="B599" s="30" t="s">
        <v>1</v>
      </c>
      <c r="C599" s="19">
        <v>0.44121411464482807</v>
      </c>
      <c r="D599" s="19">
        <v>2.3000856721353071</v>
      </c>
      <c r="E599" s="19">
        <v>34.553299612068884</v>
      </c>
      <c r="F599" s="19">
        <v>8.0744832417707748</v>
      </c>
      <c r="G599" s="19">
        <v>16.817382703454903</v>
      </c>
      <c r="H599" s="19">
        <v>0</v>
      </c>
      <c r="I599" s="19">
        <v>25.810400150384751</v>
      </c>
      <c r="J599" s="19">
        <v>22.761649930024014</v>
      </c>
      <c r="K599" s="18">
        <v>5.4264202600958242</v>
      </c>
    </row>
    <row r="600" spans="1:11" x14ac:dyDescent="0.2">
      <c r="A600" s="30" t="s">
        <v>296</v>
      </c>
      <c r="B600" s="30" t="s">
        <v>1</v>
      </c>
      <c r="C600" s="19">
        <v>1.0730398121683777</v>
      </c>
      <c r="D600" s="19">
        <v>3.5433107351278501</v>
      </c>
      <c r="E600" s="19">
        <v>85.085749594576811</v>
      </c>
      <c r="F600" s="19">
        <v>12.447733015484811</v>
      </c>
      <c r="G600" s="19">
        <v>31.52915112764823</v>
      </c>
      <c r="H600" s="19">
        <v>0</v>
      </c>
      <c r="I600" s="19">
        <v>66.004331482413406</v>
      </c>
      <c r="J600" s="19">
        <v>59.263538295544706</v>
      </c>
      <c r="K600" s="18">
        <v>4.6078028747433262</v>
      </c>
    </row>
    <row r="601" spans="1:11" x14ac:dyDescent="0.2">
      <c r="A601" s="30" t="s">
        <v>293</v>
      </c>
      <c r="B601" s="30" t="s">
        <v>1</v>
      </c>
      <c r="C601" s="19">
        <v>1.6093113227244757</v>
      </c>
      <c r="D601" s="19">
        <v>6.3585345248220007</v>
      </c>
      <c r="E601" s="19">
        <v>124.58773951742276</v>
      </c>
      <c r="F601" s="19">
        <v>22.303624427928739</v>
      </c>
      <c r="G601" s="19">
        <v>52.925275679353057</v>
      </c>
      <c r="H601" s="19">
        <v>0</v>
      </c>
      <c r="I601" s="19">
        <v>93.966088265998465</v>
      </c>
      <c r="J601" s="19">
        <v>79.435709603266531</v>
      </c>
      <c r="K601" s="18">
        <v>8.1998631074606436</v>
      </c>
    </row>
    <row r="602" spans="1:11" x14ac:dyDescent="0.2">
      <c r="A602" s="30" t="s">
        <v>377</v>
      </c>
      <c r="B602" s="30" t="s">
        <v>1</v>
      </c>
      <c r="C602" s="19">
        <v>0.56751983128573602</v>
      </c>
      <c r="D602" s="19">
        <v>2.5185605653323102</v>
      </c>
      <c r="E602" s="19">
        <v>42.579150869268936</v>
      </c>
      <c r="F602" s="19">
        <v>9.8642062540370805</v>
      </c>
      <c r="G602" s="19">
        <v>23.620962459200758</v>
      </c>
      <c r="H602" s="19">
        <v>0</v>
      </c>
      <c r="I602" s="19">
        <v>28.822394664105264</v>
      </c>
      <c r="J602" s="19">
        <v>24.195199077910292</v>
      </c>
      <c r="K602" s="18">
        <v>7.1676933607118407</v>
      </c>
    </row>
    <row r="603" spans="1:11" x14ac:dyDescent="0.2">
      <c r="A603" s="30" t="s">
        <v>378</v>
      </c>
      <c r="B603" s="30" t="s">
        <v>1</v>
      </c>
      <c r="C603" s="19">
        <v>0.32568501839508246</v>
      </c>
      <c r="D603" s="19">
        <v>0.98777706157309242</v>
      </c>
      <c r="E603" s="19">
        <v>24.833412068926677</v>
      </c>
      <c r="F603" s="19">
        <v>3.8744040887668558</v>
      </c>
      <c r="G603" s="19">
        <v>14.578604937927558</v>
      </c>
      <c r="H603" s="19">
        <v>0</v>
      </c>
      <c r="I603" s="19">
        <v>14.129211219765985</v>
      </c>
      <c r="J603" s="19">
        <v>12.523240469489693</v>
      </c>
      <c r="K603" s="18">
        <v>4.6214921286789856</v>
      </c>
    </row>
    <row r="604" spans="1:11" x14ac:dyDescent="0.2">
      <c r="A604" s="30" t="s">
        <v>379</v>
      </c>
      <c r="B604" s="30" t="s">
        <v>1</v>
      </c>
      <c r="C604" s="19">
        <v>0.319975734748148</v>
      </c>
      <c r="D604" s="19">
        <v>6.4941851398144737</v>
      </c>
      <c r="E604" s="19">
        <v>24.018153511326272</v>
      </c>
      <c r="F604" s="19">
        <v>25.424559700239623</v>
      </c>
      <c r="G604" s="19">
        <v>23.493672388757645</v>
      </c>
      <c r="H604" s="19">
        <v>0</v>
      </c>
      <c r="I604" s="19">
        <v>25.94904082280825</v>
      </c>
      <c r="J604" s="19">
        <v>21.651612369515661</v>
      </c>
      <c r="K604" s="18">
        <v>7.2114989733059538</v>
      </c>
    </row>
    <row r="605" spans="1:11" x14ac:dyDescent="0.2">
      <c r="A605" s="30" t="s">
        <v>415</v>
      </c>
      <c r="B605" s="30" t="s">
        <v>1</v>
      </c>
      <c r="C605" s="19">
        <v>1.0948768184333642</v>
      </c>
      <c r="D605" s="19">
        <v>7.3692767498407408</v>
      </c>
      <c r="E605" s="19">
        <v>80.884127083378118</v>
      </c>
      <c r="F605" s="19">
        <v>28.807281255578641</v>
      </c>
      <c r="G605" s="19">
        <v>48.255197674981311</v>
      </c>
      <c r="H605" s="19">
        <v>0</v>
      </c>
      <c r="I605" s="19">
        <v>61.436210663975437</v>
      </c>
      <c r="J605" s="19">
        <v>47.009814267175088</v>
      </c>
      <c r="K605" s="18">
        <v>13.051334702258719</v>
      </c>
    </row>
    <row r="606" spans="1:11" ht="12.75" customHeight="1" x14ac:dyDescent="0.2">
      <c r="A606" s="30" t="s">
        <v>365</v>
      </c>
      <c r="B606" s="30" t="s">
        <v>1</v>
      </c>
      <c r="C606" s="19">
        <v>7.9276271020095587E-2</v>
      </c>
      <c r="D606" s="19">
        <v>0.47947985697630896</v>
      </c>
      <c r="E606" s="19">
        <v>6.3340635974136168</v>
      </c>
      <c r="F606" s="19">
        <v>1.8672544775494575</v>
      </c>
      <c r="G606" s="19">
        <v>5.3312334483414148</v>
      </c>
      <c r="H606" s="19">
        <v>0</v>
      </c>
      <c r="I606" s="19">
        <v>2.8700846266216589</v>
      </c>
      <c r="J606" s="19">
        <v>2.7160143642477848</v>
      </c>
      <c r="K606" s="18">
        <v>1.809719370294318</v>
      </c>
    </row>
    <row r="607" spans="1:11" ht="12.75" customHeight="1" x14ac:dyDescent="0.2">
      <c r="A607" s="30"/>
      <c r="B607" s="30"/>
      <c r="C607" s="28"/>
      <c r="D607" s="28"/>
      <c r="E607" s="28"/>
      <c r="F607" s="28"/>
      <c r="G607" s="28"/>
      <c r="H607" s="28"/>
      <c r="I607" s="28"/>
      <c r="J607" s="28"/>
      <c r="K607" s="29"/>
    </row>
    <row r="608" spans="1:11" ht="12.75" customHeight="1" x14ac:dyDescent="0.2">
      <c r="A608" s="14" t="s">
        <v>279</v>
      </c>
      <c r="B608"/>
      <c r="C608"/>
      <c r="D608" s="27"/>
      <c r="E608" s="27"/>
      <c r="F608" s="27"/>
      <c r="G608" s="27"/>
      <c r="H608" s="27"/>
      <c r="I608" s="27"/>
      <c r="J608" s="27"/>
      <c r="K608" s="27"/>
    </row>
    <row r="609" spans="1:11" ht="12.75" customHeight="1" x14ac:dyDescent="0.2">
      <c r="A609" s="21" t="s">
        <v>272</v>
      </c>
      <c r="B609" s="21" t="s">
        <v>1</v>
      </c>
      <c r="C609" s="22">
        <v>0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0</v>
      </c>
      <c r="J609" s="22">
        <v>0</v>
      </c>
      <c r="K609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6" manualBreakCount="6">
    <brk id="48" max="10" man="1"/>
    <brk id="148" max="10" man="1"/>
    <brk id="258" max="10" man="1"/>
    <brk id="307" max="10" man="1"/>
    <brk id="398" max="10" man="1"/>
    <brk id="54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4371-B69B-4628-9C92-E5B3B850C2A0}">
  <sheetPr>
    <pageSetUpPr fitToPage="1"/>
  </sheetPr>
  <dimension ref="A1:L609"/>
  <sheetViews>
    <sheetView showOutlineSymbols="0" zoomScale="90" zoomScaleNormal="90" workbookViewId="0">
      <pane ySplit="7" topLeftCell="A452" activePane="bottomLeft" state="frozen"/>
      <selection activeCell="F552" sqref="F552"/>
      <selection pane="bottomLeft" activeCell="C465" sqref="C465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544</v>
      </c>
      <c r="B1" s="26"/>
      <c r="C1" s="26"/>
      <c r="D1" s="25"/>
      <c r="F1" s="63" t="s">
        <v>143</v>
      </c>
      <c r="G1" s="63"/>
      <c r="K1" s="6">
        <v>44924</v>
      </c>
    </row>
    <row r="2" spans="1:11" ht="12.75" customHeight="1" x14ac:dyDescent="0.2">
      <c r="A2" s="1" t="s">
        <v>2</v>
      </c>
      <c r="B2" s="2">
        <v>44927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34+C54+C59+C61+C68+C71+C74+C79+C92+C98+C103+C113+C116+C123+C481+C125+C152+C163+C170+C177+C189+C202+C208+C214+C230+C241+C247+C249+C302+C315+C318+C328+C331+C333+C338+C340+C514+C531+C537+C542+C557+C565+C570+C583+C586+C594+C597+C205+C325+C95+C110+C560+C12+C609+C474+C441+C563+C101+C82+C87+C118+C237+C472+C529+C574+C30+C197+C520+C77+C161+C154+C210</f>
        <v>1250.4921608496022</v>
      </c>
      <c r="D7" s="11">
        <f t="shared" ref="D7:J7" si="0">D10+D25+D28+D34+D54+D59+D61+D68+D71+D74+D79+D92+D98+D103+D113+D116+D123+D481+D125+D152+D163+D170+D177+D189+D202+D208+D214+D230+D241+D247+D249+D302+D315+D318+D328+D331+D333+D338+D340+D514+D531+D537+D542+D557+D565+D570+D583+D586+D594+D597+D205+D325+D95+D110+D560+D12+D609+D474+D441+D563+D101+D82+D87+D118+D237+D472+D529+D574+D30+D197+D520+D77+D161+D154+D210</f>
        <v>2876.1050412870345</v>
      </c>
      <c r="E7" s="11">
        <f t="shared" si="0"/>
        <v>113329.12782928196</v>
      </c>
      <c r="F7" s="11">
        <f t="shared" si="0"/>
        <v>21967.439604919749</v>
      </c>
      <c r="G7" s="11">
        <f t="shared" si="0"/>
        <v>52646.442312731466</v>
      </c>
      <c r="H7" s="11">
        <f t="shared" si="0"/>
        <v>2068.432884750001</v>
      </c>
      <c r="I7" s="11">
        <f t="shared" si="0"/>
        <v>80581.692236720279</v>
      </c>
      <c r="J7" s="11">
        <f t="shared" si="0"/>
        <v>55339.929042670279</v>
      </c>
      <c r="K7" s="12">
        <f>MAX(K9:K609)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8.6255796965723691E-2</v>
      </c>
      <c r="D10" s="28">
        <v>2.4721813691202655E-3</v>
      </c>
      <c r="E10" s="28">
        <v>7.9407086686645254</v>
      </c>
      <c r="F10" s="28">
        <v>1.49072536557952E-2</v>
      </c>
      <c r="G10" s="28">
        <v>0.565983599718066</v>
      </c>
      <c r="H10" s="28">
        <v>0</v>
      </c>
      <c r="I10" s="28">
        <v>7.389632322602254</v>
      </c>
      <c r="J10" s="28">
        <v>4.1112454324912244</v>
      </c>
      <c r="K10" s="29">
        <v>23.121149897330589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19.596502103714897</v>
      </c>
      <c r="D12" s="15">
        <f t="shared" si="1"/>
        <v>48.428704007461107</v>
      </c>
      <c r="E12" s="15">
        <f t="shared" si="1"/>
        <v>1784.289166905033</v>
      </c>
      <c r="F12" s="15">
        <f t="shared" si="1"/>
        <v>374.39678159626339</v>
      </c>
      <c r="G12" s="15">
        <f t="shared" si="1"/>
        <v>675.33563301304537</v>
      </c>
      <c r="H12" s="15">
        <f t="shared" si="1"/>
        <v>18.025279000000001</v>
      </c>
      <c r="I12" s="15">
        <f t="shared" si="1"/>
        <v>1465.3250364882508</v>
      </c>
      <c r="J12" s="15">
        <f t="shared" si="1"/>
        <v>923.93980436743959</v>
      </c>
      <c r="K12" s="16">
        <f>MAX(K13:K22)</f>
        <v>44.205338809034899</v>
      </c>
    </row>
    <row r="13" spans="1:11" ht="12.75" customHeight="1" x14ac:dyDescent="0.2">
      <c r="A13" s="30" t="s">
        <v>423</v>
      </c>
      <c r="B13" s="30" t="s">
        <v>1</v>
      </c>
      <c r="C13" s="28">
        <v>2.1335090451310129E-2</v>
      </c>
      <c r="D13" s="28">
        <v>2.8205407848923961E-2</v>
      </c>
      <c r="E13" s="28">
        <v>1.9466136527775362</v>
      </c>
      <c r="F13" s="28">
        <v>0.19236088152966146</v>
      </c>
      <c r="G13" s="28">
        <v>0.15763874889558235</v>
      </c>
      <c r="H13" s="28">
        <v>0</v>
      </c>
      <c r="I13" s="28">
        <v>1.9813357854116156</v>
      </c>
      <c r="J13" s="28">
        <v>1.3681923783076853</v>
      </c>
      <c r="K13" s="29">
        <v>16.522929500342229</v>
      </c>
    </row>
    <row r="14" spans="1:11" ht="12.75" customHeight="1" x14ac:dyDescent="0.2">
      <c r="A14" s="30" t="s">
        <v>391</v>
      </c>
      <c r="B14" s="30" t="s">
        <v>1</v>
      </c>
      <c r="C14" s="28">
        <v>2.3280271826887851</v>
      </c>
      <c r="D14" s="28">
        <v>2.6297596615416068</v>
      </c>
      <c r="E14" s="28">
        <v>212.40920014852475</v>
      </c>
      <c r="F14" s="28">
        <v>17.934960891713768</v>
      </c>
      <c r="G14" s="28">
        <v>66.258007883569377</v>
      </c>
      <c r="H14" s="28">
        <v>1.8617600000000001</v>
      </c>
      <c r="I14" s="28">
        <v>162.22439315666915</v>
      </c>
      <c r="J14" s="28">
        <v>100.5675636501781</v>
      </c>
      <c r="K14" s="29">
        <v>25.385352498288839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5.2051901942451364</v>
      </c>
      <c r="D16" s="28">
        <v>28.644818354141961</v>
      </c>
      <c r="E16" s="28">
        <v>471.22586828501221</v>
      </c>
      <c r="F16" s="28">
        <v>239.47068144062681</v>
      </c>
      <c r="G16" s="28">
        <v>318.58767716206285</v>
      </c>
      <c r="H16" s="28">
        <v>6.7</v>
      </c>
      <c r="I16" s="28">
        <v>385.40887256357615</v>
      </c>
      <c r="J16" s="28">
        <v>260.45128680289338</v>
      </c>
      <c r="K16" s="29">
        <v>17.36618754277891</v>
      </c>
    </row>
    <row r="17" spans="1:12" ht="12.75" customHeight="1" x14ac:dyDescent="0.2">
      <c r="A17" s="30" t="s">
        <v>302</v>
      </c>
      <c r="B17" s="30" t="s">
        <v>1</v>
      </c>
      <c r="C17" s="28">
        <v>6.1865314377511114</v>
      </c>
      <c r="D17" s="28">
        <v>6.5007533966694311</v>
      </c>
      <c r="E17" s="28">
        <v>564.45912838041136</v>
      </c>
      <c r="F17" s="28">
        <v>44.335138165285535</v>
      </c>
      <c r="G17" s="28">
        <v>141.6207177880276</v>
      </c>
      <c r="H17" s="28">
        <v>1.7180909999999998</v>
      </c>
      <c r="I17" s="28">
        <v>465.45545775766908</v>
      </c>
      <c r="J17" s="28">
        <v>246.55206103975996</v>
      </c>
      <c r="K17" s="29">
        <v>44.205338809034899</v>
      </c>
    </row>
    <row r="18" spans="1:12" ht="12.75" customHeight="1" x14ac:dyDescent="0.2">
      <c r="A18" s="30" t="s">
        <v>288</v>
      </c>
      <c r="B18" s="30" t="s">
        <v>1</v>
      </c>
      <c r="C18" s="28">
        <v>0.2364397029406807</v>
      </c>
      <c r="D18" s="28">
        <v>0.83196844723148256</v>
      </c>
      <c r="E18" s="28">
        <v>21.57275849630771</v>
      </c>
      <c r="F18" s="28">
        <v>5.6740248101187118</v>
      </c>
      <c r="G18" s="28">
        <v>13.408482253075665</v>
      </c>
      <c r="H18" s="28">
        <v>1.0446</v>
      </c>
      <c r="I18" s="28">
        <v>12.793701053350761</v>
      </c>
      <c r="J18" s="28">
        <v>10.644726676113271</v>
      </c>
      <c r="K18" s="29">
        <v>8.1149897330595486</v>
      </c>
    </row>
    <row r="19" spans="1:12" ht="12.75" customHeight="1" x14ac:dyDescent="0.2">
      <c r="A19" s="30" t="s">
        <v>267</v>
      </c>
      <c r="B19" s="30" t="s">
        <v>1</v>
      </c>
      <c r="C19" s="28">
        <v>0.30383104610545969</v>
      </c>
      <c r="D19" s="28">
        <v>0.24955415053364574</v>
      </c>
      <c r="E19" s="28">
        <v>27.721544646662142</v>
      </c>
      <c r="F19" s="28">
        <v>1.7019593066394649</v>
      </c>
      <c r="G19" s="28">
        <v>10.601572560548034</v>
      </c>
      <c r="H19" s="28">
        <v>0.343192</v>
      </c>
      <c r="I19" s="28">
        <v>18.478739392753564</v>
      </c>
      <c r="J19" s="28">
        <v>11.122055366999069</v>
      </c>
      <c r="K19" s="29">
        <v>24.17796030116358</v>
      </c>
    </row>
    <row r="20" spans="1:12" ht="12.75" customHeight="1" x14ac:dyDescent="0.2">
      <c r="A20" s="30" t="s">
        <v>382</v>
      </c>
      <c r="B20" s="30" t="s">
        <v>1</v>
      </c>
      <c r="C20" s="28">
        <v>0.97553144927209479</v>
      </c>
      <c r="D20" s="28">
        <v>1.3486553111091566</v>
      </c>
      <c r="E20" s="28">
        <v>89.007489431585967</v>
      </c>
      <c r="F20" s="28">
        <v>9.1978292217644491</v>
      </c>
      <c r="G20" s="28">
        <v>27.652008756827044</v>
      </c>
      <c r="H20" s="28">
        <v>1.1669200000000002</v>
      </c>
      <c r="I20" s="28">
        <v>69.386389896523369</v>
      </c>
      <c r="J20" s="28">
        <v>53.89250675012299</v>
      </c>
      <c r="K20" s="29">
        <v>13.87816563997262</v>
      </c>
    </row>
    <row r="21" spans="1:12" ht="12.75" customHeight="1" x14ac:dyDescent="0.2">
      <c r="A21" s="30" t="s">
        <v>256</v>
      </c>
      <c r="B21" s="30" t="s">
        <v>1</v>
      </c>
      <c r="C21" s="28">
        <v>2.9119231116596369</v>
      </c>
      <c r="D21" s="28">
        <v>6.8724547046019415</v>
      </c>
      <c r="E21" s="28">
        <v>265.68386470782519</v>
      </c>
      <c r="F21" s="28">
        <v>46.870141085385249</v>
      </c>
      <c r="G21" s="28">
        <v>66.146021235733059</v>
      </c>
      <c r="H21" s="28">
        <v>1.1669200000000002</v>
      </c>
      <c r="I21" s="28">
        <v>245.24106455747744</v>
      </c>
      <c r="J21" s="28">
        <v>161.14817789123478</v>
      </c>
      <c r="K21" s="29">
        <v>27.260780287474333</v>
      </c>
    </row>
    <row r="22" spans="1:12" ht="12.75" customHeight="1" x14ac:dyDescent="0.2">
      <c r="A22" s="30" t="s">
        <v>383</v>
      </c>
      <c r="B22" s="30" t="s">
        <v>1</v>
      </c>
      <c r="C22" s="28">
        <v>1.4276928886006803</v>
      </c>
      <c r="D22" s="28">
        <v>1.3225345737829555</v>
      </c>
      <c r="E22" s="28">
        <v>130.26269915592607</v>
      </c>
      <c r="F22" s="28">
        <v>9.0196857931997574</v>
      </c>
      <c r="G22" s="28">
        <v>30.903506624306111</v>
      </c>
      <c r="H22" s="28">
        <v>1.1669200000000002</v>
      </c>
      <c r="I22" s="28">
        <v>107.21195832481972</v>
      </c>
      <c r="J22" s="28">
        <v>80.912732087905553</v>
      </c>
      <c r="K22" s="29">
        <v>11.436002737850778</v>
      </c>
    </row>
    <row r="23" spans="1:12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2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2" x14ac:dyDescent="0.2">
      <c r="A25" s="30" t="s">
        <v>55</v>
      </c>
      <c r="B25" s="30" t="s">
        <v>1</v>
      </c>
      <c r="C25" s="28">
        <v>4.1861757083565294</v>
      </c>
      <c r="D25" s="28">
        <v>0</v>
      </c>
      <c r="E25" s="28">
        <v>380.60709540377553</v>
      </c>
      <c r="F25" s="28">
        <v>0</v>
      </c>
      <c r="G25" s="28">
        <v>173.09963378089557</v>
      </c>
      <c r="H25" s="28">
        <v>4.7143200000000007</v>
      </c>
      <c r="I25" s="28">
        <v>202.79314162288</v>
      </c>
      <c r="J25" s="28">
        <v>139.66454573736965</v>
      </c>
      <c r="K25" s="29">
        <v>16.139630390143729</v>
      </c>
      <c r="L25"/>
    </row>
    <row r="26" spans="1:12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2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2" x14ac:dyDescent="0.2">
      <c r="A28" s="30" t="s">
        <v>49</v>
      </c>
      <c r="B28" s="30" t="s">
        <v>1</v>
      </c>
      <c r="C28" s="28">
        <v>0.21964314955529285</v>
      </c>
      <c r="D28" s="28">
        <v>33.020867915804303</v>
      </c>
      <c r="E28" s="28">
        <v>19.583383214349912</v>
      </c>
      <c r="F28" s="28">
        <v>198.785624853142</v>
      </c>
      <c r="G28" s="28">
        <v>140.61704262688593</v>
      </c>
      <c r="H28" s="28">
        <v>1.696002</v>
      </c>
      <c r="I28" s="28">
        <v>76.055963440605993</v>
      </c>
      <c r="J28" s="28">
        <v>57.240932938886814</v>
      </c>
      <c r="K28" s="29">
        <v>10.590006844626959</v>
      </c>
    </row>
    <row r="29" spans="1:12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2" x14ac:dyDescent="0.2">
      <c r="A30" s="14" t="s">
        <v>515</v>
      </c>
      <c r="B30" s="24"/>
      <c r="C30" s="15">
        <f t="shared" ref="C30:J30" si="2">SUM(C31:C32)</f>
        <v>1.8539364212463039</v>
      </c>
      <c r="D30" s="15">
        <f t="shared" si="2"/>
        <v>4.6896311267778188</v>
      </c>
      <c r="E30" s="15">
        <f t="shared" si="2"/>
        <v>174.08462995502788</v>
      </c>
      <c r="F30" s="15">
        <f t="shared" si="2"/>
        <v>26.308830621223571</v>
      </c>
      <c r="G30" s="15">
        <f t="shared" si="2"/>
        <v>59.345669196814029</v>
      </c>
      <c r="H30" s="15">
        <f t="shared" si="2"/>
        <v>0.560616</v>
      </c>
      <c r="I30" s="15">
        <f t="shared" si="2"/>
        <v>140.48717537943745</v>
      </c>
      <c r="J30" s="15">
        <f t="shared" si="2"/>
        <v>121.92172002834295</v>
      </c>
      <c r="K30" s="16">
        <f>MAX(K31:K32)</f>
        <v>9.3305954825461992</v>
      </c>
    </row>
    <row r="31" spans="1:12" x14ac:dyDescent="0.2">
      <c r="A31" s="30" t="s">
        <v>516</v>
      </c>
      <c r="B31" s="30" t="s">
        <v>1</v>
      </c>
      <c r="C31" s="28">
        <v>0.68076571237154671</v>
      </c>
      <c r="D31" s="28">
        <v>2.5019106800488884</v>
      </c>
      <c r="E31" s="28">
        <v>63.923900391688221</v>
      </c>
      <c r="F31" s="28">
        <v>14.035718915074265</v>
      </c>
      <c r="G31" s="28">
        <v>23.52094396000712</v>
      </c>
      <c r="H31" s="28">
        <v>0.280308</v>
      </c>
      <c r="I31" s="28">
        <v>54.158367346755377</v>
      </c>
      <c r="J31" s="28">
        <v>48.420442285019796</v>
      </c>
      <c r="K31" s="29">
        <v>6.2368240930869261</v>
      </c>
    </row>
    <row r="32" spans="1:12" x14ac:dyDescent="0.2">
      <c r="A32" s="30" t="s">
        <v>517</v>
      </c>
      <c r="B32" s="30" t="s">
        <v>1</v>
      </c>
      <c r="C32" s="28">
        <v>1.1731707088747572</v>
      </c>
      <c r="D32" s="28">
        <v>2.1877204467289308</v>
      </c>
      <c r="E32" s="28">
        <v>110.16072956333966</v>
      </c>
      <c r="F32" s="28">
        <v>12.273111706149304</v>
      </c>
      <c r="G32" s="28">
        <v>35.824725236806906</v>
      </c>
      <c r="H32" s="28">
        <v>0.280308</v>
      </c>
      <c r="I32" s="28">
        <v>86.328808032682076</v>
      </c>
      <c r="J32" s="28">
        <v>73.501277743323143</v>
      </c>
      <c r="K32" s="29">
        <v>9.3305954825461992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f>SUM(C35:C52)</f>
        <v>3.6790551733080727</v>
      </c>
      <c r="D34" s="15">
        <f t="shared" ref="D34:J34" si="3">SUM(D35:D52)</f>
        <v>0</v>
      </c>
      <c r="E34" s="15">
        <f t="shared" si="3"/>
        <v>330.48952621826425</v>
      </c>
      <c r="F34" s="15">
        <f t="shared" si="3"/>
        <v>0</v>
      </c>
      <c r="G34" s="15">
        <f t="shared" si="3"/>
        <v>23.494648684779893</v>
      </c>
      <c r="H34" s="15">
        <f t="shared" si="3"/>
        <v>0</v>
      </c>
      <c r="I34" s="15">
        <f t="shared" si="3"/>
        <v>306.99487753348427</v>
      </c>
      <c r="J34" s="15">
        <f t="shared" si="3"/>
        <v>204.76595721811771</v>
      </c>
      <c r="K34" s="16">
        <f>MAX(K35:K52)</f>
        <v>22.33264887063655</v>
      </c>
    </row>
    <row r="35" spans="1:11" x14ac:dyDescent="0.2">
      <c r="A35" s="30" t="s">
        <v>204</v>
      </c>
      <c r="B35" s="30" t="s">
        <v>1</v>
      </c>
      <c r="C35" s="28">
        <v>0.13019946340679381</v>
      </c>
      <c r="D35" s="28">
        <v>0</v>
      </c>
      <c r="E35" s="28">
        <v>11.695817797832293</v>
      </c>
      <c r="F35" s="28">
        <v>0</v>
      </c>
      <c r="G35" s="28">
        <v>0.83146093428627277</v>
      </c>
      <c r="H35" s="28">
        <v>0</v>
      </c>
      <c r="I35" s="28">
        <v>10.864356863546019</v>
      </c>
      <c r="J35" s="28">
        <v>7.8543027754131485</v>
      </c>
      <c r="K35" s="29">
        <v>10.809034907597528</v>
      </c>
    </row>
    <row r="36" spans="1:11" x14ac:dyDescent="0.2">
      <c r="A36" s="30" t="s">
        <v>205</v>
      </c>
      <c r="B36" s="30" t="s">
        <v>1</v>
      </c>
      <c r="C36" s="28">
        <v>0.21270472418221698</v>
      </c>
      <c r="D36" s="28">
        <v>0</v>
      </c>
      <c r="E36" s="28">
        <v>19.107265373288559</v>
      </c>
      <c r="F36" s="28">
        <v>0</v>
      </c>
      <c r="G36" s="28">
        <v>1.3583440673874683</v>
      </c>
      <c r="H36" s="28">
        <v>0</v>
      </c>
      <c r="I36" s="28">
        <v>17.748921305901089</v>
      </c>
      <c r="J36" s="28">
        <v>12.177352165365596</v>
      </c>
      <c r="K36" s="29">
        <v>13.34428473648186</v>
      </c>
    </row>
    <row r="37" spans="1:11" x14ac:dyDescent="0.2">
      <c r="A37" s="30" t="s">
        <v>206</v>
      </c>
      <c r="B37" s="30" t="s">
        <v>1</v>
      </c>
      <c r="C37" s="28">
        <v>0.60169570668631744</v>
      </c>
      <c r="D37" s="28">
        <v>0</v>
      </c>
      <c r="E37" s="28">
        <v>54.05032533163191</v>
      </c>
      <c r="F37" s="28">
        <v>0</v>
      </c>
      <c r="G37" s="28">
        <v>3.8424618761626914</v>
      </c>
      <c r="H37" s="28">
        <v>0</v>
      </c>
      <c r="I37" s="28">
        <v>50.207863455469194</v>
      </c>
      <c r="J37" s="28">
        <v>29.280174827874259</v>
      </c>
      <c r="K37" s="29">
        <v>22.33264887063655</v>
      </c>
    </row>
    <row r="38" spans="1:11" x14ac:dyDescent="0.2">
      <c r="A38" s="30" t="s">
        <v>214</v>
      </c>
      <c r="B38" s="30" t="s">
        <v>1</v>
      </c>
      <c r="C38" s="28">
        <v>0.14847135598236447</v>
      </c>
      <c r="D38" s="28">
        <v>0</v>
      </c>
      <c r="E38" s="28">
        <v>13.337181907895802</v>
      </c>
      <c r="F38" s="28">
        <v>0</v>
      </c>
      <c r="G38" s="28">
        <v>0.94814624522795865</v>
      </c>
      <c r="H38" s="28">
        <v>0</v>
      </c>
      <c r="I38" s="28">
        <v>12.38903566266784</v>
      </c>
      <c r="J38" s="28">
        <v>8.959924653479229</v>
      </c>
      <c r="K38" s="29">
        <v>10.250513347022579</v>
      </c>
    </row>
    <row r="39" spans="1:11" x14ac:dyDescent="0.2">
      <c r="A39" s="30" t="s">
        <v>215</v>
      </c>
      <c r="B39" s="30" t="s">
        <v>1</v>
      </c>
      <c r="C39" s="28">
        <v>0.37585933436819574</v>
      </c>
      <c r="D39" s="28">
        <v>0</v>
      </c>
      <c r="E39" s="28">
        <v>33.763444006295032</v>
      </c>
      <c r="F39" s="28">
        <v>0</v>
      </c>
      <c r="G39" s="28">
        <v>2.4002583815386886</v>
      </c>
      <c r="H39" s="28">
        <v>0</v>
      </c>
      <c r="I39" s="28">
        <v>31.363185624756344</v>
      </c>
      <c r="J39" s="28">
        <v>21.142192672482274</v>
      </c>
      <c r="K39" s="29">
        <v>14.198494182067071</v>
      </c>
    </row>
    <row r="40" spans="1:11" x14ac:dyDescent="0.2">
      <c r="A40" s="30" t="s">
        <v>179</v>
      </c>
      <c r="B40" s="30" t="s">
        <v>1</v>
      </c>
      <c r="C40" s="28">
        <v>3.6942847000990285E-2</v>
      </c>
      <c r="D40" s="28">
        <v>0</v>
      </c>
      <c r="E40" s="28">
        <v>3.3185759460989575</v>
      </c>
      <c r="F40" s="28">
        <v>0</v>
      </c>
      <c r="G40" s="28">
        <v>0.23591905280490902</v>
      </c>
      <c r="H40" s="28">
        <v>0</v>
      </c>
      <c r="I40" s="28">
        <v>3.0826568932940486</v>
      </c>
      <c r="J40" s="28">
        <v>2.803780140808743</v>
      </c>
      <c r="K40" s="29">
        <v>2.0780287474332639</v>
      </c>
    </row>
    <row r="41" spans="1:11" x14ac:dyDescent="0.2">
      <c r="A41" s="30" t="s">
        <v>188</v>
      </c>
      <c r="B41" s="30" t="s">
        <v>1</v>
      </c>
      <c r="C41" s="28">
        <v>0.39723954184870403</v>
      </c>
      <c r="D41" s="28">
        <v>0</v>
      </c>
      <c r="E41" s="28">
        <v>35.684028044269091</v>
      </c>
      <c r="F41" s="28">
        <v>0</v>
      </c>
      <c r="G41" s="28">
        <v>2.5367935624206273</v>
      </c>
      <c r="H41" s="28">
        <v>0</v>
      </c>
      <c r="I41" s="28">
        <v>33.147234481848464</v>
      </c>
      <c r="J41" s="28">
        <v>22.567211860442356</v>
      </c>
      <c r="K41" s="29">
        <v>12.92265571526351</v>
      </c>
    </row>
    <row r="42" spans="1:11" x14ac:dyDescent="0.2">
      <c r="A42" s="30" t="s">
        <v>218</v>
      </c>
      <c r="B42" s="30" t="s">
        <v>1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9">
        <v>0</v>
      </c>
    </row>
    <row r="43" spans="1:11" x14ac:dyDescent="0.2">
      <c r="A43" s="30" t="s">
        <v>269</v>
      </c>
      <c r="B43" s="30" t="s">
        <v>1</v>
      </c>
      <c r="C43" s="28">
        <v>5.8984369815282073E-2</v>
      </c>
      <c r="D43" s="28">
        <v>0</v>
      </c>
      <c r="E43" s="28">
        <v>5.298565940506788</v>
      </c>
      <c r="F43" s="28">
        <v>0</v>
      </c>
      <c r="G43" s="28">
        <v>0.37667742978073127</v>
      </c>
      <c r="H43" s="28">
        <v>0</v>
      </c>
      <c r="I43" s="28">
        <v>4.9218885107260579</v>
      </c>
      <c r="J43" s="28">
        <v>3.139506584730841</v>
      </c>
      <c r="K43" s="29">
        <v>14.338124572210811</v>
      </c>
    </row>
    <row r="44" spans="1:11" x14ac:dyDescent="0.2">
      <c r="A44" s="30" t="s">
        <v>207</v>
      </c>
      <c r="B44" s="30" t="s">
        <v>1</v>
      </c>
      <c r="C44" s="28">
        <v>5.2457119224353504E-4</v>
      </c>
      <c r="D44" s="28">
        <v>0</v>
      </c>
      <c r="E44" s="28">
        <v>4.7122230199236753E-2</v>
      </c>
      <c r="F44" s="28">
        <v>0</v>
      </c>
      <c r="G44" s="28">
        <v>3.3499404850827886E-3</v>
      </c>
      <c r="H44" s="28">
        <v>0</v>
      </c>
      <c r="I44" s="28">
        <v>4.3772289714153964E-2</v>
      </c>
      <c r="J44" s="28">
        <v>3.2232875653076004E-2</v>
      </c>
      <c r="K44" s="29">
        <v>8.1122518822724157</v>
      </c>
    </row>
    <row r="45" spans="1:11" x14ac:dyDescent="0.2">
      <c r="A45" s="30" t="s">
        <v>456</v>
      </c>
      <c r="B45" s="30" t="s">
        <v>1</v>
      </c>
      <c r="C45" s="28">
        <v>3.2254854072045064E-2</v>
      </c>
      <c r="D45" s="28">
        <v>0</v>
      </c>
      <c r="E45" s="28">
        <v>2.8974535412918083</v>
      </c>
      <c r="F45" s="28">
        <v>0</v>
      </c>
      <c r="G45" s="28">
        <v>0.20598127212105377</v>
      </c>
      <c r="H45" s="28">
        <v>0</v>
      </c>
      <c r="I45" s="28">
        <v>2.6914722691707542</v>
      </c>
      <c r="J45" s="28">
        <v>2.3327405141272504</v>
      </c>
      <c r="K45" s="29">
        <v>3.2060232717316897</v>
      </c>
    </row>
    <row r="46" spans="1:11" x14ac:dyDescent="0.2">
      <c r="A46" s="30" t="s">
        <v>457</v>
      </c>
      <c r="B46" s="30" t="s">
        <v>1</v>
      </c>
      <c r="C46" s="28">
        <v>0.11559211542244778</v>
      </c>
      <c r="D46" s="28">
        <v>0</v>
      </c>
      <c r="E46" s="28">
        <v>10.383639728398485</v>
      </c>
      <c r="F46" s="28">
        <v>0</v>
      </c>
      <c r="G46" s="28">
        <v>0.73817760665409959</v>
      </c>
      <c r="H46" s="28">
        <v>0</v>
      </c>
      <c r="I46" s="28">
        <v>9.6454621217443854</v>
      </c>
      <c r="J46" s="28">
        <v>7.9430651121412392</v>
      </c>
      <c r="K46" s="29">
        <v>5.9082819986310744</v>
      </c>
    </row>
    <row r="47" spans="1:11" x14ac:dyDescent="0.2">
      <c r="A47" s="30" t="s">
        <v>236</v>
      </c>
      <c r="B47" s="30" t="s">
        <v>1</v>
      </c>
      <c r="C47" s="28">
        <v>0.10373837594564528</v>
      </c>
      <c r="D47" s="28">
        <v>0</v>
      </c>
      <c r="E47" s="28">
        <v>9.3188183111973171</v>
      </c>
      <c r="F47" s="28">
        <v>0</v>
      </c>
      <c r="G47" s="28">
        <v>0.66247897439956782</v>
      </c>
      <c r="H47" s="28">
        <v>0</v>
      </c>
      <c r="I47" s="28">
        <v>8.6563393367977479</v>
      </c>
      <c r="J47" s="28">
        <v>6.7481072024840163</v>
      </c>
      <c r="K47" s="29">
        <v>7.5811088295687883</v>
      </c>
    </row>
    <row r="48" spans="1:11" x14ac:dyDescent="0.2">
      <c r="A48" s="30" t="s">
        <v>184</v>
      </c>
      <c r="B48" s="30" t="s">
        <v>1</v>
      </c>
      <c r="C48" s="28">
        <v>0.21742161567231905</v>
      </c>
      <c r="D48" s="28">
        <v>0</v>
      </c>
      <c r="E48" s="28">
        <v>19.53098373584443</v>
      </c>
      <c r="F48" s="28">
        <v>0</v>
      </c>
      <c r="G48" s="28">
        <v>1.3884663958722918</v>
      </c>
      <c r="H48" s="28">
        <v>0</v>
      </c>
      <c r="I48" s="28">
        <v>18.142517339972134</v>
      </c>
      <c r="J48" s="28">
        <v>12.76685343393267</v>
      </c>
      <c r="K48" s="29">
        <v>10.639288158795342</v>
      </c>
    </row>
    <row r="49" spans="1:11" x14ac:dyDescent="0.2">
      <c r="A49" s="30" t="s">
        <v>278</v>
      </c>
      <c r="B49" s="30" t="s">
        <v>1</v>
      </c>
      <c r="C49" s="28">
        <v>0.60922094455811504</v>
      </c>
      <c r="D49" s="28">
        <v>0</v>
      </c>
      <c r="E49" s="28">
        <v>54.726317449655461</v>
      </c>
      <c r="F49" s="28">
        <v>0</v>
      </c>
      <c r="G49" s="28">
        <v>3.8905184591000737</v>
      </c>
      <c r="H49" s="28">
        <v>0</v>
      </c>
      <c r="I49" s="28">
        <v>50.835798990555389</v>
      </c>
      <c r="J49" s="28">
        <v>32.391482508293741</v>
      </c>
      <c r="K49" s="29">
        <v>14.8829568788501</v>
      </c>
    </row>
    <row r="50" spans="1:11" x14ac:dyDescent="0.2">
      <c r="A50" s="30" t="s">
        <v>239</v>
      </c>
      <c r="B50" s="30" t="s">
        <v>1</v>
      </c>
      <c r="C50" s="28">
        <v>0.47195368573864399</v>
      </c>
      <c r="D50" s="28">
        <v>0</v>
      </c>
      <c r="E50" s="28">
        <v>42.395599589902389</v>
      </c>
      <c r="F50" s="28">
        <v>0</v>
      </c>
      <c r="G50" s="28">
        <v>3.0139221945796959</v>
      </c>
      <c r="H50" s="28">
        <v>0</v>
      </c>
      <c r="I50" s="28">
        <v>39.381677395322697</v>
      </c>
      <c r="J50" s="28">
        <v>24.377738526343798</v>
      </c>
      <c r="K50" s="29">
        <v>16.785763175906911</v>
      </c>
    </row>
    <row r="51" spans="1:11" x14ac:dyDescent="0.2">
      <c r="A51" s="30" t="s">
        <v>376</v>
      </c>
      <c r="B51" s="30" t="s">
        <v>1</v>
      </c>
      <c r="C51" s="28">
        <v>1.5034765315212122E-2</v>
      </c>
      <c r="D51" s="28">
        <v>0</v>
      </c>
      <c r="E51" s="28">
        <v>1.350572968265505</v>
      </c>
      <c r="F51" s="28">
        <v>0</v>
      </c>
      <c r="G51" s="28">
        <v>9.6012838215036964E-2</v>
      </c>
      <c r="H51" s="28">
        <v>0</v>
      </c>
      <c r="I51" s="28">
        <v>1.2545601300504681</v>
      </c>
      <c r="J51" s="28">
        <v>0.96735571257915676</v>
      </c>
      <c r="K51" s="29">
        <v>6.965092402464065</v>
      </c>
    </row>
    <row r="52" spans="1:11" x14ac:dyDescent="0.2">
      <c r="A52" s="30" t="s">
        <v>251</v>
      </c>
      <c r="B52" s="30" t="s">
        <v>1</v>
      </c>
      <c r="C52" s="28">
        <v>0.15121690210053595</v>
      </c>
      <c r="D52" s="28">
        <v>0</v>
      </c>
      <c r="E52" s="28">
        <v>13.583814315691145</v>
      </c>
      <c r="F52" s="28">
        <v>0</v>
      </c>
      <c r="G52" s="28">
        <v>0.96567945374363817</v>
      </c>
      <c r="H52" s="28">
        <v>0</v>
      </c>
      <c r="I52" s="28">
        <v>12.618134861947505</v>
      </c>
      <c r="J52" s="28">
        <v>9.2819356519663287</v>
      </c>
      <c r="K52" s="29">
        <v>8.2655715263518132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f t="shared" ref="C54:J54" si="4">SUM(C55:C56)</f>
        <v>0</v>
      </c>
      <c r="D54" s="15">
        <f t="shared" si="4"/>
        <v>0</v>
      </c>
      <c r="E54" s="15">
        <f t="shared" si="4"/>
        <v>0</v>
      </c>
      <c r="F54" s="15">
        <f t="shared" si="4"/>
        <v>0</v>
      </c>
      <c r="G54" s="15">
        <f t="shared" si="4"/>
        <v>0</v>
      </c>
      <c r="H54" s="15">
        <f t="shared" si="4"/>
        <v>0</v>
      </c>
      <c r="I54" s="15">
        <f t="shared" si="4"/>
        <v>0</v>
      </c>
      <c r="J54" s="15">
        <f t="shared" si="4"/>
        <v>0</v>
      </c>
      <c r="K54" s="16">
        <f>MAX(K55:K56)</f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9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30" t="s">
        <v>230</v>
      </c>
      <c r="B59" s="30" t="s">
        <v>1</v>
      </c>
      <c r="C59" s="28">
        <v>3.5627363358322488</v>
      </c>
      <c r="D59" s="28">
        <v>0</v>
      </c>
      <c r="E59" s="28">
        <v>323.92398765386804</v>
      </c>
      <c r="F59" s="28">
        <v>0</v>
      </c>
      <c r="G59" s="28">
        <v>182.10790785101975</v>
      </c>
      <c r="H59" s="28">
        <v>14.499999999999998</v>
      </c>
      <c r="I59" s="28">
        <v>127.31607980284831</v>
      </c>
      <c r="J59" s="28">
        <v>104.63092131395177</v>
      </c>
      <c r="K59" s="29">
        <v>9.1033538672142367</v>
      </c>
    </row>
    <row r="61" spans="1:11" ht="12.75" customHeight="1" x14ac:dyDescent="0.2">
      <c r="A61" s="14" t="s">
        <v>280</v>
      </c>
      <c r="C61" s="15">
        <f>SUM(C62:C65)</f>
        <v>0</v>
      </c>
      <c r="D61" s="15">
        <f t="shared" ref="D61:J61" si="5">SUM(D62:D65)</f>
        <v>0</v>
      </c>
      <c r="E61" s="15">
        <f t="shared" si="5"/>
        <v>0</v>
      </c>
      <c r="F61" s="15">
        <f t="shared" si="5"/>
        <v>0</v>
      </c>
      <c r="G61" s="15">
        <f t="shared" si="5"/>
        <v>0</v>
      </c>
      <c r="H61" s="15">
        <f t="shared" si="5"/>
        <v>0</v>
      </c>
      <c r="I61" s="15">
        <f t="shared" si="5"/>
        <v>0</v>
      </c>
      <c r="J61" s="15">
        <f t="shared" si="5"/>
        <v>0</v>
      </c>
      <c r="K61" s="16">
        <f>MAX(K62:K65)</f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9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30" t="s">
        <v>59</v>
      </c>
      <c r="B68" s="30" t="s">
        <v>1</v>
      </c>
      <c r="C68" s="28">
        <v>0.39953813303783037</v>
      </c>
      <c r="D68" s="28">
        <v>0</v>
      </c>
      <c r="E68" s="28">
        <v>34.052635078814298</v>
      </c>
      <c r="F68" s="28">
        <v>0</v>
      </c>
      <c r="G68" s="28">
        <v>4.1169635810286476</v>
      </c>
      <c r="H68" s="28">
        <v>0</v>
      </c>
      <c r="I68" s="28">
        <v>29.935671497785638</v>
      </c>
      <c r="J68" s="28">
        <v>19.815941868116408</v>
      </c>
      <c r="K68" s="29">
        <v>14.20670773442847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30" t="s">
        <v>238</v>
      </c>
      <c r="B71" s="30" t="s">
        <v>1</v>
      </c>
      <c r="C71" s="28">
        <v>0</v>
      </c>
      <c r="D71" s="28">
        <v>0</v>
      </c>
      <c r="E71" s="28">
        <v>0</v>
      </c>
      <c r="F71" s="28">
        <v>0</v>
      </c>
      <c r="G71" s="28">
        <v>0</v>
      </c>
      <c r="H71" s="28">
        <v>4.5644849999999995</v>
      </c>
      <c r="I71" s="28">
        <v>-4.5644849999999995</v>
      </c>
      <c r="J71" s="28">
        <v>-4.344994003474655</v>
      </c>
      <c r="K71" s="29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9.5</v>
      </c>
      <c r="I74" s="28">
        <v>-9.5</v>
      </c>
      <c r="J74" s="28">
        <v>-9.04317640062553</v>
      </c>
      <c r="K74" s="29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545</v>
      </c>
      <c r="C76" s="17"/>
      <c r="D76" s="17"/>
      <c r="E76" s="17"/>
      <c r="F76" s="17"/>
      <c r="G76" s="17"/>
      <c r="H76" s="17"/>
      <c r="I76" s="17"/>
      <c r="J76" s="17"/>
      <c r="K76" s="17"/>
    </row>
    <row r="77" spans="1:11" x14ac:dyDescent="0.2">
      <c r="A77" s="30" t="s">
        <v>546</v>
      </c>
      <c r="B77" s="30" t="s">
        <v>1</v>
      </c>
      <c r="C77" s="28">
        <v>4.0452497985303095</v>
      </c>
      <c r="D77" s="28">
        <v>0</v>
      </c>
      <c r="E77" s="28">
        <v>356.10333976462323</v>
      </c>
      <c r="F77" s="28">
        <v>0</v>
      </c>
      <c r="G77" s="28">
        <v>25.316204777901309</v>
      </c>
      <c r="H77" s="28">
        <v>6.8091249999999999</v>
      </c>
      <c r="I77" s="28">
        <v>323.97800998672193</v>
      </c>
      <c r="J77" s="28">
        <v>281.7940286477513</v>
      </c>
      <c r="K77" s="29">
        <v>5.2566735112936342</v>
      </c>
    </row>
    <row r="78" spans="1:11" x14ac:dyDescent="0.2">
      <c r="C78" s="17"/>
      <c r="D78" s="17"/>
      <c r="E78" s="17"/>
      <c r="F78" s="17"/>
      <c r="G78" s="17"/>
      <c r="H78" s="17"/>
      <c r="I78" s="17"/>
      <c r="J78" s="17"/>
      <c r="K78" s="17"/>
    </row>
    <row r="79" spans="1:11" x14ac:dyDescent="0.2">
      <c r="A79" s="14" t="s">
        <v>97</v>
      </c>
      <c r="C79" s="15">
        <f t="shared" ref="C79:J79" si="6">SUM(C80:C80)</f>
        <v>3.3035009974099783</v>
      </c>
      <c r="D79" s="15">
        <f t="shared" si="6"/>
        <v>4.5412075324883965</v>
      </c>
      <c r="E79" s="15">
        <f t="shared" si="6"/>
        <v>300.35431068451533</v>
      </c>
      <c r="F79" s="15">
        <f t="shared" si="6"/>
        <v>31.788452727418779</v>
      </c>
      <c r="G79" s="15">
        <f t="shared" si="6"/>
        <v>208.38897636487391</v>
      </c>
      <c r="H79" s="15">
        <f t="shared" si="6"/>
        <v>7.761432000000001</v>
      </c>
      <c r="I79" s="15">
        <f t="shared" si="6"/>
        <v>115.99235504706013</v>
      </c>
      <c r="J79" s="15">
        <f t="shared" si="6"/>
        <v>99.537995938282293</v>
      </c>
      <c r="K79" s="16">
        <f>MAX(K80:K80)</f>
        <v>6.5516769336071183</v>
      </c>
    </row>
    <row r="80" spans="1:11" x14ac:dyDescent="0.2">
      <c r="A80" s="30" t="s">
        <v>323</v>
      </c>
      <c r="B80" s="30" t="s">
        <v>1</v>
      </c>
      <c r="C80" s="28">
        <v>3.3035009974099783</v>
      </c>
      <c r="D80" s="28">
        <v>4.5412075324883965</v>
      </c>
      <c r="E80" s="28">
        <v>300.35431068451533</v>
      </c>
      <c r="F80" s="28">
        <v>31.788452727418779</v>
      </c>
      <c r="G80" s="28">
        <v>208.38897636487391</v>
      </c>
      <c r="H80" s="28">
        <v>7.761432000000001</v>
      </c>
      <c r="I80" s="28">
        <v>115.99235504706013</v>
      </c>
      <c r="J80" s="28">
        <v>99.537995938282293</v>
      </c>
      <c r="K80" s="29">
        <v>6.5516769336071183</v>
      </c>
    </row>
    <row r="81" spans="1:11" x14ac:dyDescent="0.2">
      <c r="A81" s="20"/>
      <c r="C81" s="17"/>
      <c r="D81" s="17"/>
      <c r="E81" s="17"/>
      <c r="F81" s="17"/>
      <c r="G81" s="17"/>
      <c r="H81" s="17"/>
      <c r="I81" s="17"/>
      <c r="J81" s="17"/>
      <c r="K81" s="17"/>
    </row>
    <row r="82" spans="1:11" x14ac:dyDescent="0.2">
      <c r="A82" s="14" t="s">
        <v>393</v>
      </c>
      <c r="C82" s="15">
        <f>SUM(C83:C85)</f>
        <v>0.53722970968649164</v>
      </c>
      <c r="D82" s="15">
        <f t="shared" ref="D82:J82" si="7">SUM(D83:D85)</f>
        <v>3.6531593063730035</v>
      </c>
      <c r="E82" s="15">
        <f t="shared" si="7"/>
        <v>49.306942755026213</v>
      </c>
      <c r="F82" s="15">
        <f t="shared" si="7"/>
        <v>20.019312998924065</v>
      </c>
      <c r="G82" s="15">
        <f t="shared" si="7"/>
        <v>8.551708481143443</v>
      </c>
      <c r="H82" s="15">
        <f t="shared" si="7"/>
        <v>0</v>
      </c>
      <c r="I82" s="15">
        <f t="shared" si="7"/>
        <v>60.774547272806828</v>
      </c>
      <c r="J82" s="15">
        <f t="shared" si="7"/>
        <v>44.798740888184788</v>
      </c>
      <c r="K82" s="16">
        <f>MAX(K83:K85)</f>
        <v>13.11978097193702</v>
      </c>
    </row>
    <row r="83" spans="1:11" x14ac:dyDescent="0.2">
      <c r="A83" s="30" t="s">
        <v>394</v>
      </c>
      <c r="B83" s="30" t="s">
        <v>1</v>
      </c>
      <c r="C83" s="28">
        <v>8.3197535260773753E-2</v>
      </c>
      <c r="D83" s="28">
        <v>0.54069267980904911</v>
      </c>
      <c r="E83" s="28">
        <v>7.6358697862338136</v>
      </c>
      <c r="F83" s="28">
        <v>2.9629958853535898</v>
      </c>
      <c r="G83" s="28">
        <v>1.3065883247204229</v>
      </c>
      <c r="H83" s="28">
        <v>0</v>
      </c>
      <c r="I83" s="28">
        <v>9.2922773468669817</v>
      </c>
      <c r="J83" s="28">
        <v>7.5938369868574735</v>
      </c>
      <c r="K83" s="29">
        <v>6.1820670773442838</v>
      </c>
    </row>
    <row r="84" spans="1:11" x14ac:dyDescent="0.2">
      <c r="A84" s="30" t="s">
        <v>395</v>
      </c>
      <c r="B84" s="30" t="s">
        <v>1</v>
      </c>
      <c r="C84" s="28">
        <v>0.24517603790498405</v>
      </c>
      <c r="D84" s="28">
        <v>1.7703317581020341</v>
      </c>
      <c r="E84" s="28">
        <v>22.50225675891944</v>
      </c>
      <c r="F84" s="28">
        <v>9.7014180343991487</v>
      </c>
      <c r="G84" s="28">
        <v>3.9758863358046104</v>
      </c>
      <c r="H84" s="28">
        <v>0</v>
      </c>
      <c r="I84" s="28">
        <v>28.227788457513981</v>
      </c>
      <c r="J84" s="28">
        <v>19.784772811911079</v>
      </c>
      <c r="K84" s="29">
        <v>13.11978097193702</v>
      </c>
    </row>
    <row r="85" spans="1:11" x14ac:dyDescent="0.2">
      <c r="A85" s="30" t="s">
        <v>396</v>
      </c>
      <c r="B85" s="30" t="s">
        <v>1</v>
      </c>
      <c r="C85" s="28">
        <v>0.20885613652073384</v>
      </c>
      <c r="D85" s="28">
        <v>1.3421348684619203</v>
      </c>
      <c r="E85" s="28">
        <v>19.168816209872954</v>
      </c>
      <c r="F85" s="28">
        <v>7.3548990791713242</v>
      </c>
      <c r="G85" s="28">
        <v>3.2692338206184091</v>
      </c>
      <c r="H85" s="28">
        <v>0</v>
      </c>
      <c r="I85" s="28">
        <v>23.254481468425869</v>
      </c>
      <c r="J85" s="28">
        <v>17.420131089416238</v>
      </c>
      <c r="K85" s="29">
        <v>9.9739904175222431</v>
      </c>
    </row>
    <row r="86" spans="1:11" x14ac:dyDescent="0.2">
      <c r="A86" s="20"/>
      <c r="C86" s="17"/>
      <c r="D86" s="17"/>
      <c r="E86" s="17"/>
      <c r="F86" s="17"/>
      <c r="G86" s="17"/>
      <c r="H86" s="17"/>
      <c r="I86" s="17"/>
      <c r="J86" s="17"/>
      <c r="K86" s="17"/>
    </row>
    <row r="87" spans="1:11" x14ac:dyDescent="0.2">
      <c r="A87" s="14" t="s">
        <v>427</v>
      </c>
      <c r="C87" s="15">
        <f>SUM(C88:C89)</f>
        <v>3.8703950573340147</v>
      </c>
      <c r="D87" s="15">
        <f t="shared" ref="D87:J87" si="8">SUM(D88:D89)</f>
        <v>20.089886176107363</v>
      </c>
      <c r="E87" s="15">
        <f t="shared" si="8"/>
        <v>348.91611441866144</v>
      </c>
      <c r="F87" s="15">
        <f t="shared" si="8"/>
        <v>127.77167608004285</v>
      </c>
      <c r="G87" s="15">
        <f t="shared" si="8"/>
        <v>58.717613117973713</v>
      </c>
      <c r="H87" s="15">
        <f t="shared" si="8"/>
        <v>0</v>
      </c>
      <c r="I87" s="15">
        <f t="shared" si="8"/>
        <v>417.97017738073066</v>
      </c>
      <c r="J87" s="15">
        <f t="shared" si="8"/>
        <v>326.23626218750718</v>
      </c>
      <c r="K87" s="16">
        <f>MAX(K88:K90)</f>
        <v>18.811772758384659</v>
      </c>
    </row>
    <row r="88" spans="1:11" x14ac:dyDescent="0.2">
      <c r="A88" s="30" t="s">
        <v>428</v>
      </c>
      <c r="B88" s="30" t="s">
        <v>1</v>
      </c>
      <c r="C88" s="28">
        <v>1.396907625577624</v>
      </c>
      <c r="D88" s="28">
        <v>6.0706531630230556</v>
      </c>
      <c r="E88" s="28">
        <v>125.93122244582283</v>
      </c>
      <c r="F88" s="28">
        <v>38.609354116826644</v>
      </c>
      <c r="G88" s="28">
        <v>20.221135216417348</v>
      </c>
      <c r="H88" s="28">
        <v>0</v>
      </c>
      <c r="I88" s="28">
        <v>144.31944134623214</v>
      </c>
      <c r="J88" s="28">
        <v>117.56295851012112</v>
      </c>
      <c r="K88" s="29">
        <v>10.15468856947296</v>
      </c>
    </row>
    <row r="89" spans="1:11" x14ac:dyDescent="0.2">
      <c r="A89" s="30" t="s">
        <v>429</v>
      </c>
      <c r="B89" s="30" t="s">
        <v>1</v>
      </c>
      <c r="C89" s="28">
        <v>2.4734874317563906</v>
      </c>
      <c r="D89" s="28">
        <v>14.019233013084307</v>
      </c>
      <c r="E89" s="28">
        <v>222.9848919728386</v>
      </c>
      <c r="F89" s="28">
        <v>89.162321963216201</v>
      </c>
      <c r="G89" s="28">
        <v>38.496477901556361</v>
      </c>
      <c r="H89" s="28">
        <v>0</v>
      </c>
      <c r="I89" s="28">
        <v>273.65073603449855</v>
      </c>
      <c r="J89" s="28">
        <v>208.67330367738606</v>
      </c>
      <c r="K89" s="29">
        <v>18.811772758384659</v>
      </c>
    </row>
    <row r="90" spans="1:11" x14ac:dyDescent="0.2">
      <c r="A90" s="20"/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98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48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430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431</v>
      </c>
      <c r="B95" s="30" t="s">
        <v>1</v>
      </c>
      <c r="C95" s="28">
        <v>0</v>
      </c>
      <c r="D95" s="28">
        <v>9.0169670432411813E-4</v>
      </c>
      <c r="E95" s="28">
        <v>0</v>
      </c>
      <c r="F95" s="28">
        <v>5.7347910395013912E-3</v>
      </c>
      <c r="G95" s="28">
        <v>7.4208196051148015E-4</v>
      </c>
      <c r="H95" s="28">
        <v>0</v>
      </c>
      <c r="I95" s="28">
        <v>4.9927090789899115E-3</v>
      </c>
      <c r="J95" s="28">
        <v>4.8607651125248882E-3</v>
      </c>
      <c r="K95" s="29">
        <v>0.5503080082135523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99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234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3.5249999999999999</v>
      </c>
      <c r="I98" s="28">
        <v>-3.5249999999999999</v>
      </c>
      <c r="J98" s="28">
        <v>-3.3554944012847367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341</v>
      </c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30" t="s">
        <v>342</v>
      </c>
      <c r="B101" s="30" t="s">
        <v>1</v>
      </c>
      <c r="C101" s="28">
        <v>2.7042750456928947E-2</v>
      </c>
      <c r="D101" s="28">
        <v>0</v>
      </c>
      <c r="E101" s="28">
        <v>2.4346588236373132</v>
      </c>
      <c r="F101" s="28">
        <v>0</v>
      </c>
      <c r="G101" s="28">
        <v>2.1664555587846435</v>
      </c>
      <c r="H101" s="28">
        <v>1.4335</v>
      </c>
      <c r="I101" s="28">
        <v>-1.1652967351473302</v>
      </c>
      <c r="J101" s="28">
        <v>-0.99430209007625014</v>
      </c>
      <c r="K101" s="29">
        <v>0.84052019164955505</v>
      </c>
    </row>
    <row r="102" spans="1:11" x14ac:dyDescent="0.2">
      <c r="C102" s="17"/>
      <c r="D102" s="17"/>
      <c r="E102" s="17"/>
      <c r="F102" s="17"/>
      <c r="G102" s="17"/>
      <c r="H102" s="17"/>
      <c r="I102" s="17"/>
      <c r="J102" s="17"/>
      <c r="K102" s="17"/>
    </row>
    <row r="103" spans="1:11" x14ac:dyDescent="0.2">
      <c r="A103" s="14" t="s">
        <v>101</v>
      </c>
      <c r="C103" s="15">
        <f>SUM(C104:C107)</f>
        <v>5.2563198538478382</v>
      </c>
      <c r="D103" s="15">
        <f t="shared" ref="D103:J103" si="9">SUM(D104:D107)</f>
        <v>10.414464242478441</v>
      </c>
      <c r="E103" s="15">
        <f t="shared" si="9"/>
        <v>477.90460111184547</v>
      </c>
      <c r="F103" s="15">
        <f t="shared" si="9"/>
        <v>95.342243141470846</v>
      </c>
      <c r="G103" s="15">
        <f t="shared" si="9"/>
        <v>170.81889021875031</v>
      </c>
      <c r="H103" s="15">
        <f t="shared" si="9"/>
        <v>32.80946999999999</v>
      </c>
      <c r="I103" s="15">
        <f t="shared" si="9"/>
        <v>369.61848403456611</v>
      </c>
      <c r="J103" s="15">
        <f t="shared" si="9"/>
        <v>199.73670354287148</v>
      </c>
      <c r="K103" s="16">
        <f>MAX(K104:K107)</f>
        <v>26.28884325804243</v>
      </c>
    </row>
    <row r="104" spans="1:11" x14ac:dyDescent="0.2">
      <c r="A104" s="30" t="s">
        <v>458</v>
      </c>
      <c r="B104" s="30" t="s">
        <v>1</v>
      </c>
      <c r="C104" s="28">
        <v>0.14034349670766399</v>
      </c>
      <c r="D104" s="28">
        <v>0</v>
      </c>
      <c r="E104" s="28">
        <v>12.76003072066081</v>
      </c>
      <c r="F104" s="28">
        <v>0</v>
      </c>
      <c r="G104" s="28">
        <v>10.049487685066474</v>
      </c>
      <c r="H104" s="28">
        <v>4.2644850000000005</v>
      </c>
      <c r="I104" s="28">
        <v>-1.5539419644056625</v>
      </c>
      <c r="J104" s="28">
        <v>-0.72125517053450583</v>
      </c>
      <c r="K104" s="29">
        <v>2.2450376454483232</v>
      </c>
    </row>
    <row r="105" spans="1:11" x14ac:dyDescent="0.2">
      <c r="A105" s="30" t="s">
        <v>459</v>
      </c>
      <c r="B105" s="30" t="s">
        <v>1</v>
      </c>
      <c r="C105" s="28">
        <v>4.9911644239946504</v>
      </c>
      <c r="D105" s="28">
        <v>4.2851442368010231</v>
      </c>
      <c r="E105" s="28">
        <v>453.79666942959358</v>
      </c>
      <c r="F105" s="28">
        <v>38.523446688841176</v>
      </c>
      <c r="G105" s="28">
        <v>118.93610578955224</v>
      </c>
      <c r="H105" s="28">
        <v>5.1052229999999996</v>
      </c>
      <c r="I105" s="28">
        <v>368.27878732888263</v>
      </c>
      <c r="J105" s="28">
        <v>195.65456012575908</v>
      </c>
      <c r="K105" s="29">
        <v>26.28884325804243</v>
      </c>
    </row>
    <row r="106" spans="1:11" x14ac:dyDescent="0.2">
      <c r="A106" s="30" t="s">
        <v>497</v>
      </c>
      <c r="B106" s="30" t="s">
        <v>1</v>
      </c>
      <c r="C106" s="28">
        <v>0</v>
      </c>
      <c r="D106" s="28">
        <v>0</v>
      </c>
      <c r="E106" s="28">
        <v>0</v>
      </c>
      <c r="F106" s="28">
        <v>0</v>
      </c>
      <c r="G106" s="28">
        <v>0</v>
      </c>
      <c r="H106" s="28">
        <v>11.719880999999997</v>
      </c>
      <c r="I106" s="28">
        <v>-11.719880999999997</v>
      </c>
      <c r="J106" s="28">
        <v>-11.156310660772585</v>
      </c>
      <c r="K106" s="29">
        <v>0</v>
      </c>
    </row>
    <row r="107" spans="1:11" x14ac:dyDescent="0.2">
      <c r="A107" s="30" t="s">
        <v>221</v>
      </c>
      <c r="B107" s="30" t="s">
        <v>1</v>
      </c>
      <c r="C107" s="28">
        <v>0.12481193314552413</v>
      </c>
      <c r="D107" s="28">
        <v>6.1293200056774184</v>
      </c>
      <c r="E107" s="28">
        <v>11.347900961591057</v>
      </c>
      <c r="F107" s="28">
        <v>56.818796452629677</v>
      </c>
      <c r="G107" s="28">
        <v>41.833296744131587</v>
      </c>
      <c r="H107" s="28">
        <v>11.719880999999997</v>
      </c>
      <c r="I107" s="28">
        <v>14.613519670089152</v>
      </c>
      <c r="J107" s="28">
        <v>15.959709248419507</v>
      </c>
      <c r="K107" s="29">
        <v>4.3586584531143053</v>
      </c>
    </row>
    <row r="108" spans="1:11" x14ac:dyDescent="0.2">
      <c r="A108" s="24"/>
      <c r="B108" s="24"/>
      <c r="C108" s="19"/>
      <c r="D108" s="19"/>
      <c r="E108" s="19"/>
      <c r="F108" s="19"/>
      <c r="G108" s="19"/>
      <c r="H108" s="19"/>
      <c r="I108" s="19"/>
      <c r="J108" s="19"/>
      <c r="K108" s="18"/>
    </row>
    <row r="109" spans="1:11" x14ac:dyDescent="0.2">
      <c r="A109" s="14" t="s">
        <v>211</v>
      </c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30" t="s">
        <v>210</v>
      </c>
      <c r="B110" s="30" t="s">
        <v>1</v>
      </c>
      <c r="C110" s="28">
        <v>2.6710928101834588</v>
      </c>
      <c r="D110" s="28">
        <v>0</v>
      </c>
      <c r="E110" s="28">
        <v>241.413368184381</v>
      </c>
      <c r="F110" s="28">
        <v>0</v>
      </c>
      <c r="G110" s="28">
        <v>107.17695074917013</v>
      </c>
      <c r="H110" s="28">
        <v>3.9696960000000003</v>
      </c>
      <c r="I110" s="28">
        <v>130.26672143521091</v>
      </c>
      <c r="J110" s="28">
        <v>102.41767813383213</v>
      </c>
      <c r="K110" s="29">
        <v>9.7440109514031477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102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47</v>
      </c>
      <c r="B113" s="30" t="s">
        <v>1</v>
      </c>
      <c r="C113" s="28">
        <v>0</v>
      </c>
      <c r="D113" s="28">
        <v>0.90326527498669418</v>
      </c>
      <c r="E113" s="28">
        <v>0</v>
      </c>
      <c r="F113" s="28">
        <v>5.6905712324161728</v>
      </c>
      <c r="G113" s="28">
        <v>0.56968940893410813</v>
      </c>
      <c r="H113" s="28">
        <v>0</v>
      </c>
      <c r="I113" s="28">
        <v>5.1208818234820663</v>
      </c>
      <c r="J113" s="28">
        <v>4.1657100685686776</v>
      </c>
      <c r="K113" s="29">
        <v>4.640657084188911</v>
      </c>
    </row>
    <row r="114" spans="1:11" x14ac:dyDescent="0.2">
      <c r="C114" s="17"/>
      <c r="D114" s="17"/>
      <c r="E114" s="17"/>
      <c r="F114" s="17"/>
      <c r="G114" s="17"/>
      <c r="H114" s="17"/>
      <c r="I114" s="17"/>
      <c r="J114" s="17"/>
      <c r="K114" s="17"/>
    </row>
    <row r="115" spans="1:11" x14ac:dyDescent="0.2">
      <c r="A115" s="14" t="s">
        <v>103</v>
      </c>
      <c r="C115" s="15"/>
      <c r="D115" s="15"/>
      <c r="E115" s="15"/>
      <c r="F115" s="15"/>
      <c r="G115" s="15"/>
      <c r="H115" s="15"/>
      <c r="I115" s="15"/>
      <c r="J115" s="15"/>
      <c r="K115" s="16"/>
    </row>
    <row r="116" spans="1:11" x14ac:dyDescent="0.2">
      <c r="A116" s="30" t="s">
        <v>245</v>
      </c>
      <c r="B116" s="30" t="s">
        <v>1</v>
      </c>
      <c r="C116" s="28">
        <v>0</v>
      </c>
      <c r="D116" s="28">
        <v>0.2901948821249597</v>
      </c>
      <c r="E116" s="28">
        <v>0</v>
      </c>
      <c r="F116" s="28">
        <v>1.6105815957935266</v>
      </c>
      <c r="G116" s="28">
        <v>0.19858471076134179</v>
      </c>
      <c r="H116" s="28">
        <v>0</v>
      </c>
      <c r="I116" s="28">
        <v>1.4119968850321845</v>
      </c>
      <c r="J116" s="28">
        <v>1.0971234940378805</v>
      </c>
      <c r="K116" s="29">
        <v>7.6303901437371664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14" t="s">
        <v>432</v>
      </c>
      <c r="C118" s="15">
        <f>SUM(C119:C120)</f>
        <v>0</v>
      </c>
      <c r="D118" s="15">
        <f t="shared" ref="D118:J118" si="10">SUM(D119:D120)</f>
        <v>0</v>
      </c>
      <c r="E118" s="15">
        <f t="shared" si="10"/>
        <v>0</v>
      </c>
      <c r="F118" s="15">
        <f t="shared" si="10"/>
        <v>0</v>
      </c>
      <c r="G118" s="15">
        <f t="shared" si="10"/>
        <v>0</v>
      </c>
      <c r="H118" s="15">
        <f t="shared" si="10"/>
        <v>0</v>
      </c>
      <c r="I118" s="15">
        <f t="shared" si="10"/>
        <v>0</v>
      </c>
      <c r="J118" s="15">
        <f t="shared" si="10"/>
        <v>0</v>
      </c>
      <c r="K118" s="16">
        <f>MAX(K119:K120)</f>
        <v>0</v>
      </c>
    </row>
    <row r="119" spans="1:11" x14ac:dyDescent="0.2">
      <c r="A119" s="30" t="s">
        <v>433</v>
      </c>
      <c r="B119" s="30" t="s">
        <v>1</v>
      </c>
      <c r="C119" s="28">
        <v>0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9">
        <v>0</v>
      </c>
    </row>
    <row r="120" spans="1:11" x14ac:dyDescent="0.2">
      <c r="A120" s="30" t="s">
        <v>434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14" t="s">
        <v>104</v>
      </c>
      <c r="C122" s="15"/>
      <c r="D122" s="15"/>
      <c r="E122" s="15"/>
      <c r="F122" s="15"/>
      <c r="G122" s="15"/>
      <c r="H122" s="15"/>
      <c r="I122" s="15"/>
      <c r="J122" s="15"/>
      <c r="K122" s="16"/>
    </row>
    <row r="123" spans="1:11" x14ac:dyDescent="0.2">
      <c r="A123" s="30" t="s">
        <v>461</v>
      </c>
      <c r="B123" s="30" t="s">
        <v>1</v>
      </c>
      <c r="C123" s="28">
        <v>0</v>
      </c>
      <c r="D123" s="28">
        <v>0</v>
      </c>
      <c r="E123" s="28">
        <v>0</v>
      </c>
      <c r="F123" s="28">
        <v>0</v>
      </c>
      <c r="G123" s="28">
        <v>0</v>
      </c>
      <c r="H123" s="28">
        <v>9.5581649999999989</v>
      </c>
      <c r="I123" s="28">
        <v>-9.5581649999999989</v>
      </c>
      <c r="J123" s="28">
        <v>-9.0985444380299931</v>
      </c>
      <c r="K123" s="29">
        <v>0</v>
      </c>
    </row>
    <row r="124" spans="1:11" x14ac:dyDescent="0.2">
      <c r="C124" s="17"/>
      <c r="D124" s="17"/>
      <c r="E124" s="17"/>
      <c r="F124" s="17"/>
      <c r="G124" s="17"/>
      <c r="H124" s="17"/>
      <c r="I124" s="17"/>
      <c r="J124" s="17"/>
      <c r="K124" s="17"/>
    </row>
    <row r="125" spans="1:11" x14ac:dyDescent="0.2">
      <c r="A125" s="14" t="s">
        <v>105</v>
      </c>
      <c r="C125" s="15">
        <f>SUM(C126:C149)</f>
        <v>10.815514565357249</v>
      </c>
      <c r="D125" s="15">
        <f t="shared" ref="D125:J125" si="11">SUM(D126:D149)</f>
        <v>70.244311802525871</v>
      </c>
      <c r="E125" s="15">
        <f t="shared" si="11"/>
        <v>977.78104229015662</v>
      </c>
      <c r="F125" s="15">
        <f t="shared" si="11"/>
        <v>465.35234078335475</v>
      </c>
      <c r="G125" s="15">
        <f t="shared" si="11"/>
        <v>142.97835791368158</v>
      </c>
      <c r="H125" s="15">
        <f t="shared" si="11"/>
        <v>4.2971667500000006</v>
      </c>
      <c r="I125" s="15">
        <f t="shared" si="11"/>
        <v>1295.85785840983</v>
      </c>
      <c r="J125" s="15">
        <f t="shared" si="11"/>
        <v>958.20286297035716</v>
      </c>
      <c r="K125" s="16">
        <f>MAX(K126:K149)</f>
        <v>17.404517453798761</v>
      </c>
    </row>
    <row r="126" spans="1:11" x14ac:dyDescent="0.2">
      <c r="A126" s="30" t="s">
        <v>400</v>
      </c>
      <c r="B126" s="30" t="s">
        <v>1</v>
      </c>
      <c r="C126" s="28">
        <v>5.4168524146359677E-3</v>
      </c>
      <c r="D126" s="28">
        <v>6.4772375212470923E-2</v>
      </c>
      <c r="E126" s="28">
        <v>0.48795006551040815</v>
      </c>
      <c r="F126" s="28">
        <v>0.42749767640230807</v>
      </c>
      <c r="G126" s="28">
        <v>7.748357487998743E-2</v>
      </c>
      <c r="H126" s="28">
        <v>0</v>
      </c>
      <c r="I126" s="28">
        <v>0.83796416703272869</v>
      </c>
      <c r="J126" s="28">
        <v>0.7648662795374771</v>
      </c>
      <c r="K126" s="29">
        <v>2.1108829568788501</v>
      </c>
    </row>
    <row r="127" spans="1:11" x14ac:dyDescent="0.2">
      <c r="A127" s="30" t="s">
        <v>401</v>
      </c>
      <c r="B127" s="30" t="s">
        <v>1</v>
      </c>
      <c r="C127" s="28">
        <v>0.40507578754589241</v>
      </c>
      <c r="D127" s="28">
        <v>5.2171188252700258</v>
      </c>
      <c r="E127" s="28">
        <v>36.489226942133989</v>
      </c>
      <c r="F127" s="28">
        <v>34.432984246782183</v>
      </c>
      <c r="G127" s="28">
        <v>6.0409767615212298</v>
      </c>
      <c r="H127" s="28">
        <v>0</v>
      </c>
      <c r="I127" s="28">
        <v>64.881234427394944</v>
      </c>
      <c r="J127" s="28">
        <v>52.567216054326629</v>
      </c>
      <c r="K127" s="29">
        <v>7.178644763860369</v>
      </c>
    </row>
    <row r="128" spans="1:11" x14ac:dyDescent="0.2">
      <c r="A128" s="30" t="s">
        <v>402</v>
      </c>
      <c r="B128" s="30" t="s">
        <v>1</v>
      </c>
      <c r="C128" s="28">
        <v>0</v>
      </c>
      <c r="D128" s="28">
        <v>0.80189918867006227</v>
      </c>
      <c r="E128" s="28">
        <v>0</v>
      </c>
      <c r="F128" s="28">
        <v>5.3406485965426143</v>
      </c>
      <c r="G128" s="28">
        <v>2.690119573094742</v>
      </c>
      <c r="H128" s="28">
        <v>0.91484999999999994</v>
      </c>
      <c r="I128" s="28">
        <v>1.7356790234478721</v>
      </c>
      <c r="J128" s="28">
        <v>1.6978513437658131</v>
      </c>
      <c r="K128" s="29">
        <v>2.5900068446269673</v>
      </c>
    </row>
    <row r="129" spans="1:11" x14ac:dyDescent="0.2">
      <c r="A129" s="30" t="s">
        <v>307</v>
      </c>
      <c r="B129" s="30" t="s">
        <v>1</v>
      </c>
      <c r="C129" s="28">
        <v>0.35192681618415089</v>
      </c>
      <c r="D129" s="28">
        <v>4.9213922166569235</v>
      </c>
      <c r="E129" s="28">
        <v>31.701567601868309</v>
      </c>
      <c r="F129" s="28">
        <v>32.481188629935701</v>
      </c>
      <c r="G129" s="28">
        <v>5.5052345426593767</v>
      </c>
      <c r="H129" s="28">
        <v>0</v>
      </c>
      <c r="I129" s="28">
        <v>58.677521689144641</v>
      </c>
      <c r="J129" s="28">
        <v>41.414371763026828</v>
      </c>
      <c r="K129" s="29">
        <v>11.578370978781649</v>
      </c>
    </row>
    <row r="130" spans="1:11" x14ac:dyDescent="0.2">
      <c r="A130" s="30" t="s">
        <v>403</v>
      </c>
      <c r="B130" s="30" t="s">
        <v>1</v>
      </c>
      <c r="C130" s="28">
        <v>0.74818941190019106</v>
      </c>
      <c r="D130" s="28">
        <v>4.3265283119534725</v>
      </c>
      <c r="E130" s="28">
        <v>67.396902223969263</v>
      </c>
      <c r="F130" s="28">
        <v>28.555086858892921</v>
      </c>
      <c r="G130" s="28">
        <v>7.6497963525811654</v>
      </c>
      <c r="H130" s="28">
        <v>0</v>
      </c>
      <c r="I130" s="28">
        <v>88.302192730281007</v>
      </c>
      <c r="J130" s="28">
        <v>60.194820600977827</v>
      </c>
      <c r="K130" s="29">
        <v>13.900068446269669</v>
      </c>
    </row>
    <row r="131" spans="1:11" x14ac:dyDescent="0.2">
      <c r="A131" s="30" t="s">
        <v>404</v>
      </c>
      <c r="B131" s="30" t="s">
        <v>1</v>
      </c>
      <c r="C131" s="28">
        <v>1.3168922683999746</v>
      </c>
      <c r="D131" s="28">
        <v>11.443119546354689</v>
      </c>
      <c r="E131" s="28">
        <v>120.08740595539372</v>
      </c>
      <c r="F131" s="28">
        <v>76.211176178722241</v>
      </c>
      <c r="G131" s="28">
        <v>16.166033374068377</v>
      </c>
      <c r="H131" s="28">
        <v>0</v>
      </c>
      <c r="I131" s="28">
        <v>180.13254876004757</v>
      </c>
      <c r="J131" s="28">
        <v>120.81945108838026</v>
      </c>
      <c r="K131" s="29">
        <v>17.204654346338121</v>
      </c>
    </row>
    <row r="132" spans="1:11" x14ac:dyDescent="0.2">
      <c r="A132" s="30" t="s">
        <v>405</v>
      </c>
      <c r="B132" s="30" t="s">
        <v>1</v>
      </c>
      <c r="C132" s="28">
        <v>0.52859460573703199</v>
      </c>
      <c r="D132" s="28">
        <v>4.7133907891722195</v>
      </c>
      <c r="E132" s="28">
        <v>48.20254209715997</v>
      </c>
      <c r="F132" s="28">
        <v>31.391182655886979</v>
      </c>
      <c r="G132" s="28">
        <v>6.5690929592110896</v>
      </c>
      <c r="H132" s="28">
        <v>0</v>
      </c>
      <c r="I132" s="28">
        <v>73.024631793835837</v>
      </c>
      <c r="J132" s="28">
        <v>51.42484026539519</v>
      </c>
      <c r="K132" s="29">
        <v>12.511978097193698</v>
      </c>
    </row>
    <row r="133" spans="1:11" x14ac:dyDescent="0.2">
      <c r="A133" s="30" t="s">
        <v>406</v>
      </c>
      <c r="B133" s="30" t="s">
        <v>1</v>
      </c>
      <c r="C133" s="28">
        <v>1.2010314794846164</v>
      </c>
      <c r="D133" s="28">
        <v>12.039638587201944</v>
      </c>
      <c r="E133" s="28">
        <v>109.52206061420219</v>
      </c>
      <c r="F133" s="28">
        <v>80.183992990764978</v>
      </c>
      <c r="G133" s="28">
        <v>15.812651730466703</v>
      </c>
      <c r="H133" s="28">
        <v>0</v>
      </c>
      <c r="I133" s="28">
        <v>173.89340187450046</v>
      </c>
      <c r="J133" s="28">
        <v>114.28061464891231</v>
      </c>
      <c r="K133" s="29">
        <v>17.404517453798761</v>
      </c>
    </row>
    <row r="134" spans="1:11" x14ac:dyDescent="0.2">
      <c r="A134" s="30" t="s">
        <v>225</v>
      </c>
      <c r="B134" s="30" t="s">
        <v>1</v>
      </c>
      <c r="C134" s="28">
        <v>0</v>
      </c>
      <c r="D134" s="28">
        <v>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9">
        <v>0</v>
      </c>
    </row>
    <row r="135" spans="1:11" x14ac:dyDescent="0.2">
      <c r="A135" s="30" t="s">
        <v>387</v>
      </c>
      <c r="B135" s="30" t="s">
        <v>1</v>
      </c>
      <c r="C135" s="28">
        <v>3.5470430039636382E-2</v>
      </c>
      <c r="D135" s="28">
        <v>0.19333610503392293</v>
      </c>
      <c r="E135" s="28">
        <v>3.1951763379704463</v>
      </c>
      <c r="F135" s="28">
        <v>1.2760182932238915</v>
      </c>
      <c r="G135" s="28">
        <v>0.35488288183588668</v>
      </c>
      <c r="H135" s="28">
        <v>0</v>
      </c>
      <c r="I135" s="28">
        <v>4.1163117493584513</v>
      </c>
      <c r="J135" s="28">
        <v>3.5760096184975874</v>
      </c>
      <c r="K135" s="29">
        <v>3.4305270362765219</v>
      </c>
    </row>
    <row r="136" spans="1:11" x14ac:dyDescent="0.2">
      <c r="A136" s="30" t="s">
        <v>407</v>
      </c>
      <c r="B136" s="30" t="s">
        <v>1</v>
      </c>
      <c r="C136" s="28">
        <v>8.9516149516499055E-2</v>
      </c>
      <c r="D136" s="28">
        <v>0</v>
      </c>
      <c r="E136" s="28">
        <v>8.2014696187016423</v>
      </c>
      <c r="F136" s="28">
        <v>0</v>
      </c>
      <c r="G136" s="28">
        <v>5.3521967215809045</v>
      </c>
      <c r="H136" s="28">
        <v>0.80155200000000004</v>
      </c>
      <c r="I136" s="28">
        <v>2.0477208971207372</v>
      </c>
      <c r="J136" s="28">
        <v>1.9476295340265688</v>
      </c>
      <c r="K136" s="29">
        <v>4.1861738535249824</v>
      </c>
    </row>
    <row r="137" spans="1:11" x14ac:dyDescent="0.2">
      <c r="A137" s="30" t="s">
        <v>408</v>
      </c>
      <c r="B137" s="30" t="s">
        <v>1</v>
      </c>
      <c r="C137" s="28">
        <v>0.52788759348701453</v>
      </c>
      <c r="D137" s="28">
        <v>4.5477349688962487</v>
      </c>
      <c r="E137" s="28">
        <v>47.552114421310279</v>
      </c>
      <c r="F137" s="28">
        <v>30.015050794715254</v>
      </c>
      <c r="G137" s="28">
        <v>6.3851777045598643</v>
      </c>
      <c r="H137" s="28">
        <v>0</v>
      </c>
      <c r="I137" s="28">
        <v>71.181987511465664</v>
      </c>
      <c r="J137" s="28">
        <v>46.644292290346137</v>
      </c>
      <c r="K137" s="29">
        <v>14.70225872689938</v>
      </c>
    </row>
    <row r="138" spans="1:11" x14ac:dyDescent="0.2">
      <c r="A138" s="30" t="s">
        <v>409</v>
      </c>
      <c r="B138" s="30" t="s">
        <v>1</v>
      </c>
      <c r="C138" s="28">
        <v>0.36068688233137292</v>
      </c>
      <c r="D138" s="28">
        <v>3.193346390498002</v>
      </c>
      <c r="E138" s="28">
        <v>32.490674360410068</v>
      </c>
      <c r="F138" s="28">
        <v>21.076086177286815</v>
      </c>
      <c r="G138" s="28">
        <v>4.4196124207100889</v>
      </c>
      <c r="H138" s="28">
        <v>0</v>
      </c>
      <c r="I138" s="28">
        <v>49.147148116986799</v>
      </c>
      <c r="J138" s="28">
        <v>33.55136257221946</v>
      </c>
      <c r="K138" s="29">
        <v>11.87953456536618</v>
      </c>
    </row>
    <row r="139" spans="1:11" x14ac:dyDescent="0.2">
      <c r="A139" s="30" t="s">
        <v>311</v>
      </c>
      <c r="B139" s="30" t="s">
        <v>1</v>
      </c>
      <c r="C139" s="28">
        <v>4.1496514504422113E-2</v>
      </c>
      <c r="D139" s="28">
        <v>0.52666483444372125</v>
      </c>
      <c r="E139" s="28">
        <v>3.7380060265583448</v>
      </c>
      <c r="F139" s="28">
        <v>3.4759879073285602</v>
      </c>
      <c r="G139" s="28">
        <v>0.61370304318295754</v>
      </c>
      <c r="H139" s="28">
        <v>0</v>
      </c>
      <c r="I139" s="28">
        <v>6.6002908907039464</v>
      </c>
      <c r="J139" s="28">
        <v>4.8830755989197527</v>
      </c>
      <c r="K139" s="29">
        <v>9.7549623545516759</v>
      </c>
    </row>
    <row r="140" spans="1:11" x14ac:dyDescent="0.2">
      <c r="A140" s="30" t="s">
        <v>312</v>
      </c>
      <c r="B140" s="30" t="s">
        <v>1</v>
      </c>
      <c r="C140" s="28">
        <v>2.3270305186013262E-2</v>
      </c>
      <c r="D140" s="28">
        <v>0.1672371452153717</v>
      </c>
      <c r="E140" s="28">
        <v>2.0961890911560741</v>
      </c>
      <c r="F140" s="28">
        <v>1.103765158421453</v>
      </c>
      <c r="G140" s="28">
        <v>0.25951207854551372</v>
      </c>
      <c r="H140" s="28">
        <v>0</v>
      </c>
      <c r="I140" s="28">
        <v>2.9404421710320139</v>
      </c>
      <c r="J140" s="28">
        <v>2.5367036883081799</v>
      </c>
      <c r="K140" s="29">
        <v>3.6084873374401085</v>
      </c>
    </row>
    <row r="141" spans="1:11" x14ac:dyDescent="0.2">
      <c r="A141" s="30" t="s">
        <v>410</v>
      </c>
      <c r="B141" s="30" t="s">
        <v>1</v>
      </c>
      <c r="C141" s="28">
        <v>0</v>
      </c>
      <c r="D141" s="28">
        <v>0</v>
      </c>
      <c r="E141" s="28">
        <v>0</v>
      </c>
      <c r="F141" s="28">
        <v>0</v>
      </c>
      <c r="G141" s="28">
        <v>0</v>
      </c>
      <c r="H141" s="28">
        <v>1.3229999999999997</v>
      </c>
      <c r="I141" s="28">
        <v>-1.3229999999999997</v>
      </c>
      <c r="J141" s="28">
        <v>-1.2593813029502714</v>
      </c>
      <c r="K141" s="29">
        <v>0</v>
      </c>
    </row>
    <row r="142" spans="1:11" x14ac:dyDescent="0.2">
      <c r="A142" s="30" t="s">
        <v>343</v>
      </c>
      <c r="B142" s="30" t="s">
        <v>1</v>
      </c>
      <c r="C142" s="28">
        <v>9.5327932168722207E-2</v>
      </c>
      <c r="D142" s="28">
        <v>1.0603963549923319</v>
      </c>
      <c r="E142" s="28">
        <v>8.5871401297584988</v>
      </c>
      <c r="F142" s="28">
        <v>6.9986159429493906</v>
      </c>
      <c r="G142" s="28">
        <v>1.3110653604051579</v>
      </c>
      <c r="H142" s="28">
        <v>0</v>
      </c>
      <c r="I142" s="28">
        <v>14.274690712302732</v>
      </c>
      <c r="J142" s="28">
        <v>10.694346767585941</v>
      </c>
      <c r="K142" s="29">
        <v>9.1937029431895958</v>
      </c>
    </row>
    <row r="143" spans="1:11" x14ac:dyDescent="0.2">
      <c r="A143" s="30" t="s">
        <v>411</v>
      </c>
      <c r="B143" s="30" t="s">
        <v>1</v>
      </c>
      <c r="C143" s="28">
        <v>2.3091147958562777E-2</v>
      </c>
      <c r="D143" s="28">
        <v>0.38612673014809268</v>
      </c>
      <c r="E143" s="28">
        <v>2.0800506081073351</v>
      </c>
      <c r="F143" s="28">
        <v>2.548436418977412</v>
      </c>
      <c r="G143" s="28">
        <v>0.402985139361629</v>
      </c>
      <c r="H143" s="28">
        <v>0</v>
      </c>
      <c r="I143" s="28">
        <v>4.2255018877231176</v>
      </c>
      <c r="J143" s="28">
        <v>3.6420051368171715</v>
      </c>
      <c r="K143" s="29">
        <v>3.8193018480492809</v>
      </c>
    </row>
    <row r="144" spans="1:11" x14ac:dyDescent="0.2">
      <c r="A144" s="30" t="s">
        <v>412</v>
      </c>
      <c r="B144" s="30" t="s">
        <v>1</v>
      </c>
      <c r="C144" s="28">
        <v>0.45063168305864598</v>
      </c>
      <c r="D144" s="28">
        <v>4.6581239194102304</v>
      </c>
      <c r="E144" s="28">
        <v>40.592902009922845</v>
      </c>
      <c r="F144" s="28">
        <v>30.743617868107517</v>
      </c>
      <c r="G144" s="28">
        <v>5.963379898683713</v>
      </c>
      <c r="H144" s="28">
        <v>0</v>
      </c>
      <c r="I144" s="28">
        <v>65.373139979346661</v>
      </c>
      <c r="J144" s="28">
        <v>47.629461658122565</v>
      </c>
      <c r="K144" s="29">
        <v>9.5852156057494859</v>
      </c>
    </row>
    <row r="145" spans="1:11" x14ac:dyDescent="0.2">
      <c r="A145" s="30" t="s">
        <v>313</v>
      </c>
      <c r="B145" s="30" t="s">
        <v>1</v>
      </c>
      <c r="C145" s="28">
        <v>0.56388433752724154</v>
      </c>
      <c r="D145" s="28">
        <v>5.076604282628649</v>
      </c>
      <c r="E145" s="28">
        <v>50.794701124453915</v>
      </c>
      <c r="F145" s="28">
        <v>33.505588265349083</v>
      </c>
      <c r="G145" s="28">
        <v>6.9651177896113881</v>
      </c>
      <c r="H145" s="28">
        <v>0</v>
      </c>
      <c r="I145" s="28">
        <v>77.335171600191615</v>
      </c>
      <c r="J145" s="28">
        <v>54.704580476562839</v>
      </c>
      <c r="K145" s="29">
        <v>10.680355920602318</v>
      </c>
    </row>
    <row r="146" spans="1:11" x14ac:dyDescent="0.2">
      <c r="A146" s="30" t="s">
        <v>547</v>
      </c>
      <c r="B146" s="30" t="s">
        <v>1</v>
      </c>
      <c r="C146" s="28">
        <v>1.5870009190484877</v>
      </c>
      <c r="D146" s="28">
        <v>2.1973007200963015</v>
      </c>
      <c r="E146" s="28">
        <v>142.95704278788773</v>
      </c>
      <c r="F146" s="28">
        <v>14.502184752635593</v>
      </c>
      <c r="G146" s="28">
        <v>19.140436714183139</v>
      </c>
      <c r="H146" s="28">
        <v>0.56348600000000004</v>
      </c>
      <c r="I146" s="28">
        <v>137.75530482634019</v>
      </c>
      <c r="J146" s="28">
        <v>120.1747527871716</v>
      </c>
      <c r="K146" s="29">
        <v>11.132101300479119</v>
      </c>
    </row>
    <row r="147" spans="1:11" x14ac:dyDescent="0.2">
      <c r="A147" s="30" t="s">
        <v>548</v>
      </c>
      <c r="B147" s="30" t="s">
        <v>1</v>
      </c>
      <c r="C147" s="28">
        <v>2.1704925337940608</v>
      </c>
      <c r="D147" s="28">
        <v>2.7614275437942757</v>
      </c>
      <c r="E147" s="28">
        <v>195.51796744416887</v>
      </c>
      <c r="F147" s="28">
        <v>18.225421789042215</v>
      </c>
      <c r="G147" s="28">
        <v>23.344947489399839</v>
      </c>
      <c r="H147" s="28">
        <v>0.56348600000000004</v>
      </c>
      <c r="I147" s="28">
        <v>189.83495574381138</v>
      </c>
      <c r="J147" s="28">
        <v>164.92256887062229</v>
      </c>
      <c r="K147" s="29">
        <v>11.27446954140999</v>
      </c>
    </row>
    <row r="148" spans="1:11" x14ac:dyDescent="0.2">
      <c r="A148" s="30" t="s">
        <v>388</v>
      </c>
      <c r="B148" s="30" t="s">
        <v>1</v>
      </c>
      <c r="C148" s="28">
        <v>8.6446977189627627E-2</v>
      </c>
      <c r="D148" s="28">
        <v>0.61932787606008333</v>
      </c>
      <c r="E148" s="28">
        <v>7.7871437052416574</v>
      </c>
      <c r="F148" s="28">
        <v>4.0875639819965501</v>
      </c>
      <c r="G148" s="28">
        <v>5.7748467483176364</v>
      </c>
      <c r="H148" s="28">
        <v>0.13079274999999999</v>
      </c>
      <c r="I148" s="28">
        <v>5.9690681889205726</v>
      </c>
      <c r="J148" s="28">
        <v>5.0988404972400581</v>
      </c>
      <c r="K148" s="29">
        <v>5.1471594798083489</v>
      </c>
    </row>
    <row r="149" spans="1:11" x14ac:dyDescent="0.2">
      <c r="A149" s="30" t="s">
        <v>413</v>
      </c>
      <c r="B149" s="30" t="s">
        <v>1</v>
      </c>
      <c r="C149" s="28">
        <v>0.20318393788045025</v>
      </c>
      <c r="D149" s="28">
        <v>1.3288250908168369</v>
      </c>
      <c r="E149" s="28">
        <v>18.302809124270965</v>
      </c>
      <c r="F149" s="28">
        <v>8.7702455993911208</v>
      </c>
      <c r="G149" s="28">
        <v>2.1791050548212012</v>
      </c>
      <c r="H149" s="28">
        <v>0</v>
      </c>
      <c r="I149" s="28">
        <v>24.893949668840882</v>
      </c>
      <c r="J149" s="28">
        <v>16.292582732545188</v>
      </c>
      <c r="K149" s="29">
        <v>14.017796030116349</v>
      </c>
    </row>
    <row r="150" spans="1:11" x14ac:dyDescent="0.2">
      <c r="A150" s="21"/>
      <c r="B150" s="21"/>
      <c r="C150" s="22"/>
      <c r="D150" s="22"/>
      <c r="E150" s="22"/>
      <c r="F150" s="22"/>
      <c r="G150" s="22"/>
      <c r="H150" s="22"/>
      <c r="I150" s="22"/>
      <c r="J150" s="22"/>
      <c r="K150" s="23"/>
    </row>
    <row r="151" spans="1:11" x14ac:dyDescent="0.2">
      <c r="A151" s="14" t="s">
        <v>106</v>
      </c>
      <c r="C151" s="15"/>
      <c r="D151" s="15"/>
      <c r="E151" s="15"/>
      <c r="F151" s="15"/>
      <c r="G151" s="15"/>
      <c r="H151" s="15"/>
      <c r="I151" s="15"/>
      <c r="J151" s="15"/>
      <c r="K151" s="16"/>
    </row>
    <row r="152" spans="1:11" x14ac:dyDescent="0.2">
      <c r="A152" s="30" t="s">
        <v>246</v>
      </c>
      <c r="B152" s="30" t="s">
        <v>1</v>
      </c>
      <c r="C152" s="28">
        <v>0</v>
      </c>
      <c r="D152" s="28">
        <v>7.6690086865609158E-2</v>
      </c>
      <c r="E152" s="28">
        <v>0</v>
      </c>
      <c r="F152" s="28">
        <v>0.43329899079069178</v>
      </c>
      <c r="G152" s="28">
        <v>4.3383582139875108E-2</v>
      </c>
      <c r="H152" s="28">
        <v>0</v>
      </c>
      <c r="I152" s="28">
        <v>0.3899154086508167</v>
      </c>
      <c r="J152" s="28">
        <v>0.31620911540400182</v>
      </c>
      <c r="K152" s="29">
        <v>5.3360711841204651</v>
      </c>
    </row>
    <row r="153" spans="1:11" x14ac:dyDescent="0.2">
      <c r="A153" s="24"/>
      <c r="B153" s="24"/>
      <c r="C153" s="19"/>
      <c r="D153" s="19"/>
      <c r="E153" s="19"/>
      <c r="F153" s="19"/>
      <c r="G153" s="19"/>
      <c r="H153" s="19"/>
      <c r="I153" s="19"/>
      <c r="J153" s="19"/>
      <c r="K153" s="18"/>
    </row>
    <row r="154" spans="1:11" x14ac:dyDescent="0.2">
      <c r="A154" s="14" t="s">
        <v>554</v>
      </c>
      <c r="B154" s="24"/>
      <c r="C154" s="15">
        <f>SUM(C155:C158)</f>
        <v>17.135925300664717</v>
      </c>
      <c r="D154" s="15">
        <f t="shared" ref="D154:J154" si="12">SUM(D155:D158)</f>
        <v>18.326004115891337</v>
      </c>
      <c r="E154" s="15">
        <f t="shared" si="12"/>
        <v>1544.8036658549245</v>
      </c>
      <c r="F154" s="15">
        <f t="shared" si="12"/>
        <v>116.55338617706892</v>
      </c>
      <c r="G154" s="15">
        <f t="shared" si="12"/>
        <v>201.84877137317309</v>
      </c>
      <c r="H154" s="15">
        <f t="shared" si="12"/>
        <v>0</v>
      </c>
      <c r="I154" s="15">
        <f t="shared" si="12"/>
        <v>1459.50828065882</v>
      </c>
      <c r="J154" s="15">
        <f t="shared" si="12"/>
        <v>1044.9772724853617</v>
      </c>
      <c r="K154" s="16">
        <f>MAX(K155:K158)</f>
        <v>26.606433949349761</v>
      </c>
    </row>
    <row r="155" spans="1:11" x14ac:dyDescent="0.2">
      <c r="A155" s="30" t="s">
        <v>555</v>
      </c>
      <c r="B155" s="30" t="s">
        <v>1</v>
      </c>
      <c r="C155" s="28">
        <v>0.52695774443428955</v>
      </c>
      <c r="D155" s="28">
        <v>0.86413567446708472</v>
      </c>
      <c r="E155" s="28">
        <v>47.505240660751234</v>
      </c>
      <c r="F155" s="28">
        <v>5.4959028896106581</v>
      </c>
      <c r="G155" s="28">
        <v>6.454553429800443</v>
      </c>
      <c r="H155" s="28">
        <v>0</v>
      </c>
      <c r="I155" s="28">
        <v>46.54659012056144</v>
      </c>
      <c r="J155" s="28">
        <v>31.476255041527399</v>
      </c>
      <c r="K155" s="29">
        <v>21.869952087611225</v>
      </c>
    </row>
    <row r="156" spans="1:11" x14ac:dyDescent="0.2">
      <c r="A156" s="30" t="s">
        <v>556</v>
      </c>
      <c r="B156" s="30" t="s">
        <v>1</v>
      </c>
      <c r="C156" s="28">
        <v>6.3644735067791718</v>
      </c>
      <c r="D156" s="28">
        <v>7.6427962086489529</v>
      </c>
      <c r="E156" s="28">
        <v>573.75728663614234</v>
      </c>
      <c r="F156" s="28">
        <v>48.608183887007357</v>
      </c>
      <c r="G156" s="28">
        <v>75.657154949288355</v>
      </c>
      <c r="H156" s="28">
        <v>0</v>
      </c>
      <c r="I156" s="28">
        <v>546.70831557386134</v>
      </c>
      <c r="J156" s="28">
        <v>383.04871870401212</v>
      </c>
      <c r="K156" s="29">
        <v>26.606433949349761</v>
      </c>
    </row>
    <row r="157" spans="1:11" x14ac:dyDescent="0.2">
      <c r="A157" s="30" t="s">
        <v>557</v>
      </c>
      <c r="B157" s="30" t="s">
        <v>1</v>
      </c>
      <c r="C157" s="28">
        <v>4.2611292912531962</v>
      </c>
      <c r="D157" s="28">
        <v>3.716865293971757</v>
      </c>
      <c r="E157" s="28">
        <v>384.14080560647579</v>
      </c>
      <c r="F157" s="28">
        <v>23.639263269660379</v>
      </c>
      <c r="G157" s="28">
        <v>49.50154406491697</v>
      </c>
      <c r="H157" s="28">
        <v>0</v>
      </c>
      <c r="I157" s="28">
        <v>358.27852481121903</v>
      </c>
      <c r="J157" s="28">
        <v>272.25211355587516</v>
      </c>
      <c r="K157" s="29">
        <v>19.27720739219712</v>
      </c>
    </row>
    <row r="158" spans="1:11" x14ac:dyDescent="0.2">
      <c r="A158" s="30" t="s">
        <v>558</v>
      </c>
      <c r="B158" s="30" t="s">
        <v>1</v>
      </c>
      <c r="C158" s="28">
        <v>5.9833647581980589</v>
      </c>
      <c r="D158" s="28">
        <v>6.1022069388035423</v>
      </c>
      <c r="E158" s="28">
        <v>539.40033295155501</v>
      </c>
      <c r="F158" s="28">
        <v>38.810036130790515</v>
      </c>
      <c r="G158" s="28">
        <v>70.235518929167341</v>
      </c>
      <c r="H158" s="28">
        <v>0</v>
      </c>
      <c r="I158" s="28">
        <v>507.97485015317829</v>
      </c>
      <c r="J158" s="28">
        <v>358.20018518394699</v>
      </c>
      <c r="K158" s="29">
        <v>26.31074606433949</v>
      </c>
    </row>
    <row r="159" spans="1:11" x14ac:dyDescent="0.2">
      <c r="A159" s="24"/>
      <c r="B159" s="24"/>
      <c r="C159" s="19"/>
      <c r="D159" s="19"/>
      <c r="E159" s="19"/>
      <c r="F159" s="19"/>
      <c r="G159" s="19"/>
      <c r="H159" s="19"/>
      <c r="I159" s="19"/>
      <c r="J159" s="19"/>
      <c r="K159" s="18"/>
    </row>
    <row r="160" spans="1:11" x14ac:dyDescent="0.2">
      <c r="A160" s="14" t="s">
        <v>198</v>
      </c>
      <c r="B160" s="24"/>
      <c r="C160" s="19"/>
      <c r="D160" s="19"/>
      <c r="E160" s="19"/>
      <c r="F160" s="19"/>
      <c r="G160" s="19"/>
      <c r="H160" s="19"/>
      <c r="I160" s="19"/>
      <c r="J160" s="19"/>
      <c r="K160" s="18"/>
    </row>
    <row r="161" spans="1:11" x14ac:dyDescent="0.2">
      <c r="A161" s="30" t="s">
        <v>196</v>
      </c>
      <c r="B161" s="30" t="s">
        <v>1</v>
      </c>
      <c r="C161" s="28">
        <v>1.1408107666652247</v>
      </c>
      <c r="D161" s="28">
        <v>30.351446647630816</v>
      </c>
      <c r="E161" s="28">
        <v>102.65015278453693</v>
      </c>
      <c r="F161" s="28">
        <v>202.14063467322117</v>
      </c>
      <c r="G161" s="28">
        <v>100.37053141515673</v>
      </c>
      <c r="H161" s="28">
        <v>10.26</v>
      </c>
      <c r="I161" s="28">
        <v>194.16025604260136</v>
      </c>
      <c r="J161" s="28">
        <v>156.05266759930936</v>
      </c>
      <c r="K161" s="29">
        <v>7.9507186858316219</v>
      </c>
    </row>
    <row r="162" spans="1:11" x14ac:dyDescent="0.2">
      <c r="A162" s="24"/>
      <c r="B162" s="24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107</v>
      </c>
      <c r="C163" s="15">
        <f t="shared" ref="C163:J163" si="13">SUM(C164:C168)</f>
        <v>0</v>
      </c>
      <c r="D163" s="15">
        <f t="shared" si="13"/>
        <v>1.1952513720274718</v>
      </c>
      <c r="E163" s="15">
        <f t="shared" si="13"/>
        <v>0</v>
      </c>
      <c r="F163" s="15">
        <f t="shared" si="13"/>
        <v>5.5101088250466459</v>
      </c>
      <c r="G163" s="15">
        <f t="shared" si="13"/>
        <v>0.55184755846508393</v>
      </c>
      <c r="H163" s="15">
        <f t="shared" si="13"/>
        <v>3.2224050000000002</v>
      </c>
      <c r="I163" s="15">
        <f t="shared" si="13"/>
        <v>1.7358562665815613</v>
      </c>
      <c r="J163" s="15">
        <f t="shared" si="13"/>
        <v>0.89666769369504218</v>
      </c>
      <c r="K163" s="16">
        <f>MAX(K164:K168)</f>
        <v>6.7570157426420261</v>
      </c>
    </row>
    <row r="164" spans="1:11" x14ac:dyDescent="0.2">
      <c r="A164" s="30" t="s">
        <v>72</v>
      </c>
      <c r="B164" s="30" t="s">
        <v>1</v>
      </c>
      <c r="C164" s="28">
        <v>0</v>
      </c>
      <c r="D164" s="28">
        <v>0</v>
      </c>
      <c r="E164" s="28">
        <v>0</v>
      </c>
      <c r="F164" s="28">
        <v>0</v>
      </c>
      <c r="G164" s="28">
        <v>0</v>
      </c>
      <c r="H164" s="28">
        <v>3.2224050000000002</v>
      </c>
      <c r="I164" s="28">
        <v>-3.2224050000000002</v>
      </c>
      <c r="J164" s="28">
        <v>-3.0674501946587069</v>
      </c>
      <c r="K164" s="29">
        <v>0</v>
      </c>
    </row>
    <row r="165" spans="1:11" x14ac:dyDescent="0.2">
      <c r="A165" s="30" t="s">
        <v>222</v>
      </c>
      <c r="B165" s="30" t="s">
        <v>1</v>
      </c>
      <c r="C165" s="28">
        <v>0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9">
        <v>0</v>
      </c>
    </row>
    <row r="166" spans="1:11" x14ac:dyDescent="0.2">
      <c r="A166" s="30" t="s">
        <v>223</v>
      </c>
      <c r="B166" s="30" t="s">
        <v>1</v>
      </c>
      <c r="C166" s="28">
        <v>0</v>
      </c>
      <c r="D166" s="28">
        <v>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9">
        <v>0</v>
      </c>
    </row>
    <row r="167" spans="1:11" x14ac:dyDescent="0.2">
      <c r="A167" s="30" t="s">
        <v>79</v>
      </c>
      <c r="B167" s="30" t="s">
        <v>1</v>
      </c>
      <c r="C167" s="28">
        <v>0</v>
      </c>
      <c r="D167" s="28">
        <v>0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9">
        <v>0</v>
      </c>
    </row>
    <row r="168" spans="1:11" x14ac:dyDescent="0.2">
      <c r="A168" s="30" t="s">
        <v>80</v>
      </c>
      <c r="B168" s="30" t="s">
        <v>1</v>
      </c>
      <c r="C168" s="28">
        <v>0</v>
      </c>
      <c r="D168" s="28">
        <v>1.1952513720274718</v>
      </c>
      <c r="E168" s="28">
        <v>0</v>
      </c>
      <c r="F168" s="28">
        <v>5.5101088250466459</v>
      </c>
      <c r="G168" s="28">
        <v>0.55184755846508393</v>
      </c>
      <c r="H168" s="28">
        <v>0</v>
      </c>
      <c r="I168" s="28">
        <v>4.9582612665815615</v>
      </c>
      <c r="J168" s="28">
        <v>3.9641178883537491</v>
      </c>
      <c r="K168" s="29">
        <v>6.7570157426420261</v>
      </c>
    </row>
    <row r="169" spans="1:11" x14ac:dyDescent="0.2">
      <c r="A169"/>
      <c r="B169"/>
      <c r="C169" s="19"/>
      <c r="D169" s="19"/>
      <c r="E169" s="19"/>
      <c r="F169" s="19"/>
      <c r="G169" s="19"/>
      <c r="H169" s="19"/>
      <c r="I169" s="19"/>
      <c r="J169" s="19"/>
      <c r="K169" s="18"/>
    </row>
    <row r="170" spans="1:11" x14ac:dyDescent="0.2">
      <c r="A170" s="14" t="s">
        <v>108</v>
      </c>
      <c r="C170" s="15">
        <f t="shared" ref="C170:J170" si="14">SUM(C171:C175)</f>
        <v>219.14066283829177</v>
      </c>
      <c r="D170" s="15">
        <f t="shared" si="14"/>
        <v>21.896111676975703</v>
      </c>
      <c r="E170" s="15">
        <f t="shared" si="14"/>
        <v>19869.483899547919</v>
      </c>
      <c r="F170" s="15">
        <f t="shared" si="14"/>
        <v>198.163278318045</v>
      </c>
      <c r="G170" s="15">
        <f t="shared" si="14"/>
        <v>10360.199129031842</v>
      </c>
      <c r="H170" s="15">
        <f t="shared" si="14"/>
        <v>97.794753499999985</v>
      </c>
      <c r="I170" s="15">
        <f t="shared" si="14"/>
        <v>9609.6532953341175</v>
      </c>
      <c r="J170" s="15">
        <f t="shared" si="14"/>
        <v>5552.664514094311</v>
      </c>
      <c r="K170" s="16">
        <f>MAX(K171:K175)</f>
        <v>25.894592744695409</v>
      </c>
    </row>
    <row r="171" spans="1:11" x14ac:dyDescent="0.2">
      <c r="A171" s="30" t="s">
        <v>86</v>
      </c>
      <c r="B171" s="30" t="s">
        <v>1</v>
      </c>
      <c r="C171" s="28">
        <v>4.10003277380447</v>
      </c>
      <c r="D171" s="28">
        <v>0.34676414147982593</v>
      </c>
      <c r="E171" s="28">
        <v>371.74997160085127</v>
      </c>
      <c r="F171" s="28">
        <v>3.1416831218072234</v>
      </c>
      <c r="G171" s="28">
        <v>235.80503258363129</v>
      </c>
      <c r="H171" s="28">
        <v>9.2451150000000002</v>
      </c>
      <c r="I171" s="28">
        <v>129.84150713902724</v>
      </c>
      <c r="J171" s="28">
        <v>106.39105342869949</v>
      </c>
      <c r="K171" s="29">
        <v>8.1861738535249824</v>
      </c>
    </row>
    <row r="172" spans="1:11" x14ac:dyDescent="0.2">
      <c r="A172" s="30" t="s">
        <v>462</v>
      </c>
      <c r="B172" s="30" t="s">
        <v>1</v>
      </c>
      <c r="C172" s="28">
        <v>6.2924296110344748</v>
      </c>
      <c r="D172" s="28">
        <v>0</v>
      </c>
      <c r="E172" s="28">
        <v>570.53459283249595</v>
      </c>
      <c r="F172" s="28">
        <v>0</v>
      </c>
      <c r="G172" s="28">
        <v>213.62506220506134</v>
      </c>
      <c r="H172" s="28">
        <v>15.362130000000001</v>
      </c>
      <c r="I172" s="28">
        <v>341.54740062743463</v>
      </c>
      <c r="J172" s="28">
        <v>207.34127774104488</v>
      </c>
      <c r="K172" s="29">
        <v>25.404517453798761</v>
      </c>
    </row>
    <row r="173" spans="1:11" x14ac:dyDescent="0.2">
      <c r="A173" s="30" t="s">
        <v>34</v>
      </c>
      <c r="B173" s="30" t="s">
        <v>1</v>
      </c>
      <c r="C173" s="28">
        <v>195.90315941359893</v>
      </c>
      <c r="D173" s="28">
        <v>21.549347535495876</v>
      </c>
      <c r="E173" s="28">
        <v>17762.539464031019</v>
      </c>
      <c r="F173" s="28">
        <v>195.02159519623777</v>
      </c>
      <c r="G173" s="28">
        <v>9274.1008403125106</v>
      </c>
      <c r="H173" s="28">
        <v>44.687508499999993</v>
      </c>
      <c r="I173" s="28">
        <v>8638.7727104147398</v>
      </c>
      <c r="J173" s="28">
        <v>4879.1741510289994</v>
      </c>
      <c r="K173" s="29">
        <v>25.894592744695409</v>
      </c>
    </row>
    <row r="174" spans="1:11" x14ac:dyDescent="0.2">
      <c r="A174" s="30" t="s">
        <v>88</v>
      </c>
      <c r="B174" s="30" t="s">
        <v>1</v>
      </c>
      <c r="C174" s="28">
        <v>6.4743258436555955</v>
      </c>
      <c r="D174" s="28">
        <v>0</v>
      </c>
      <c r="E174" s="28">
        <v>587.02712424425283</v>
      </c>
      <c r="F174" s="28">
        <v>0</v>
      </c>
      <c r="G174" s="28">
        <v>258.78198692621396</v>
      </c>
      <c r="H174" s="28">
        <v>10.5</v>
      </c>
      <c r="I174" s="28">
        <v>317.7451373180391</v>
      </c>
      <c r="J174" s="28">
        <v>217.06515309945451</v>
      </c>
      <c r="K174" s="29">
        <v>13.267624914442161</v>
      </c>
    </row>
    <row r="175" spans="1:11" x14ac:dyDescent="0.2">
      <c r="A175" s="30" t="s">
        <v>237</v>
      </c>
      <c r="B175" s="30" t="s">
        <v>1</v>
      </c>
      <c r="C175" s="28">
        <v>6.3707151961982929</v>
      </c>
      <c r="D175" s="28">
        <v>0</v>
      </c>
      <c r="E175" s="28">
        <v>577.6327468392991</v>
      </c>
      <c r="F175" s="28">
        <v>0</v>
      </c>
      <c r="G175" s="28">
        <v>377.88620700442391</v>
      </c>
      <c r="H175" s="28">
        <v>18</v>
      </c>
      <c r="I175" s="28">
        <v>181.74653983487519</v>
      </c>
      <c r="J175" s="28">
        <v>142.69287879611241</v>
      </c>
      <c r="K175" s="29">
        <v>10.420260095824769</v>
      </c>
    </row>
    <row r="176" spans="1:11" x14ac:dyDescent="0.2">
      <c r="C176" s="17"/>
      <c r="D176" s="17"/>
      <c r="E176" s="17"/>
      <c r="F176" s="17"/>
      <c r="G176" s="17"/>
      <c r="H176" s="17"/>
      <c r="I176" s="17"/>
      <c r="J176" s="17"/>
      <c r="K176" s="17"/>
    </row>
    <row r="177" spans="1:11" x14ac:dyDescent="0.2">
      <c r="A177" s="14" t="s">
        <v>109</v>
      </c>
      <c r="C177" s="15">
        <f t="shared" ref="C177:J177" si="15">SUM(C178:C187)</f>
        <v>15.629285617973117</v>
      </c>
      <c r="D177" s="15">
        <f t="shared" si="15"/>
        <v>0</v>
      </c>
      <c r="E177" s="15">
        <f t="shared" si="15"/>
        <v>1414.9184509990596</v>
      </c>
      <c r="F177" s="15">
        <f t="shared" si="15"/>
        <v>0</v>
      </c>
      <c r="G177" s="15">
        <f t="shared" si="15"/>
        <v>716.29842410703748</v>
      </c>
      <c r="H177" s="15">
        <f t="shared" si="15"/>
        <v>52.039269999999995</v>
      </c>
      <c r="I177" s="15">
        <f t="shared" si="15"/>
        <v>646.58075689202201</v>
      </c>
      <c r="J177" s="15">
        <f t="shared" si="15"/>
        <v>423.20087670078254</v>
      </c>
      <c r="K177" s="16">
        <f>MAX(K178:K187)</f>
        <v>20.563997262149211</v>
      </c>
    </row>
    <row r="178" spans="1:11" x14ac:dyDescent="0.2">
      <c r="A178" s="30" t="s">
        <v>27</v>
      </c>
      <c r="B178" s="30" t="s">
        <v>1</v>
      </c>
      <c r="C178" s="28">
        <v>5.0926243507253783</v>
      </c>
      <c r="D178" s="28">
        <v>0</v>
      </c>
      <c r="E178" s="28">
        <v>461.03528247116844</v>
      </c>
      <c r="F178" s="28">
        <v>0</v>
      </c>
      <c r="G178" s="28">
        <v>219.60207379873376</v>
      </c>
      <c r="H178" s="28">
        <v>5.1749999999999998</v>
      </c>
      <c r="I178" s="28">
        <v>236.25820867243462</v>
      </c>
      <c r="J178" s="28">
        <v>160.2746459039833</v>
      </c>
      <c r="K178" s="29">
        <v>16.271047227926069</v>
      </c>
    </row>
    <row r="179" spans="1:11" x14ac:dyDescent="0.2">
      <c r="A179" s="30" t="s">
        <v>35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7.125</v>
      </c>
      <c r="I179" s="28">
        <v>-7.125</v>
      </c>
      <c r="J179" s="28">
        <v>-6.7823823004691484</v>
      </c>
      <c r="K179" s="29">
        <v>0</v>
      </c>
    </row>
    <row r="180" spans="1:11" x14ac:dyDescent="0.2">
      <c r="A180" s="30" t="s">
        <v>36</v>
      </c>
      <c r="B180" s="30" t="s">
        <v>1</v>
      </c>
      <c r="C180" s="28">
        <v>0.60653416451727749</v>
      </c>
      <c r="D180" s="28">
        <v>0</v>
      </c>
      <c r="E180" s="28">
        <v>54.909537913749126</v>
      </c>
      <c r="F180" s="28">
        <v>0</v>
      </c>
      <c r="G180" s="28">
        <v>39.926011330349986</v>
      </c>
      <c r="H180" s="28">
        <v>4.75</v>
      </c>
      <c r="I180" s="28">
        <v>10.233526583399129</v>
      </c>
      <c r="J180" s="28">
        <v>10.134755053905309</v>
      </c>
      <c r="K180" s="29">
        <v>5.0458590006844624</v>
      </c>
    </row>
    <row r="181" spans="1:11" x14ac:dyDescent="0.2">
      <c r="A181" s="30" t="s">
        <v>43</v>
      </c>
      <c r="B181" s="30" t="s">
        <v>1</v>
      </c>
      <c r="C181" s="28">
        <v>0.85776452451775298</v>
      </c>
      <c r="D181" s="28">
        <v>0</v>
      </c>
      <c r="E181" s="28">
        <v>77.653422404592177</v>
      </c>
      <c r="F181" s="28">
        <v>0</v>
      </c>
      <c r="G181" s="28">
        <v>46.778898730415492</v>
      </c>
      <c r="H181" s="28">
        <v>5.1749999999999998</v>
      </c>
      <c r="I181" s="28">
        <v>25.699523674176682</v>
      </c>
      <c r="J181" s="28">
        <v>21.804687455552042</v>
      </c>
      <c r="K181" s="29">
        <v>9.5414099931553729</v>
      </c>
    </row>
    <row r="182" spans="1:11" x14ac:dyDescent="0.2">
      <c r="A182" s="30" t="s">
        <v>51</v>
      </c>
      <c r="B182" s="30" t="s">
        <v>1</v>
      </c>
      <c r="C182" s="28">
        <v>8.5495724794576358</v>
      </c>
      <c r="D182" s="28">
        <v>0</v>
      </c>
      <c r="E182" s="28">
        <v>773.99279656529995</v>
      </c>
      <c r="F182" s="28">
        <v>0</v>
      </c>
      <c r="G182" s="28">
        <v>369.83070560275098</v>
      </c>
      <c r="H182" s="28">
        <v>7.125</v>
      </c>
      <c r="I182" s="28">
        <v>397.03709096254869</v>
      </c>
      <c r="J182" s="28">
        <v>250.73670948427736</v>
      </c>
      <c r="K182" s="29">
        <v>20.563997262149211</v>
      </c>
    </row>
    <row r="183" spans="1:11" x14ac:dyDescent="0.2">
      <c r="A183" s="30" t="s">
        <v>463</v>
      </c>
      <c r="B183" s="30" t="s">
        <v>1</v>
      </c>
      <c r="C183" s="28">
        <v>0.14673000746450351</v>
      </c>
      <c r="D183" s="28">
        <v>0</v>
      </c>
      <c r="E183" s="28">
        <v>13.283467575761501</v>
      </c>
      <c r="F183" s="28">
        <v>0</v>
      </c>
      <c r="G183" s="28">
        <v>11.577941766286486</v>
      </c>
      <c r="H183" s="28">
        <v>5.1749999999999998</v>
      </c>
      <c r="I183" s="28">
        <v>-3.4694741905249846</v>
      </c>
      <c r="J183" s="28">
        <v>-2.4168150028669992</v>
      </c>
      <c r="K183" s="29">
        <v>2.0588637919233399</v>
      </c>
    </row>
    <row r="184" spans="1:11" x14ac:dyDescent="0.2">
      <c r="A184" s="30" t="s">
        <v>52</v>
      </c>
      <c r="B184" s="30" t="s">
        <v>1</v>
      </c>
      <c r="C184" s="28">
        <v>2.0420948601696416E-3</v>
      </c>
      <c r="D184" s="28">
        <v>0</v>
      </c>
      <c r="E184" s="28">
        <v>0.18409485164429312</v>
      </c>
      <c r="F184" s="28">
        <v>0</v>
      </c>
      <c r="G184" s="28">
        <v>1.3087326487483696E-2</v>
      </c>
      <c r="H184" s="28">
        <v>0</v>
      </c>
      <c r="I184" s="28">
        <v>0.17100752515680948</v>
      </c>
      <c r="J184" s="28">
        <v>0.11993381391214598</v>
      </c>
      <c r="K184" s="29">
        <v>9.7138945927446958</v>
      </c>
    </row>
    <row r="185" spans="1:11" x14ac:dyDescent="0.2">
      <c r="A185" s="30" t="s">
        <v>53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5.1749999999999998</v>
      </c>
      <c r="I185" s="28">
        <v>-5.1749999999999998</v>
      </c>
      <c r="J185" s="28">
        <v>-4.9261513550775913</v>
      </c>
      <c r="K185" s="29">
        <v>0</v>
      </c>
    </row>
    <row r="186" spans="1:11" x14ac:dyDescent="0.2">
      <c r="A186" s="30" t="s">
        <v>54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7.1642699999999992</v>
      </c>
      <c r="I186" s="28">
        <v>-7.1642699999999992</v>
      </c>
      <c r="J186" s="28">
        <v>-6.8197639359694184</v>
      </c>
      <c r="K186" s="29">
        <v>0</v>
      </c>
    </row>
    <row r="187" spans="1:11" x14ac:dyDescent="0.2">
      <c r="A187" s="30" t="s">
        <v>240</v>
      </c>
      <c r="B187" s="30" t="s">
        <v>1</v>
      </c>
      <c r="C187" s="28">
        <v>0.37401799643040062</v>
      </c>
      <c r="D187" s="28">
        <v>0</v>
      </c>
      <c r="E187" s="28">
        <v>33.859849216844168</v>
      </c>
      <c r="F187" s="28">
        <v>0</v>
      </c>
      <c r="G187" s="28">
        <v>28.569705552013229</v>
      </c>
      <c r="H187" s="28">
        <v>5.1749999999999998</v>
      </c>
      <c r="I187" s="28">
        <v>0.11514366483093454</v>
      </c>
      <c r="J187" s="28">
        <v>1.0752575835355607</v>
      </c>
      <c r="K187" s="29">
        <v>2.6721423682409302</v>
      </c>
    </row>
    <row r="189" spans="1:11" x14ac:dyDescent="0.2">
      <c r="A189" s="14" t="s">
        <v>110</v>
      </c>
      <c r="C189" s="15">
        <f t="shared" ref="C189:J189" si="16">SUM(C190:C195)</f>
        <v>4.3019468338995583</v>
      </c>
      <c r="D189" s="15">
        <f t="shared" si="16"/>
        <v>19.590590353403922</v>
      </c>
      <c r="E189" s="15">
        <f t="shared" si="16"/>
        <v>389.45524687292698</v>
      </c>
      <c r="F189" s="15">
        <f t="shared" si="16"/>
        <v>151.86445466218424</v>
      </c>
      <c r="G189" s="15">
        <f t="shared" si="16"/>
        <v>392.78518830385855</v>
      </c>
      <c r="H189" s="15">
        <f t="shared" si="16"/>
        <v>45.546896999999994</v>
      </c>
      <c r="I189" s="15">
        <f t="shared" si="16"/>
        <v>102.98761623125272</v>
      </c>
      <c r="J189" s="15">
        <f t="shared" si="16"/>
        <v>91.140101654277814</v>
      </c>
      <c r="K189" s="16">
        <f>MAX(K190:K195)</f>
        <v>6.7049965776865159</v>
      </c>
    </row>
    <row r="190" spans="1:11" customFormat="1" x14ac:dyDescent="0.2">
      <c r="A190" s="30" t="s">
        <v>226</v>
      </c>
      <c r="B190" s="30" t="s">
        <v>1</v>
      </c>
      <c r="C190" s="28">
        <v>0.89544781712323085</v>
      </c>
      <c r="D190" s="28">
        <v>7.6752340804627375</v>
      </c>
      <c r="E190" s="28">
        <v>81.064890884166104</v>
      </c>
      <c r="F190" s="28">
        <v>53.035867495997515</v>
      </c>
      <c r="G190" s="28">
        <v>114.5654724605965</v>
      </c>
      <c r="H190" s="28">
        <v>8.7750000000000004</v>
      </c>
      <c r="I190" s="28">
        <v>10.760285919567128</v>
      </c>
      <c r="J190" s="28">
        <v>11.475837733866934</v>
      </c>
      <c r="K190" s="29">
        <v>2.2203969883641341</v>
      </c>
    </row>
    <row r="191" spans="1:11" customFormat="1" x14ac:dyDescent="0.2">
      <c r="A191" s="30" t="s">
        <v>228</v>
      </c>
      <c r="B191" s="30" t="s">
        <v>1</v>
      </c>
      <c r="C191" s="28">
        <v>0</v>
      </c>
      <c r="D191" s="28">
        <v>0</v>
      </c>
      <c r="E191" s="28">
        <v>0</v>
      </c>
      <c r="F191" s="28">
        <v>0</v>
      </c>
      <c r="G191" s="28">
        <v>0</v>
      </c>
      <c r="H191" s="28">
        <v>6.9749999999999996</v>
      </c>
      <c r="I191" s="28">
        <v>-6.9749999999999996</v>
      </c>
      <c r="J191" s="28">
        <v>-6.6395953046697977</v>
      </c>
      <c r="K191" s="29">
        <v>0</v>
      </c>
    </row>
    <row r="192" spans="1:11" customFormat="1" x14ac:dyDescent="0.2">
      <c r="A192" s="30" t="s">
        <v>229</v>
      </c>
      <c r="B192" s="30" t="s">
        <v>1</v>
      </c>
      <c r="C192" s="28">
        <v>2.8238869357587966</v>
      </c>
      <c r="D192" s="28">
        <v>8.0845701660085485</v>
      </c>
      <c r="E192" s="28">
        <v>255.64648429424381</v>
      </c>
      <c r="F192" s="28">
        <v>69.446457726013421</v>
      </c>
      <c r="G192" s="28">
        <v>230.46728598313635</v>
      </c>
      <c r="H192" s="28">
        <v>8.7750000000000004</v>
      </c>
      <c r="I192" s="28">
        <v>85.850656037120856</v>
      </c>
      <c r="J192" s="28">
        <v>73.252350356137057</v>
      </c>
      <c r="K192" s="29">
        <v>6.7049965776865159</v>
      </c>
    </row>
    <row r="193" spans="1:11" customFormat="1" x14ac:dyDescent="0.2">
      <c r="A193" s="30" t="s">
        <v>498</v>
      </c>
      <c r="B193" s="30" t="s">
        <v>1</v>
      </c>
      <c r="C193" s="28">
        <v>0.58261208101753093</v>
      </c>
      <c r="D193" s="28">
        <v>3.830786106932635</v>
      </c>
      <c r="E193" s="28">
        <v>52.743871694517075</v>
      </c>
      <c r="F193" s="28">
        <v>29.382129440173312</v>
      </c>
      <c r="G193" s="28">
        <v>47.752429860125666</v>
      </c>
      <c r="H193" s="28">
        <v>10.221896999999998</v>
      </c>
      <c r="I193" s="28">
        <v>24.151674274564719</v>
      </c>
      <c r="J193" s="28">
        <v>23.332172566496855</v>
      </c>
      <c r="K193" s="29">
        <v>5.0184804928131408</v>
      </c>
    </row>
    <row r="194" spans="1:11" customFormat="1" x14ac:dyDescent="0.2">
      <c r="A194" s="30" t="s">
        <v>44</v>
      </c>
      <c r="B194" s="30" t="s">
        <v>1</v>
      </c>
      <c r="C194" s="28">
        <v>0</v>
      </c>
      <c r="D194" s="28">
        <v>0</v>
      </c>
      <c r="E194" s="28">
        <v>0</v>
      </c>
      <c r="F194" s="28">
        <v>0</v>
      </c>
      <c r="G194" s="28">
        <v>0</v>
      </c>
      <c r="H194" s="28">
        <v>3.3</v>
      </c>
      <c r="I194" s="28">
        <v>-3.3</v>
      </c>
      <c r="J194" s="28">
        <v>-3.1413139075857113</v>
      </c>
      <c r="K194" s="29">
        <v>0</v>
      </c>
    </row>
    <row r="195" spans="1:11" customFormat="1" x14ac:dyDescent="0.2">
      <c r="A195" s="30" t="s">
        <v>56</v>
      </c>
      <c r="B195" s="30" t="s">
        <v>1</v>
      </c>
      <c r="C195" s="28">
        <v>0</v>
      </c>
      <c r="D195" s="28">
        <v>0</v>
      </c>
      <c r="E195" s="28">
        <v>0</v>
      </c>
      <c r="F195" s="28">
        <v>0</v>
      </c>
      <c r="G195" s="28">
        <v>0</v>
      </c>
      <c r="H195" s="28">
        <v>7.5</v>
      </c>
      <c r="I195" s="28">
        <v>-7.5</v>
      </c>
      <c r="J195" s="28">
        <v>-7.1393497899675245</v>
      </c>
      <c r="K195" s="29">
        <v>0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518</v>
      </c>
      <c r="C197" s="15">
        <f>SUM(C198:C199)</f>
        <v>1.7233920033575683</v>
      </c>
      <c r="D197" s="15">
        <f t="shared" ref="D197:J197" si="17">SUM(D198:D199)</f>
        <v>2.4472331690827742</v>
      </c>
      <c r="E197" s="15">
        <f t="shared" si="17"/>
        <v>161.82650911527571</v>
      </c>
      <c r="F197" s="15">
        <f t="shared" si="17"/>
        <v>13.728978078554363</v>
      </c>
      <c r="G197" s="15">
        <f t="shared" si="17"/>
        <v>53.177538042420387</v>
      </c>
      <c r="H197" s="15">
        <f t="shared" si="17"/>
        <v>0.560616</v>
      </c>
      <c r="I197" s="15">
        <f t="shared" si="17"/>
        <v>121.81733315140967</v>
      </c>
      <c r="J197" s="15">
        <f t="shared" si="17"/>
        <v>105.61301749682008</v>
      </c>
      <c r="K197" s="16">
        <f>MAX(K198:K199)</f>
        <v>9.3880903490759753</v>
      </c>
    </row>
    <row r="198" spans="1:11" x14ac:dyDescent="0.2">
      <c r="A198" s="30" t="s">
        <v>519</v>
      </c>
      <c r="B198" s="30" t="s">
        <v>1</v>
      </c>
      <c r="C198" s="28">
        <v>0.46820492825363097</v>
      </c>
      <c r="D198" s="28">
        <v>0.6320579343409245</v>
      </c>
      <c r="E198" s="28">
        <v>43.964442763015953</v>
      </c>
      <c r="F198" s="28">
        <v>3.5458450116525868</v>
      </c>
      <c r="G198" s="28">
        <v>16.565573714074262</v>
      </c>
      <c r="H198" s="28">
        <v>0.280308</v>
      </c>
      <c r="I198" s="28">
        <v>30.664406060594278</v>
      </c>
      <c r="J198" s="28">
        <v>27.862270644867046</v>
      </c>
      <c r="K198" s="29">
        <v>4.8213552361396301</v>
      </c>
    </row>
    <row r="199" spans="1:11" x14ac:dyDescent="0.2">
      <c r="A199" s="30" t="s">
        <v>520</v>
      </c>
      <c r="B199" s="30" t="s">
        <v>1</v>
      </c>
      <c r="C199" s="28">
        <v>1.2551870751039373</v>
      </c>
      <c r="D199" s="28">
        <v>1.8151752347418495</v>
      </c>
      <c r="E199" s="28">
        <v>117.86206635225977</v>
      </c>
      <c r="F199" s="28">
        <v>10.183133066901776</v>
      </c>
      <c r="G199" s="28">
        <v>36.611964328346126</v>
      </c>
      <c r="H199" s="28">
        <v>0.280308</v>
      </c>
      <c r="I199" s="28">
        <v>91.152927090815396</v>
      </c>
      <c r="J199" s="28">
        <v>77.750746851953025</v>
      </c>
      <c r="K199" s="29">
        <v>9.3880903490759753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111</v>
      </c>
      <c r="C201" s="17"/>
      <c r="D201" s="17"/>
      <c r="E201" s="17"/>
      <c r="F201" s="17"/>
      <c r="G201" s="17"/>
      <c r="H201" s="17"/>
      <c r="I201" s="17"/>
      <c r="J201" s="17"/>
      <c r="K201" s="17"/>
    </row>
    <row r="202" spans="1:11" x14ac:dyDescent="0.2">
      <c r="A202" s="30" t="s">
        <v>81</v>
      </c>
      <c r="B202" s="30" t="s">
        <v>1</v>
      </c>
      <c r="C202" s="28">
        <v>0</v>
      </c>
      <c r="D202" s="28">
        <v>1.0895614563793017</v>
      </c>
      <c r="E202" s="28">
        <v>0</v>
      </c>
      <c r="F202" s="28">
        <v>6.777072258679258</v>
      </c>
      <c r="G202" s="28">
        <v>0.6784699188873915</v>
      </c>
      <c r="H202" s="28">
        <v>0</v>
      </c>
      <c r="I202" s="28">
        <v>6.0986023397918663</v>
      </c>
      <c r="J202" s="28">
        <v>4.0446130214538147</v>
      </c>
      <c r="K202" s="29">
        <v>13.415468856947291</v>
      </c>
    </row>
    <row r="203" spans="1:11" x14ac:dyDescent="0.2">
      <c r="A203" s="21"/>
      <c r="B203" s="21"/>
      <c r="C203" s="27"/>
      <c r="D203" s="27"/>
      <c r="E203" s="27"/>
      <c r="F203" s="27"/>
      <c r="G203" s="27"/>
      <c r="H203" s="27"/>
      <c r="I203" s="27"/>
      <c r="J203" s="27"/>
      <c r="K203"/>
    </row>
    <row r="204" spans="1:11" x14ac:dyDescent="0.2">
      <c r="A204" s="14" t="s">
        <v>281</v>
      </c>
      <c r="B204" s="21"/>
      <c r="C204" s="22"/>
      <c r="D204" s="22"/>
      <c r="E204" s="22"/>
      <c r="F204" s="22"/>
      <c r="G204" s="22"/>
      <c r="H204" s="22"/>
      <c r="I204" s="22"/>
      <c r="J204" s="22"/>
      <c r="K204" s="23"/>
    </row>
    <row r="205" spans="1:11" x14ac:dyDescent="0.2">
      <c r="A205" s="21" t="s">
        <v>270</v>
      </c>
      <c r="B205" s="21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9">
        <v>0</v>
      </c>
    </row>
    <row r="206" spans="1:11" x14ac:dyDescent="0.2">
      <c r="C206" s="17"/>
      <c r="D206" s="17"/>
      <c r="E206" s="17"/>
      <c r="F206" s="17"/>
      <c r="G206" s="17"/>
      <c r="H206" s="17"/>
      <c r="I206" s="17"/>
      <c r="J206" s="17"/>
      <c r="K206" s="17"/>
    </row>
    <row r="207" spans="1:11" x14ac:dyDescent="0.2">
      <c r="A207" s="14" t="s">
        <v>112</v>
      </c>
      <c r="C207" s="15"/>
      <c r="D207" s="15"/>
      <c r="E207" s="15"/>
      <c r="F207" s="15"/>
      <c r="G207" s="15"/>
      <c r="H207" s="15"/>
      <c r="I207" s="15"/>
      <c r="J207" s="15"/>
      <c r="K207" s="16"/>
    </row>
    <row r="208" spans="1:11" x14ac:dyDescent="0.2">
      <c r="A208" s="30" t="s">
        <v>465</v>
      </c>
      <c r="B208" s="30" t="s">
        <v>1</v>
      </c>
      <c r="C208" s="28">
        <v>4.7556251999389476E-3</v>
      </c>
      <c r="D208" s="28">
        <v>1.155462510793223E-4</v>
      </c>
      <c r="E208" s="28">
        <v>0.43851619968637051</v>
      </c>
      <c r="F208" s="28">
        <v>7.3487415686448977E-4</v>
      </c>
      <c r="G208" s="28">
        <v>3.1246857930544013E-2</v>
      </c>
      <c r="H208" s="28">
        <v>0</v>
      </c>
      <c r="I208" s="28">
        <v>0.40800421591269076</v>
      </c>
      <c r="J208" s="28">
        <v>0.21703023020105366</v>
      </c>
      <c r="K208" s="29">
        <v>26.921286789869949</v>
      </c>
    </row>
    <row r="209" spans="1:11" x14ac:dyDescent="0.2">
      <c r="C209" s="17"/>
      <c r="D209" s="17"/>
      <c r="E209" s="17"/>
      <c r="F209" s="17"/>
      <c r="G209" s="17"/>
      <c r="H209" s="17"/>
      <c r="I209" s="17"/>
      <c r="J209" s="17"/>
      <c r="K209" s="17"/>
    </row>
    <row r="210" spans="1:11" x14ac:dyDescent="0.2">
      <c r="A210" s="14" t="s">
        <v>559</v>
      </c>
      <c r="C210" s="15">
        <f>SUM(C211:C212)</f>
        <v>6.6537518102341942</v>
      </c>
      <c r="D210" s="15">
        <f t="shared" ref="D210:J210" si="18">SUM(D211:D212)</f>
        <v>0.85693195225760466</v>
      </c>
      <c r="E210" s="15">
        <f t="shared" si="18"/>
        <v>599.83572569261287</v>
      </c>
      <c r="F210" s="15">
        <f t="shared" si="18"/>
        <v>5.4500872163583658</v>
      </c>
      <c r="G210" s="15">
        <f t="shared" si="18"/>
        <v>73.225380522033646</v>
      </c>
      <c r="H210" s="15">
        <f t="shared" si="18"/>
        <v>0</v>
      </c>
      <c r="I210" s="15">
        <f t="shared" si="18"/>
        <v>532.06043238693735</v>
      </c>
      <c r="J210" s="15">
        <f t="shared" si="18"/>
        <v>355.5258789782564</v>
      </c>
      <c r="K210" s="16">
        <f>MAX(K211:K212)</f>
        <v>15.362080766598218</v>
      </c>
    </row>
    <row r="211" spans="1:11" x14ac:dyDescent="0.2">
      <c r="A211" s="30" t="s">
        <v>560</v>
      </c>
      <c r="B211" s="30" t="s">
        <v>1</v>
      </c>
      <c r="C211" s="28">
        <v>3.6031177363779032</v>
      </c>
      <c r="D211" s="28">
        <v>0.48454243006012226</v>
      </c>
      <c r="E211" s="28">
        <v>324.82106393446804</v>
      </c>
      <c r="F211" s="28">
        <v>3.0816898551823777</v>
      </c>
      <c r="G211" s="28">
        <v>39.669637296937779</v>
      </c>
      <c r="H211" s="28">
        <v>0</v>
      </c>
      <c r="I211" s="28">
        <v>288.23311649271255</v>
      </c>
      <c r="J211" s="28">
        <v>189.91236725113265</v>
      </c>
      <c r="K211" s="29">
        <v>15.362080766598218</v>
      </c>
    </row>
    <row r="212" spans="1:11" x14ac:dyDescent="0.2">
      <c r="A212" s="30" t="s">
        <v>561</v>
      </c>
      <c r="B212" s="30" t="s">
        <v>1</v>
      </c>
      <c r="C212" s="28">
        <v>3.0506340738562905</v>
      </c>
      <c r="D212" s="28">
        <v>0.37238952219748245</v>
      </c>
      <c r="E212" s="28">
        <v>275.01466175814477</v>
      </c>
      <c r="F212" s="28">
        <v>2.3683973611759876</v>
      </c>
      <c r="G212" s="28">
        <v>33.55574322509586</v>
      </c>
      <c r="H212" s="28">
        <v>0</v>
      </c>
      <c r="I212" s="28">
        <v>243.82731589422482</v>
      </c>
      <c r="J212" s="28">
        <v>165.61351172712378</v>
      </c>
      <c r="K212" s="29">
        <v>13.796030116358653</v>
      </c>
    </row>
    <row r="213" spans="1:11" x14ac:dyDescent="0.2">
      <c r="C213" s="17"/>
      <c r="D213" s="17"/>
      <c r="E213" s="17"/>
      <c r="F213" s="17"/>
      <c r="G213" s="17"/>
      <c r="H213" s="17"/>
      <c r="I213" s="17"/>
      <c r="J213" s="17"/>
      <c r="K213" s="17"/>
    </row>
    <row r="214" spans="1:11" x14ac:dyDescent="0.2">
      <c r="A214" s="14" t="s">
        <v>113</v>
      </c>
      <c r="C214" s="15">
        <f t="shared" ref="C214:J214" si="19">SUM(C215:C228)</f>
        <v>34.411464284926119</v>
      </c>
      <c r="D214" s="15">
        <f t="shared" si="19"/>
        <v>72.373561800370197</v>
      </c>
      <c r="E214" s="15">
        <f t="shared" si="19"/>
        <v>3115.2698617143619</v>
      </c>
      <c r="F214" s="15">
        <f t="shared" si="19"/>
        <v>590.53474931095241</v>
      </c>
      <c r="G214" s="15">
        <f t="shared" si="19"/>
        <v>1584.6512749300673</v>
      </c>
      <c r="H214" s="15">
        <f t="shared" si="19"/>
        <v>102.62308949999999</v>
      </c>
      <c r="I214" s="15">
        <f t="shared" si="19"/>
        <v>2018.5302465952468</v>
      </c>
      <c r="J214" s="15">
        <f t="shared" si="19"/>
        <v>1434.7495478996093</v>
      </c>
      <c r="K214" s="16">
        <f>MAX(K215:K228)</f>
        <v>19.252566735112929</v>
      </c>
    </row>
    <row r="215" spans="1:11" x14ac:dyDescent="0.2">
      <c r="A215" s="30" t="s">
        <v>549</v>
      </c>
      <c r="B215" s="30" t="s">
        <v>1</v>
      </c>
      <c r="C215" s="28">
        <v>0</v>
      </c>
      <c r="D215" s="28">
        <v>0</v>
      </c>
      <c r="E215" s="28">
        <v>0</v>
      </c>
      <c r="F215" s="28">
        <v>0</v>
      </c>
      <c r="G215" s="28">
        <v>0</v>
      </c>
      <c r="H215" s="28">
        <v>7.0576999999999996</v>
      </c>
      <c r="I215" s="28">
        <v>-7.0576999999999996</v>
      </c>
      <c r="J215" s="28">
        <v>-6.7183185350205061</v>
      </c>
      <c r="K215" s="29">
        <v>0</v>
      </c>
    </row>
    <row r="216" spans="1:11" x14ac:dyDescent="0.2">
      <c r="A216" s="30" t="s">
        <v>20</v>
      </c>
      <c r="B216" s="30" t="s">
        <v>1</v>
      </c>
      <c r="C216" s="28">
        <v>0</v>
      </c>
      <c r="D216" s="28">
        <v>0</v>
      </c>
      <c r="E216" s="28">
        <v>0</v>
      </c>
      <c r="F216" s="28">
        <v>0</v>
      </c>
      <c r="G216" s="28">
        <v>0</v>
      </c>
      <c r="H216" s="28">
        <v>9.6337605000000011</v>
      </c>
      <c r="I216" s="28">
        <v>-9.6337605000000011</v>
      </c>
      <c r="J216" s="28">
        <v>-9.1705048003029912</v>
      </c>
      <c r="K216" s="29">
        <v>0</v>
      </c>
    </row>
    <row r="217" spans="1:11" x14ac:dyDescent="0.2">
      <c r="A217" s="30" t="s">
        <v>22</v>
      </c>
      <c r="B217" s="30" t="s">
        <v>1</v>
      </c>
      <c r="C217" s="28">
        <v>2.7074555856993006</v>
      </c>
      <c r="D217" s="28">
        <v>13.357157057953453</v>
      </c>
      <c r="E217" s="28">
        <v>245.1059541733577</v>
      </c>
      <c r="F217" s="28">
        <v>101.3808220698667</v>
      </c>
      <c r="G217" s="28">
        <v>177.77386951334097</v>
      </c>
      <c r="H217" s="28">
        <v>6.6</v>
      </c>
      <c r="I217" s="28">
        <v>162.11290672988338</v>
      </c>
      <c r="J217" s="28">
        <v>131.5814862478677</v>
      </c>
      <c r="K217" s="29">
        <v>8.33949349760438</v>
      </c>
    </row>
    <row r="218" spans="1:11" x14ac:dyDescent="0.2">
      <c r="A218" s="30" t="s">
        <v>165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21.666670999999997</v>
      </c>
      <c r="I218" s="28">
        <v>-21.666670999999997</v>
      </c>
      <c r="J218" s="28">
        <v>-20.624792407086062</v>
      </c>
      <c r="K218" s="29">
        <v>0</v>
      </c>
    </row>
    <row r="219" spans="1:11" x14ac:dyDescent="0.2">
      <c r="A219" s="30" t="s">
        <v>64</v>
      </c>
      <c r="B219" s="30" t="s">
        <v>1</v>
      </c>
      <c r="C219" s="28">
        <v>0</v>
      </c>
      <c r="D219" s="28">
        <v>0</v>
      </c>
      <c r="E219" s="28">
        <v>0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9">
        <v>0</v>
      </c>
    </row>
    <row r="220" spans="1:11" x14ac:dyDescent="0.2">
      <c r="A220" s="30" t="s">
        <v>28</v>
      </c>
      <c r="B220" s="30" t="s">
        <v>1</v>
      </c>
      <c r="C220" s="28">
        <v>7.0472348903922128</v>
      </c>
      <c r="D220" s="28">
        <v>10.002403996819853</v>
      </c>
      <c r="E220" s="28">
        <v>637.98617462720699</v>
      </c>
      <c r="F220" s="28">
        <v>82.619857013731973</v>
      </c>
      <c r="G220" s="28">
        <v>262.78826361650425</v>
      </c>
      <c r="H220" s="28">
        <v>5.4509850000000002</v>
      </c>
      <c r="I220" s="28">
        <v>452.36678302443477</v>
      </c>
      <c r="J220" s="28">
        <v>313.5466027633035</v>
      </c>
      <c r="K220" s="29">
        <v>16.717316906228611</v>
      </c>
    </row>
    <row r="221" spans="1:11" x14ac:dyDescent="0.2">
      <c r="A221" s="30" t="s">
        <v>30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5.3436900000000005</v>
      </c>
      <c r="I221" s="28">
        <v>-5.3436900000000005</v>
      </c>
      <c r="J221" s="28">
        <v>-5.086729610553542</v>
      </c>
      <c r="K221" s="29">
        <v>0</v>
      </c>
    </row>
    <row r="222" spans="1:11" x14ac:dyDescent="0.2">
      <c r="A222" s="30" t="s">
        <v>550</v>
      </c>
      <c r="B222" s="30" t="s">
        <v>1</v>
      </c>
      <c r="C222" s="28">
        <v>0.24980499536838616</v>
      </c>
      <c r="D222" s="28">
        <v>0</v>
      </c>
      <c r="E222" s="28">
        <v>22.614846230699996</v>
      </c>
      <c r="F222" s="28">
        <v>0</v>
      </c>
      <c r="G222" s="28">
        <v>15.829439317585932</v>
      </c>
      <c r="H222" s="28">
        <v>7.3362769999999999</v>
      </c>
      <c r="I222" s="28">
        <v>-0.55087008688593597</v>
      </c>
      <c r="J222" s="28">
        <v>2.0821462232764478</v>
      </c>
      <c r="K222" s="29">
        <v>7.1649555099247086</v>
      </c>
    </row>
    <row r="223" spans="1:11" x14ac:dyDescent="0.2">
      <c r="A223" s="30" t="s">
        <v>37</v>
      </c>
      <c r="B223" s="30" t="s">
        <v>1</v>
      </c>
      <c r="C223" s="28">
        <v>0</v>
      </c>
      <c r="D223" s="28">
        <v>0</v>
      </c>
      <c r="E223" s="28">
        <v>0</v>
      </c>
      <c r="F223" s="28">
        <v>0</v>
      </c>
      <c r="G223" s="28">
        <v>0</v>
      </c>
      <c r="H223" s="28">
        <v>5.3467049999999992</v>
      </c>
      <c r="I223" s="28">
        <v>-5.3467049999999992</v>
      </c>
      <c r="J223" s="28">
        <v>-5.0895996291691086</v>
      </c>
      <c r="K223" s="29">
        <v>0</v>
      </c>
    </row>
    <row r="224" spans="1:11" x14ac:dyDescent="0.2">
      <c r="A224" s="30" t="s">
        <v>39</v>
      </c>
      <c r="B224" s="30" t="s">
        <v>1</v>
      </c>
      <c r="C224" s="28">
        <v>4.2268211251253751</v>
      </c>
      <c r="D224" s="28">
        <v>10.482442492709277</v>
      </c>
      <c r="E224" s="28">
        <v>382.6541164576002</v>
      </c>
      <c r="F224" s="28">
        <v>93.713035884820954</v>
      </c>
      <c r="G224" s="28">
        <v>199.15860197222923</v>
      </c>
      <c r="H224" s="28">
        <v>6.6</v>
      </c>
      <c r="I224" s="28">
        <v>270.60855037019189</v>
      </c>
      <c r="J224" s="28">
        <v>199.71902566724694</v>
      </c>
      <c r="K224" s="29">
        <v>12.985626283367548</v>
      </c>
    </row>
    <row r="225" spans="1:11" x14ac:dyDescent="0.2">
      <c r="A225" s="30" t="s">
        <v>41</v>
      </c>
      <c r="B225" s="30" t="s">
        <v>1</v>
      </c>
      <c r="C225" s="28">
        <v>1.9526009169916241</v>
      </c>
      <c r="D225" s="28">
        <v>5.5014097464649172</v>
      </c>
      <c r="E225" s="28">
        <v>176.7689610152517</v>
      </c>
      <c r="F225" s="28">
        <v>46.046799577911358</v>
      </c>
      <c r="G225" s="28">
        <v>115.45090929934995</v>
      </c>
      <c r="H225" s="28">
        <v>5.4173220000000004</v>
      </c>
      <c r="I225" s="28">
        <v>101.94752929381315</v>
      </c>
      <c r="J225" s="28">
        <v>88.05775635582458</v>
      </c>
      <c r="K225" s="29">
        <v>6.2833675564681721</v>
      </c>
    </row>
    <row r="226" spans="1:11" x14ac:dyDescent="0.2">
      <c r="A226" s="30" t="s">
        <v>499</v>
      </c>
      <c r="B226" s="30" t="s">
        <v>1</v>
      </c>
      <c r="C226" s="28">
        <v>1.1259261826084486</v>
      </c>
      <c r="D226" s="28">
        <v>3.3851497809311093</v>
      </c>
      <c r="E226" s="28">
        <v>101.93009731154287</v>
      </c>
      <c r="F226" s="28">
        <v>29.349248600672716</v>
      </c>
      <c r="G226" s="28">
        <v>102.75819273535822</v>
      </c>
      <c r="H226" s="28">
        <v>10.615872</v>
      </c>
      <c r="I226" s="28">
        <v>17.90528117685734</v>
      </c>
      <c r="J226" s="28">
        <v>18.486593360889017</v>
      </c>
      <c r="K226" s="29">
        <v>2.2012320328542092</v>
      </c>
    </row>
    <row r="227" spans="1:11" x14ac:dyDescent="0.2">
      <c r="A227" s="30" t="s">
        <v>241</v>
      </c>
      <c r="B227" s="30" t="s">
        <v>1</v>
      </c>
      <c r="C227" s="28">
        <v>11.813280955375976</v>
      </c>
      <c r="D227" s="28">
        <v>19.586061338452172</v>
      </c>
      <c r="E227" s="28">
        <v>1069.4563248901873</v>
      </c>
      <c r="F227" s="28">
        <v>154.3381633470031</v>
      </c>
      <c r="G227" s="28">
        <v>438.46748045380838</v>
      </c>
      <c r="H227" s="28">
        <v>5.8861169999999996</v>
      </c>
      <c r="I227" s="28">
        <v>779.44089078338209</v>
      </c>
      <c r="J227" s="28">
        <v>545.7459486738237</v>
      </c>
      <c r="K227" s="29">
        <v>16.257357973990409</v>
      </c>
    </row>
    <row r="228" spans="1:11" ht="12.75" customHeight="1" x14ac:dyDescent="0.2">
      <c r="A228" s="30" t="s">
        <v>57</v>
      </c>
      <c r="B228" s="30" t="s">
        <v>1</v>
      </c>
      <c r="C228" s="28">
        <v>5.2883396333647976</v>
      </c>
      <c r="D228" s="28">
        <v>10.058937387039423</v>
      </c>
      <c r="E228" s="28">
        <v>478.75338700851506</v>
      </c>
      <c r="F228" s="28">
        <v>83.086822816945684</v>
      </c>
      <c r="G228" s="28">
        <v>272.42451802189055</v>
      </c>
      <c r="H228" s="28">
        <v>5.6679899999999996</v>
      </c>
      <c r="I228" s="28">
        <v>283.74770180357012</v>
      </c>
      <c r="J228" s="28">
        <v>182.21993358950985</v>
      </c>
      <c r="K228" s="29">
        <v>19.252566735112929</v>
      </c>
    </row>
    <row r="229" spans="1:11" ht="12.75" customHeight="1" x14ac:dyDescent="0.2">
      <c r="A229"/>
      <c r="B229"/>
      <c r="C229" s="19"/>
      <c r="D229" s="19"/>
      <c r="E229" s="19"/>
      <c r="F229" s="19"/>
      <c r="G229" s="19"/>
      <c r="H229" s="19"/>
      <c r="I229" s="19"/>
      <c r="J229" s="19"/>
      <c r="K229" s="18"/>
    </row>
    <row r="230" spans="1:11" x14ac:dyDescent="0.2">
      <c r="A230" s="14" t="s">
        <v>114</v>
      </c>
      <c r="C230" s="15">
        <f t="shared" ref="C230:J230" si="20">SUM(C231:C235)</f>
        <v>9.3873148281129755</v>
      </c>
      <c r="D230" s="15">
        <f t="shared" si="20"/>
        <v>2.6425976277038989</v>
      </c>
      <c r="E230" s="15">
        <f t="shared" si="20"/>
        <v>852.51390586766024</v>
      </c>
      <c r="F230" s="15">
        <f t="shared" si="20"/>
        <v>13.926489497999553</v>
      </c>
      <c r="G230" s="15">
        <f t="shared" si="20"/>
        <v>393.23365057723623</v>
      </c>
      <c r="H230" s="15">
        <f t="shared" si="20"/>
        <v>32.378150500000004</v>
      </c>
      <c r="I230" s="15">
        <f t="shared" si="20"/>
        <v>440.8285942884238</v>
      </c>
      <c r="J230" s="15">
        <f t="shared" si="20"/>
        <v>240.9017750122735</v>
      </c>
      <c r="K230" s="16">
        <f>MAX(K231:K235)</f>
        <v>28.202600958247771</v>
      </c>
    </row>
    <row r="231" spans="1:11" x14ac:dyDescent="0.2">
      <c r="A231" s="30" t="s">
        <v>315</v>
      </c>
      <c r="B231" s="30" t="s">
        <v>1</v>
      </c>
      <c r="C231" s="28">
        <v>0</v>
      </c>
      <c r="D231" s="28">
        <v>0</v>
      </c>
      <c r="E231" s="28">
        <v>0</v>
      </c>
      <c r="F231" s="28">
        <v>0</v>
      </c>
      <c r="G231" s="28">
        <v>0</v>
      </c>
      <c r="H231" s="28">
        <v>9.3998675000000009</v>
      </c>
      <c r="I231" s="28">
        <v>-9.3998675000000009</v>
      </c>
      <c r="J231" s="28">
        <v>-8.9478589415796765</v>
      </c>
      <c r="K231" s="29">
        <v>0</v>
      </c>
    </row>
    <row r="232" spans="1:11" x14ac:dyDescent="0.2">
      <c r="A232" s="30" t="s">
        <v>25</v>
      </c>
      <c r="B232" s="30" t="s">
        <v>1</v>
      </c>
      <c r="C232" s="28">
        <v>0.21555127568600285</v>
      </c>
      <c r="D232" s="28">
        <v>2.6425976277038989</v>
      </c>
      <c r="E232" s="28">
        <v>18.617163681000068</v>
      </c>
      <c r="F232" s="28">
        <v>13.926489497999553</v>
      </c>
      <c r="G232" s="28">
        <v>24.454810139222435</v>
      </c>
      <c r="H232" s="28">
        <v>5.5258289999999999</v>
      </c>
      <c r="I232" s="28">
        <v>2.5630140397771828</v>
      </c>
      <c r="J232" s="28">
        <v>3.6251610061807571</v>
      </c>
      <c r="K232" s="29">
        <v>3.9452429842573569</v>
      </c>
    </row>
    <row r="233" spans="1:11" x14ac:dyDescent="0.2">
      <c r="A233" s="30" t="s">
        <v>168</v>
      </c>
      <c r="B233" s="30" t="s">
        <v>1</v>
      </c>
      <c r="C233" s="28">
        <v>8.7777988971275498</v>
      </c>
      <c r="D233" s="28">
        <v>0</v>
      </c>
      <c r="E233" s="28">
        <v>798.07747572683661</v>
      </c>
      <c r="F233" s="28">
        <v>0</v>
      </c>
      <c r="G233" s="28">
        <v>342.4562562289824</v>
      </c>
      <c r="H233" s="28">
        <v>6.7676879999999979</v>
      </c>
      <c r="I233" s="28">
        <v>448.85353149785448</v>
      </c>
      <c r="J233" s="28">
        <v>246.9138857286579</v>
      </c>
      <c r="K233" s="29">
        <v>28.202600958247771</v>
      </c>
    </row>
    <row r="234" spans="1:11" x14ac:dyDescent="0.2">
      <c r="A234" s="30" t="s">
        <v>177</v>
      </c>
      <c r="B234" s="30" t="s">
        <v>1</v>
      </c>
      <c r="C234" s="28">
        <v>0.39396465529942271</v>
      </c>
      <c r="D234" s="28">
        <v>0</v>
      </c>
      <c r="E234" s="28">
        <v>35.81926645982351</v>
      </c>
      <c r="F234" s="28">
        <v>0</v>
      </c>
      <c r="G234" s="28">
        <v>26.32258420903138</v>
      </c>
      <c r="H234" s="28">
        <v>3.4821980000000003</v>
      </c>
      <c r="I234" s="28">
        <v>6.014484250792135</v>
      </c>
      <c r="J234" s="28">
        <v>6.1668075307514174</v>
      </c>
      <c r="K234" s="29">
        <v>4.9828884325804239</v>
      </c>
    </row>
    <row r="235" spans="1:11" x14ac:dyDescent="0.2">
      <c r="A235" s="30" t="s">
        <v>277</v>
      </c>
      <c r="B235" s="30" t="s">
        <v>1</v>
      </c>
      <c r="C235" s="28">
        <v>0</v>
      </c>
      <c r="D235" s="28">
        <v>0</v>
      </c>
      <c r="E235" s="28">
        <v>0</v>
      </c>
      <c r="F235" s="28">
        <v>0</v>
      </c>
      <c r="G235" s="28">
        <v>0</v>
      </c>
      <c r="H235" s="28">
        <v>7.2025680000000003</v>
      </c>
      <c r="I235" s="28">
        <v>-7.2025680000000003</v>
      </c>
      <c r="J235" s="28">
        <v>-6.8562203117369087</v>
      </c>
      <c r="K235" s="29">
        <v>0</v>
      </c>
    </row>
    <row r="236" spans="1:11" x14ac:dyDescent="0.2">
      <c r="A236" s="20"/>
      <c r="C236" s="17"/>
      <c r="D236" s="17"/>
      <c r="E236" s="17"/>
      <c r="F236" s="17"/>
      <c r="G236" s="17"/>
      <c r="H236" s="17"/>
      <c r="I236" s="17"/>
      <c r="J236" s="17"/>
      <c r="K236" s="17"/>
    </row>
    <row r="237" spans="1:11" x14ac:dyDescent="0.2">
      <c r="A237" s="14" t="s">
        <v>435</v>
      </c>
      <c r="C237" s="15">
        <f>SUM(C238:C239)</f>
        <v>0</v>
      </c>
      <c r="D237" s="15">
        <f t="shared" ref="D237:J237" si="21">SUM(D238:D239)</f>
        <v>0</v>
      </c>
      <c r="E237" s="15">
        <f t="shared" si="21"/>
        <v>0</v>
      </c>
      <c r="F237" s="15">
        <f t="shared" si="21"/>
        <v>0</v>
      </c>
      <c r="G237" s="15">
        <f t="shared" si="21"/>
        <v>0</v>
      </c>
      <c r="H237" s="15">
        <f t="shared" si="21"/>
        <v>0</v>
      </c>
      <c r="I237" s="15">
        <f t="shared" si="21"/>
        <v>0</v>
      </c>
      <c r="J237" s="15">
        <f t="shared" si="21"/>
        <v>0</v>
      </c>
      <c r="K237" s="16">
        <f>MAX(K238:K239)</f>
        <v>0</v>
      </c>
    </row>
    <row r="238" spans="1:11" x14ac:dyDescent="0.2">
      <c r="A238" s="30" t="s">
        <v>436</v>
      </c>
      <c r="B238" s="30" t="s">
        <v>1</v>
      </c>
      <c r="C238" s="28">
        <v>0</v>
      </c>
      <c r="D238" s="28">
        <v>0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0</v>
      </c>
      <c r="K238" s="29">
        <v>0</v>
      </c>
    </row>
    <row r="239" spans="1:11" x14ac:dyDescent="0.2">
      <c r="A239" s="30" t="s">
        <v>437</v>
      </c>
      <c r="B239" s="30" t="s">
        <v>1</v>
      </c>
      <c r="C239" s="28">
        <v>0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29">
        <v>0</v>
      </c>
    </row>
    <row r="240" spans="1:11" x14ac:dyDescent="0.2">
      <c r="A240" s="20"/>
      <c r="C240" s="17"/>
      <c r="D240" s="17"/>
      <c r="E240" s="17"/>
      <c r="F240" s="17"/>
      <c r="G240" s="17"/>
      <c r="H240" s="17"/>
      <c r="I240" s="17"/>
      <c r="J240" s="17"/>
      <c r="K240" s="17"/>
    </row>
    <row r="241" spans="1:11" x14ac:dyDescent="0.2">
      <c r="A241" s="14" t="s">
        <v>115</v>
      </c>
      <c r="C241" s="15">
        <f>SUM(C242:C244)</f>
        <v>0</v>
      </c>
      <c r="D241" s="15">
        <f t="shared" ref="D241:J241" si="22">SUM(D242:D244)</f>
        <v>0</v>
      </c>
      <c r="E241" s="15">
        <f t="shared" si="22"/>
        <v>0</v>
      </c>
      <c r="F241" s="15">
        <f t="shared" si="22"/>
        <v>0</v>
      </c>
      <c r="G241" s="15">
        <f t="shared" si="22"/>
        <v>0</v>
      </c>
      <c r="H241" s="15">
        <f t="shared" si="22"/>
        <v>0</v>
      </c>
      <c r="I241" s="15">
        <f t="shared" si="22"/>
        <v>0</v>
      </c>
      <c r="J241" s="15">
        <f t="shared" si="22"/>
        <v>0</v>
      </c>
      <c r="K241" s="16">
        <f>MAX(K242:K244)</f>
        <v>0</v>
      </c>
    </row>
    <row r="242" spans="1:11" x14ac:dyDescent="0.2">
      <c r="A242" s="30" t="s">
        <v>19</v>
      </c>
      <c r="B242" s="30" t="s">
        <v>1</v>
      </c>
      <c r="C242" s="28">
        <v>0</v>
      </c>
      <c r="D242" s="28">
        <v>0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9">
        <v>0</v>
      </c>
    </row>
    <row r="243" spans="1:11" x14ac:dyDescent="0.2">
      <c r="A243" s="30" t="s">
        <v>438</v>
      </c>
      <c r="B243" s="30" t="s">
        <v>1</v>
      </c>
      <c r="C243" s="28">
        <v>0</v>
      </c>
      <c r="D243" s="28">
        <v>0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9">
        <v>0</v>
      </c>
    </row>
    <row r="244" spans="1:11" x14ac:dyDescent="0.2">
      <c r="A244" s="30" t="s">
        <v>29</v>
      </c>
      <c r="B244" s="30" t="s">
        <v>1</v>
      </c>
      <c r="C244" s="28">
        <v>0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9">
        <v>0</v>
      </c>
    </row>
    <row r="245" spans="1:11" x14ac:dyDescent="0.2">
      <c r="C245" s="17"/>
      <c r="D245" s="17"/>
      <c r="E245" s="17"/>
      <c r="F245" s="17"/>
      <c r="G245" s="17"/>
      <c r="H245" s="17"/>
      <c r="I245" s="17"/>
      <c r="J245" s="17"/>
      <c r="K245" s="17"/>
    </row>
    <row r="246" spans="1:11" x14ac:dyDescent="0.2">
      <c r="A246" s="14" t="s">
        <v>116</v>
      </c>
      <c r="C246" s="15"/>
      <c r="D246" s="15"/>
      <c r="E246" s="15"/>
      <c r="F246" s="15"/>
      <c r="G246" s="15"/>
      <c r="H246" s="15"/>
      <c r="I246" s="15"/>
      <c r="J246" s="15"/>
      <c r="K246" s="16"/>
    </row>
    <row r="247" spans="1:11" x14ac:dyDescent="0.2">
      <c r="A247" s="30" t="s">
        <v>494</v>
      </c>
      <c r="B247" s="30" t="s">
        <v>1</v>
      </c>
      <c r="C247" s="28">
        <v>8.2302149622752179</v>
      </c>
      <c r="D247" s="28">
        <v>0</v>
      </c>
      <c r="E247" s="28">
        <v>748.29114437006285</v>
      </c>
      <c r="F247" s="28">
        <v>0</v>
      </c>
      <c r="G247" s="28">
        <v>339.83287637209958</v>
      </c>
      <c r="H247" s="28">
        <v>8.6999999999999993</v>
      </c>
      <c r="I247" s="28">
        <v>399.75826799796329</v>
      </c>
      <c r="J247" s="28">
        <v>317.00234509638403</v>
      </c>
      <c r="K247" s="29">
        <v>10.45037645448323</v>
      </c>
    </row>
    <row r="249" spans="1:11" x14ac:dyDescent="0.2">
      <c r="A249" s="14" t="s">
        <v>117</v>
      </c>
      <c r="B249" s="20"/>
      <c r="C249" s="15">
        <f t="shared" ref="C249:J249" si="23">SUM(C250:C300)</f>
        <v>426.44317130841893</v>
      </c>
      <c r="D249" s="15">
        <f t="shared" si="23"/>
        <v>1280.3481586035423</v>
      </c>
      <c r="E249" s="15">
        <f t="shared" si="23"/>
        <v>38603.188111392381</v>
      </c>
      <c r="F249" s="15">
        <f t="shared" si="23"/>
        <v>10314.243463127781</v>
      </c>
      <c r="G249" s="15">
        <f t="shared" si="23"/>
        <v>19793.471644575289</v>
      </c>
      <c r="H249" s="15">
        <f t="shared" si="23"/>
        <v>449.82194669999996</v>
      </c>
      <c r="I249" s="15">
        <f t="shared" si="23"/>
        <v>28674.13798324488</v>
      </c>
      <c r="J249" s="15">
        <f t="shared" si="23"/>
        <v>17694.477697549606</v>
      </c>
      <c r="K249" s="16">
        <f>MAX(K250:K300)</f>
        <v>50.001368925393557</v>
      </c>
    </row>
    <row r="250" spans="1:11" x14ac:dyDescent="0.2">
      <c r="A250" s="30" t="s">
        <v>298</v>
      </c>
      <c r="B250" s="30" t="s">
        <v>1</v>
      </c>
      <c r="C250" s="28">
        <v>0</v>
      </c>
      <c r="D250" s="28">
        <v>0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9">
        <v>0</v>
      </c>
    </row>
    <row r="251" spans="1:11" x14ac:dyDescent="0.2">
      <c r="A251" s="30" t="s">
        <v>157</v>
      </c>
      <c r="B251" s="30" t="s">
        <v>1</v>
      </c>
      <c r="C251" s="28">
        <v>7.5534011765137272</v>
      </c>
      <c r="D251" s="28">
        <v>17.346681257663768</v>
      </c>
      <c r="E251" s="28">
        <v>683.80940850978777</v>
      </c>
      <c r="F251" s="28">
        <v>151.43652737940462</v>
      </c>
      <c r="G251" s="28">
        <v>309.54384648553162</v>
      </c>
      <c r="H251" s="28">
        <v>11.7</v>
      </c>
      <c r="I251" s="28">
        <v>514.00208940366053</v>
      </c>
      <c r="J251" s="28">
        <v>368.09986269045407</v>
      </c>
      <c r="K251" s="29">
        <v>12.364134154688561</v>
      </c>
    </row>
    <row r="252" spans="1:11" x14ac:dyDescent="0.2">
      <c r="A252" s="30" t="s">
        <v>82</v>
      </c>
      <c r="B252" s="30" t="s">
        <v>1</v>
      </c>
      <c r="C252" s="28">
        <v>8.6905465802282507</v>
      </c>
      <c r="D252" s="28">
        <v>11.860196754177728</v>
      </c>
      <c r="E252" s="28">
        <v>786.75518190806349</v>
      </c>
      <c r="F252" s="28">
        <v>92.865340585211598</v>
      </c>
      <c r="G252" s="28">
        <v>389.97300835107302</v>
      </c>
      <c r="H252" s="28">
        <v>10.35</v>
      </c>
      <c r="I252" s="28">
        <v>479.29751414220215</v>
      </c>
      <c r="J252" s="28">
        <v>306.86857049962202</v>
      </c>
      <c r="K252" s="29">
        <v>19.017111567419569</v>
      </c>
    </row>
    <row r="253" spans="1:11" x14ac:dyDescent="0.2">
      <c r="A253" s="30" t="s">
        <v>268</v>
      </c>
      <c r="B253" s="30" t="s">
        <v>1</v>
      </c>
      <c r="C253" s="28">
        <v>1.2342273713033544E-2</v>
      </c>
      <c r="D253" s="28">
        <v>0.10317689858932559</v>
      </c>
      <c r="E253" s="28">
        <v>1.1143838935497987</v>
      </c>
      <c r="F253" s="28">
        <v>0.59636247384630181</v>
      </c>
      <c r="G253" s="28">
        <v>0.13893000862959684</v>
      </c>
      <c r="H253" s="28">
        <v>0</v>
      </c>
      <c r="I253" s="28">
        <v>1.5718163587665037</v>
      </c>
      <c r="J253" s="28">
        <v>1.3290571339775032</v>
      </c>
      <c r="K253" s="29">
        <v>4.3175906913073234</v>
      </c>
    </row>
    <row r="254" spans="1:11" x14ac:dyDescent="0.2">
      <c r="A254" s="30" t="s">
        <v>159</v>
      </c>
      <c r="B254" s="30" t="s">
        <v>1</v>
      </c>
      <c r="C254" s="28">
        <v>4.9843755710017605</v>
      </c>
      <c r="D254" s="28">
        <v>35.510884246351587</v>
      </c>
      <c r="E254" s="28">
        <v>451.23552044278932</v>
      </c>
      <c r="F254" s="28">
        <v>330.96144117599675</v>
      </c>
      <c r="G254" s="28">
        <v>393.62028012662137</v>
      </c>
      <c r="H254" s="28">
        <v>13.8</v>
      </c>
      <c r="I254" s="28">
        <v>374.7766814921647</v>
      </c>
      <c r="J254" s="28">
        <v>275.25964214856225</v>
      </c>
      <c r="K254" s="29">
        <v>12.991101984941819</v>
      </c>
    </row>
    <row r="255" spans="1:11" x14ac:dyDescent="0.2">
      <c r="A255" s="30" t="s">
        <v>178</v>
      </c>
      <c r="B255" s="30" t="s">
        <v>1</v>
      </c>
      <c r="C255" s="28">
        <v>2.4409503043297716E-4</v>
      </c>
      <c r="D255" s="28">
        <v>2.893804920558757E-4</v>
      </c>
      <c r="E255" s="28">
        <v>2.203934029779351E-2</v>
      </c>
      <c r="F255" s="28">
        <v>1.6726192440829613E-3</v>
      </c>
      <c r="G255" s="28">
        <v>1.7342409240183427E-3</v>
      </c>
      <c r="H255" s="28">
        <v>0</v>
      </c>
      <c r="I255" s="28">
        <v>2.1977718617858123E-2</v>
      </c>
      <c r="J255" s="28">
        <v>2.0420059475694207E-2</v>
      </c>
      <c r="K255" s="29">
        <v>1.6755646817248451</v>
      </c>
    </row>
    <row r="256" spans="1:11" x14ac:dyDescent="0.2">
      <c r="A256" s="30" t="s">
        <v>74</v>
      </c>
      <c r="B256" s="30" t="s">
        <v>1</v>
      </c>
      <c r="C256" s="28">
        <v>9.4738389811063506</v>
      </c>
      <c r="D256" s="28">
        <v>7.0248649724163563</v>
      </c>
      <c r="E256" s="28">
        <v>857.66664295955775</v>
      </c>
      <c r="F256" s="28">
        <v>58.517125220228237</v>
      </c>
      <c r="G256" s="28">
        <v>416.7462239320846</v>
      </c>
      <c r="H256" s="28">
        <v>13.8</v>
      </c>
      <c r="I256" s="28">
        <v>485.63754424770161</v>
      </c>
      <c r="J256" s="28">
        <v>312.68213929741597</v>
      </c>
      <c r="K256" s="29">
        <v>18.839151266255978</v>
      </c>
    </row>
    <row r="257" spans="1:11" x14ac:dyDescent="0.2">
      <c r="A257" s="30" t="s">
        <v>219</v>
      </c>
      <c r="B257" s="30" t="s">
        <v>1</v>
      </c>
      <c r="C257" s="28">
        <v>25.721552463909813</v>
      </c>
      <c r="D257" s="28">
        <v>35.504435312193451</v>
      </c>
      <c r="E257" s="28">
        <v>2328.5721445577547</v>
      </c>
      <c r="F257" s="28">
        <v>311.72894204105842</v>
      </c>
      <c r="G257" s="28">
        <v>963.4370463184456</v>
      </c>
      <c r="H257" s="28">
        <v>12.696</v>
      </c>
      <c r="I257" s="28">
        <v>1664.1680402803672</v>
      </c>
      <c r="J257" s="28">
        <v>914.1042017245237</v>
      </c>
      <c r="K257" s="29">
        <v>31.192334017796028</v>
      </c>
    </row>
    <row r="258" spans="1:11" x14ac:dyDescent="0.2">
      <c r="A258" s="30" t="s">
        <v>253</v>
      </c>
      <c r="B258" s="30" t="s">
        <v>1</v>
      </c>
      <c r="C258" s="28">
        <v>12.675505080032588</v>
      </c>
      <c r="D258" s="28">
        <v>12.774644370138224</v>
      </c>
      <c r="E258" s="28">
        <v>1147.5134748953503</v>
      </c>
      <c r="F258" s="28">
        <v>101.81391563000169</v>
      </c>
      <c r="G258" s="28">
        <v>498.21245878718111</v>
      </c>
      <c r="H258" s="28">
        <v>11.7</v>
      </c>
      <c r="I258" s="28">
        <v>739.41493173817105</v>
      </c>
      <c r="J258" s="28">
        <v>492.08021660746004</v>
      </c>
      <c r="K258" s="29">
        <v>17.374401095140311</v>
      </c>
    </row>
    <row r="259" spans="1:11" x14ac:dyDescent="0.2">
      <c r="A259" s="30" t="s">
        <v>467</v>
      </c>
      <c r="B259" s="30" t="s">
        <v>1</v>
      </c>
      <c r="C259" s="28">
        <v>17.528445329645962</v>
      </c>
      <c r="D259" s="28">
        <v>62.73709476750502</v>
      </c>
      <c r="E259" s="28">
        <v>1586.8501556928493</v>
      </c>
      <c r="F259" s="28">
        <v>746.57142773330986</v>
      </c>
      <c r="G259" s="28">
        <v>912.39955950688307</v>
      </c>
      <c r="H259" s="28">
        <v>26.290344000000001</v>
      </c>
      <c r="I259" s="28">
        <v>1394.7316799192754</v>
      </c>
      <c r="J259" s="28">
        <v>986.2997560878681</v>
      </c>
      <c r="K259" s="29">
        <v>14.71321013004791</v>
      </c>
    </row>
    <row r="260" spans="1:11" x14ac:dyDescent="0.2">
      <c r="A260" s="30" t="s">
        <v>209</v>
      </c>
      <c r="B260" s="30" t="s">
        <v>1</v>
      </c>
      <c r="C260" s="28">
        <v>9.3791950748343567</v>
      </c>
      <c r="D260" s="28">
        <v>35.665661460688256</v>
      </c>
      <c r="E260" s="28">
        <v>849.09853012475457</v>
      </c>
      <c r="F260" s="28">
        <v>284.25532184168543</v>
      </c>
      <c r="G260" s="28">
        <v>464.25860426216053</v>
      </c>
      <c r="H260" s="28">
        <v>11.7</v>
      </c>
      <c r="I260" s="28">
        <v>657.39524770427965</v>
      </c>
      <c r="J260" s="28">
        <v>441.14260363667313</v>
      </c>
      <c r="K260" s="29">
        <v>16.96646132785763</v>
      </c>
    </row>
    <row r="261" spans="1:11" x14ac:dyDescent="0.2">
      <c r="A261" s="30" t="s">
        <v>150</v>
      </c>
      <c r="B261" s="30" t="s">
        <v>1</v>
      </c>
      <c r="C261" s="28">
        <v>7.9672148104400504</v>
      </c>
      <c r="D261" s="28">
        <v>15.788925283372999</v>
      </c>
      <c r="E261" s="28">
        <v>721.27195678913768</v>
      </c>
      <c r="F261" s="28">
        <v>151.7315719732145</v>
      </c>
      <c r="G261" s="28">
        <v>444.2625348555128</v>
      </c>
      <c r="H261" s="28">
        <v>13.087877200000001</v>
      </c>
      <c r="I261" s="28">
        <v>415.65311670683928</v>
      </c>
      <c r="J261" s="28">
        <v>291.96043707919625</v>
      </c>
      <c r="K261" s="29">
        <v>14.39288158795345</v>
      </c>
    </row>
    <row r="262" spans="1:11" x14ac:dyDescent="0.2">
      <c r="A262" s="30" t="s">
        <v>224</v>
      </c>
      <c r="B262" s="30" t="s">
        <v>1</v>
      </c>
      <c r="C262" s="28">
        <v>0.43910769414900647</v>
      </c>
      <c r="D262" s="28">
        <v>1.2346780144456975</v>
      </c>
      <c r="E262" s="28">
        <v>39.647033704713799</v>
      </c>
      <c r="F262" s="28">
        <v>7.1364389234961312</v>
      </c>
      <c r="G262" s="28">
        <v>23.272582207244476</v>
      </c>
      <c r="H262" s="28">
        <v>4.1642099999999997</v>
      </c>
      <c r="I262" s="28">
        <v>19.346680420965455</v>
      </c>
      <c r="J262" s="28">
        <v>17.898726211584602</v>
      </c>
      <c r="K262" s="29">
        <v>5.4537987679671449</v>
      </c>
    </row>
    <row r="263" spans="1:11" x14ac:dyDescent="0.2">
      <c r="A263" s="30" t="s">
        <v>266</v>
      </c>
      <c r="B263" s="30" t="s">
        <v>1</v>
      </c>
      <c r="C263" s="28">
        <v>1.377960007042865</v>
      </c>
      <c r="D263" s="28">
        <v>0.12291215601916289</v>
      </c>
      <c r="E263" s="28">
        <v>123.87860463315357</v>
      </c>
      <c r="F263" s="28">
        <v>0.7817213122818758</v>
      </c>
      <c r="G263" s="28">
        <v>48.575351928946482</v>
      </c>
      <c r="H263" s="28">
        <v>5.0132789999999998</v>
      </c>
      <c r="I263" s="28">
        <v>71.071695016488974</v>
      </c>
      <c r="J263" s="28">
        <v>53.492412773075067</v>
      </c>
      <c r="K263" s="29">
        <v>13.29500342231348</v>
      </c>
    </row>
    <row r="264" spans="1:11" x14ac:dyDescent="0.2">
      <c r="A264" s="30" t="s">
        <v>300</v>
      </c>
      <c r="B264" s="30" t="s">
        <v>1</v>
      </c>
      <c r="C264" s="28">
        <v>3.3158506087482671E-2</v>
      </c>
      <c r="D264" s="28">
        <v>0.17798995131248141</v>
      </c>
      <c r="E264" s="28">
        <v>2.9938815146388107</v>
      </c>
      <c r="F264" s="28">
        <v>1.0287819185861424</v>
      </c>
      <c r="G264" s="28">
        <v>0.31583778522584927</v>
      </c>
      <c r="H264" s="28">
        <v>0</v>
      </c>
      <c r="I264" s="28">
        <v>3.7068256479991031</v>
      </c>
      <c r="J264" s="28">
        <v>2.5414433793837001</v>
      </c>
      <c r="K264" s="29">
        <v>12.566735112936339</v>
      </c>
    </row>
    <row r="265" spans="1:11" x14ac:dyDescent="0.2">
      <c r="A265" s="30" t="s">
        <v>468</v>
      </c>
      <c r="B265" s="30" t="s">
        <v>1</v>
      </c>
      <c r="C265" s="28">
        <v>19.618491360825427</v>
      </c>
      <c r="D265" s="28">
        <v>147.51655857953733</v>
      </c>
      <c r="E265" s="28">
        <v>1776.0620228955265</v>
      </c>
      <c r="F265" s="28">
        <v>1113.7500172755072</v>
      </c>
      <c r="G265" s="28">
        <v>1139.2474011785762</v>
      </c>
      <c r="H265" s="28">
        <v>23.793920000000004</v>
      </c>
      <c r="I265" s="28">
        <v>1726.7707189924577</v>
      </c>
      <c r="J265" s="28">
        <v>1095.9229568983162</v>
      </c>
      <c r="K265" s="29">
        <v>19.770020533880899</v>
      </c>
    </row>
    <row r="266" spans="1:11" x14ac:dyDescent="0.2">
      <c r="A266" s="30" t="s">
        <v>469</v>
      </c>
      <c r="B266" s="30" t="s">
        <v>1</v>
      </c>
      <c r="C266" s="28">
        <v>22.143860245214938</v>
      </c>
      <c r="D266" s="28">
        <v>50.911519219789568</v>
      </c>
      <c r="E266" s="28">
        <v>2004.6836679993089</v>
      </c>
      <c r="F266" s="28">
        <v>452.09429067173136</v>
      </c>
      <c r="G266" s="28">
        <v>1026.50892534132</v>
      </c>
      <c r="H266" s="28">
        <v>0</v>
      </c>
      <c r="I266" s="28">
        <v>1430.2690333297201</v>
      </c>
      <c r="J266" s="28">
        <v>973.1504657047459</v>
      </c>
      <c r="K266" s="29">
        <v>16.164271047227921</v>
      </c>
    </row>
    <row r="267" spans="1:11" x14ac:dyDescent="0.2">
      <c r="A267" s="30" t="s">
        <v>227</v>
      </c>
      <c r="B267" s="30" t="s">
        <v>1</v>
      </c>
      <c r="C267" s="28">
        <v>16.075203706659892</v>
      </c>
      <c r="D267" s="28">
        <v>11.651808929866732</v>
      </c>
      <c r="E267" s="28">
        <v>1455.2881915639207</v>
      </c>
      <c r="F267" s="28">
        <v>106.84708788687794</v>
      </c>
      <c r="G267" s="28">
        <v>502.13815914913289</v>
      </c>
      <c r="H267" s="28">
        <v>11.7</v>
      </c>
      <c r="I267" s="28">
        <v>1048.2971203016652</v>
      </c>
      <c r="J267" s="28">
        <v>570.27032849574937</v>
      </c>
      <c r="K267" s="29">
        <v>30.688569472963721</v>
      </c>
    </row>
    <row r="268" spans="1:11" x14ac:dyDescent="0.2">
      <c r="A268" s="30" t="s">
        <v>171</v>
      </c>
      <c r="B268" s="30" t="s">
        <v>1</v>
      </c>
      <c r="C268" s="28">
        <v>8.2336831394947509</v>
      </c>
      <c r="D268" s="28">
        <v>23.774855059163979</v>
      </c>
      <c r="E268" s="28">
        <v>745.39533461846008</v>
      </c>
      <c r="F268" s="28">
        <v>176.40942453899669</v>
      </c>
      <c r="G268" s="28">
        <v>454.32725593062395</v>
      </c>
      <c r="H268" s="28">
        <v>11.7</v>
      </c>
      <c r="I268" s="28">
        <v>455.77750322683249</v>
      </c>
      <c r="J268" s="28">
        <v>307.34118233550674</v>
      </c>
      <c r="K268" s="29">
        <v>16.747433264887061</v>
      </c>
    </row>
    <row r="269" spans="1:11" x14ac:dyDescent="0.2">
      <c r="A269" s="30" t="s">
        <v>75</v>
      </c>
      <c r="B269" s="30" t="s">
        <v>1</v>
      </c>
      <c r="C269" s="28">
        <v>11.662539818138095</v>
      </c>
      <c r="D269" s="28">
        <v>17.741925998430002</v>
      </c>
      <c r="E269" s="28">
        <v>1055.8097297360414</v>
      </c>
      <c r="F269" s="28">
        <v>131.11283312839774</v>
      </c>
      <c r="G269" s="28">
        <v>460.03529143778024</v>
      </c>
      <c r="H269" s="28">
        <v>10.359444000000002</v>
      </c>
      <c r="I269" s="28">
        <v>716.52782742665863</v>
      </c>
      <c r="J269" s="28">
        <v>431.33047101883295</v>
      </c>
      <c r="K269" s="29">
        <v>22.557152635181382</v>
      </c>
    </row>
    <row r="270" spans="1:11" x14ac:dyDescent="0.2">
      <c r="A270" s="30" t="s">
        <v>191</v>
      </c>
      <c r="B270" s="30" t="s">
        <v>1</v>
      </c>
      <c r="C270" s="28">
        <v>7.1537907785982933</v>
      </c>
      <c r="D270" s="28">
        <v>0</v>
      </c>
      <c r="E270" s="28">
        <v>647.63267918650354</v>
      </c>
      <c r="F270" s="28">
        <v>0</v>
      </c>
      <c r="G270" s="28">
        <v>339.97858499819057</v>
      </c>
      <c r="H270" s="28">
        <v>11.7</v>
      </c>
      <c r="I270" s="28">
        <v>295.95409418831298</v>
      </c>
      <c r="J270" s="28">
        <v>218.49915896648741</v>
      </c>
      <c r="K270" s="29">
        <v>12.292950034223132</v>
      </c>
    </row>
    <row r="271" spans="1:11" x14ac:dyDescent="0.2">
      <c r="A271" s="30" t="s">
        <v>200</v>
      </c>
      <c r="B271" s="30" t="s">
        <v>1</v>
      </c>
      <c r="C271" s="28">
        <v>9.2345147688390377</v>
      </c>
      <c r="D271" s="28">
        <v>75.424858557315488</v>
      </c>
      <c r="E271" s="28">
        <v>836.00062202299785</v>
      </c>
      <c r="F271" s="28">
        <v>601.13612270180442</v>
      </c>
      <c r="G271" s="28">
        <v>615.55094348187924</v>
      </c>
      <c r="H271" s="28">
        <v>17.55</v>
      </c>
      <c r="I271" s="28">
        <v>804.03580124292318</v>
      </c>
      <c r="J271" s="28">
        <v>551.07584724981905</v>
      </c>
      <c r="K271" s="29">
        <v>16.136892539356602</v>
      </c>
    </row>
    <row r="272" spans="1:11" x14ac:dyDescent="0.2">
      <c r="A272" s="30" t="s">
        <v>68</v>
      </c>
      <c r="B272" s="30" t="s">
        <v>1</v>
      </c>
      <c r="C272" s="28">
        <v>54.678715354773573</v>
      </c>
      <c r="D272" s="28">
        <v>44.450124989419606</v>
      </c>
      <c r="E272" s="28">
        <v>4950.0641010676518</v>
      </c>
      <c r="F272" s="28">
        <v>332.04243367096461</v>
      </c>
      <c r="G272" s="28">
        <v>1331.9521741926492</v>
      </c>
      <c r="H272" s="28">
        <v>13.8</v>
      </c>
      <c r="I272" s="28">
        <v>3936.3543605459654</v>
      </c>
      <c r="J272" s="28">
        <v>1392.3395830073291</v>
      </c>
      <c r="K272" s="29">
        <v>50.001368925393557</v>
      </c>
    </row>
    <row r="273" spans="1:11" x14ac:dyDescent="0.2">
      <c r="A273" s="30" t="s">
        <v>338</v>
      </c>
      <c r="B273" s="30" t="s">
        <v>1</v>
      </c>
      <c r="C273" s="28">
        <v>1.7735198554800394E-2</v>
      </c>
      <c r="D273" s="28">
        <v>0</v>
      </c>
      <c r="E273" s="28">
        <v>1.6062769331082718</v>
      </c>
      <c r="F273" s="28">
        <v>0</v>
      </c>
      <c r="G273" s="28">
        <v>0.11418976073894509</v>
      </c>
      <c r="H273" s="28">
        <v>0</v>
      </c>
      <c r="I273" s="28">
        <v>1.4920871723693268</v>
      </c>
      <c r="J273" s="28">
        <v>0.97816554946248502</v>
      </c>
      <c r="K273" s="29">
        <v>12.62696783025325</v>
      </c>
    </row>
    <row r="274" spans="1:11" x14ac:dyDescent="0.2">
      <c r="A274" s="30" t="s">
        <v>337</v>
      </c>
      <c r="B274" s="30" t="s">
        <v>1</v>
      </c>
      <c r="C274" s="28">
        <v>0.16892299016711887</v>
      </c>
      <c r="D274" s="28">
        <v>0.27309813749470313</v>
      </c>
      <c r="E274" s="28">
        <v>15.404087473339573</v>
      </c>
      <c r="F274" s="28">
        <v>2.0728148635847967</v>
      </c>
      <c r="G274" s="28">
        <v>7.7148732211820494</v>
      </c>
      <c r="H274" s="28">
        <v>0.36501499999999998</v>
      </c>
      <c r="I274" s="28">
        <v>9.397014115742321</v>
      </c>
      <c r="J274" s="28">
        <v>8.1772635973447532</v>
      </c>
      <c r="K274" s="29">
        <v>5.7960301163586578</v>
      </c>
    </row>
    <row r="275" spans="1:11" x14ac:dyDescent="0.2">
      <c r="A275" s="30" t="s">
        <v>326</v>
      </c>
      <c r="B275" s="30" t="s">
        <v>1</v>
      </c>
      <c r="C275" s="28">
        <v>1.4388995550618877E-2</v>
      </c>
      <c r="D275" s="28">
        <v>8.4879540405651308E-2</v>
      </c>
      <c r="E275" s="28">
        <v>1.2991824082653785</v>
      </c>
      <c r="F275" s="28">
        <v>0.49060374354466468</v>
      </c>
      <c r="G275" s="28">
        <v>0.14147865160844109</v>
      </c>
      <c r="H275" s="28">
        <v>0</v>
      </c>
      <c r="I275" s="28">
        <v>1.6483075002016023</v>
      </c>
      <c r="J275" s="28">
        <v>1.3744210886971504</v>
      </c>
      <c r="K275" s="29">
        <v>5.5523613963039011</v>
      </c>
    </row>
    <row r="276" spans="1:11" x14ac:dyDescent="0.2">
      <c r="A276" s="30" t="s">
        <v>141</v>
      </c>
      <c r="B276" s="30" t="s">
        <v>1</v>
      </c>
      <c r="C276" s="28">
        <v>15.322359759991407</v>
      </c>
      <c r="D276" s="28">
        <v>18.92587080914463</v>
      </c>
      <c r="E276" s="28">
        <v>1387.1332290720218</v>
      </c>
      <c r="F276" s="28">
        <v>166.35840441238136</v>
      </c>
      <c r="G276" s="28">
        <v>646.02554934683894</v>
      </c>
      <c r="H276" s="28">
        <v>12.9375</v>
      </c>
      <c r="I276" s="28">
        <v>894.52858413756451</v>
      </c>
      <c r="J276" s="28">
        <v>551.26117783337054</v>
      </c>
      <c r="K276" s="29">
        <v>20.950034223134832</v>
      </c>
    </row>
    <row r="277" spans="1:11" x14ac:dyDescent="0.2">
      <c r="A277" s="30" t="s">
        <v>180</v>
      </c>
      <c r="B277" s="30" t="s">
        <v>1</v>
      </c>
      <c r="C277" s="28">
        <v>0.62631346657086606</v>
      </c>
      <c r="D277" s="28">
        <v>0.77991348905243996</v>
      </c>
      <c r="E277" s="28">
        <v>56.700158128660505</v>
      </c>
      <c r="F277" s="28">
        <v>3.6499951287654193</v>
      </c>
      <c r="G277" s="28">
        <v>53.69075304310477</v>
      </c>
      <c r="H277" s="28">
        <v>11.7</v>
      </c>
      <c r="I277" s="28">
        <v>-5.0405997856788529</v>
      </c>
      <c r="J277" s="28">
        <v>-2.9661985940204176</v>
      </c>
      <c r="K277" s="29">
        <v>1.886379192334017</v>
      </c>
    </row>
    <row r="278" spans="1:11" x14ac:dyDescent="0.2">
      <c r="A278" s="30" t="s">
        <v>147</v>
      </c>
      <c r="B278" s="30" t="s">
        <v>1</v>
      </c>
      <c r="C278" s="28">
        <v>11.455021086998659</v>
      </c>
      <c r="D278" s="28">
        <v>35.519837483909889</v>
      </c>
      <c r="E278" s="28">
        <v>1037.0230590059889</v>
      </c>
      <c r="F278" s="28">
        <v>261.42600388157678</v>
      </c>
      <c r="G278" s="28">
        <v>557.32928481436124</v>
      </c>
      <c r="H278" s="28">
        <v>11.877884</v>
      </c>
      <c r="I278" s="28">
        <v>729.24189407320478</v>
      </c>
      <c r="J278" s="28">
        <v>472.41432463410734</v>
      </c>
      <c r="K278" s="29">
        <v>19.485284052019161</v>
      </c>
    </row>
    <row r="279" spans="1:11" x14ac:dyDescent="0.2">
      <c r="A279" s="30" t="s">
        <v>318</v>
      </c>
      <c r="B279" s="30" t="s">
        <v>1</v>
      </c>
      <c r="C279" s="28">
        <v>0.10986124346907848</v>
      </c>
      <c r="D279" s="28">
        <v>9.4579116307829891E-2</v>
      </c>
      <c r="E279" s="28">
        <v>9.9193716728231021</v>
      </c>
      <c r="F279" s="28">
        <v>0.54666729225925659</v>
      </c>
      <c r="G279" s="28">
        <v>0.75990094598096758</v>
      </c>
      <c r="H279" s="28">
        <v>0</v>
      </c>
      <c r="I279" s="28">
        <v>9.7061380191013864</v>
      </c>
      <c r="J279" s="28">
        <v>7.7244599656689887</v>
      </c>
      <c r="K279" s="29">
        <v>10.02327173169062</v>
      </c>
    </row>
    <row r="280" spans="1:11" x14ac:dyDescent="0.2">
      <c r="A280" s="30" t="s">
        <v>327</v>
      </c>
      <c r="B280" s="30" t="s">
        <v>1</v>
      </c>
      <c r="C280" s="28">
        <v>4.0277299775336249E-2</v>
      </c>
      <c r="D280" s="28">
        <v>0.14510235293623511</v>
      </c>
      <c r="E280" s="28">
        <v>3.63663739671511</v>
      </c>
      <c r="F280" s="28">
        <v>0.83869159997143894</v>
      </c>
      <c r="G280" s="28">
        <v>0.34249923987164671</v>
      </c>
      <c r="H280" s="28">
        <v>0</v>
      </c>
      <c r="I280" s="28">
        <v>4.1328297568149015</v>
      </c>
      <c r="J280" s="28">
        <v>3.1960822236279904</v>
      </c>
      <c r="K280" s="29">
        <v>8.2984257357973998</v>
      </c>
    </row>
    <row r="281" spans="1:11" x14ac:dyDescent="0.2">
      <c r="A281" s="30" t="s">
        <v>193</v>
      </c>
      <c r="B281" s="30" t="s">
        <v>1</v>
      </c>
      <c r="C281" s="28">
        <v>9.379232498727232</v>
      </c>
      <c r="D281" s="28">
        <v>29.087653951564931</v>
      </c>
      <c r="E281" s="28">
        <v>849.10191810977619</v>
      </c>
      <c r="F281" s="28">
        <v>252.18995976006786</v>
      </c>
      <c r="G281" s="28">
        <v>491.81516578483775</v>
      </c>
      <c r="H281" s="28">
        <v>13.333335999999999</v>
      </c>
      <c r="I281" s="28">
        <v>596.14337608500671</v>
      </c>
      <c r="J281" s="28">
        <v>412.19414481022272</v>
      </c>
      <c r="K281" s="29">
        <v>15.353867214236821</v>
      </c>
    </row>
    <row r="282" spans="1:11" x14ac:dyDescent="0.2">
      <c r="A282" s="30" t="s">
        <v>500</v>
      </c>
      <c r="B282" s="30" t="s">
        <v>1</v>
      </c>
      <c r="C282" s="28">
        <v>9.6511244121631723</v>
      </c>
      <c r="D282" s="28">
        <v>14.559316133946725</v>
      </c>
      <c r="E282" s="28">
        <v>873.71629303313193</v>
      </c>
      <c r="F282" s="28">
        <v>126.22927088131809</v>
      </c>
      <c r="G282" s="28">
        <v>463.22712871642864</v>
      </c>
      <c r="H282" s="28">
        <v>13.333335999999999</v>
      </c>
      <c r="I282" s="28">
        <v>523.38509919802129</v>
      </c>
      <c r="J282" s="28">
        <v>366.91116222053608</v>
      </c>
      <c r="K282" s="29">
        <v>14.62833675564681</v>
      </c>
    </row>
    <row r="283" spans="1:11" x14ac:dyDescent="0.2">
      <c r="A283" s="30" t="s">
        <v>295</v>
      </c>
      <c r="B283" s="30" t="s">
        <v>1</v>
      </c>
      <c r="C283" s="28">
        <v>22.242162717267693</v>
      </c>
      <c r="D283" s="28">
        <v>196.60161799501083</v>
      </c>
      <c r="E283" s="28">
        <v>2013.5829907942448</v>
      </c>
      <c r="F283" s="28">
        <v>1504.0023776618334</v>
      </c>
      <c r="G283" s="28">
        <v>1259.6049512326708</v>
      </c>
      <c r="H283" s="28">
        <v>12.048191999999998</v>
      </c>
      <c r="I283" s="28">
        <v>2245.9322252234065</v>
      </c>
      <c r="J283" s="28">
        <v>1432.2376023516915</v>
      </c>
      <c r="K283" s="29">
        <v>20.476386036960982</v>
      </c>
    </row>
    <row r="284" spans="1:11" x14ac:dyDescent="0.2">
      <c r="A284" s="30" t="s">
        <v>166</v>
      </c>
      <c r="B284" s="30" t="s">
        <v>1</v>
      </c>
      <c r="C284" s="28">
        <v>17.668878212714343</v>
      </c>
      <c r="D284" s="28">
        <v>37.922248795047643</v>
      </c>
      <c r="E284" s="28">
        <v>1599.5635445970288</v>
      </c>
      <c r="F284" s="28">
        <v>261.66351668582882</v>
      </c>
      <c r="G284" s="28">
        <v>642.85927886713591</v>
      </c>
      <c r="H284" s="28">
        <v>11.904304000000002</v>
      </c>
      <c r="I284" s="28">
        <v>1206.463478415722</v>
      </c>
      <c r="J284" s="28">
        <v>770.47960898121528</v>
      </c>
      <c r="K284" s="29">
        <v>19.967145790554412</v>
      </c>
    </row>
    <row r="285" spans="1:11" x14ac:dyDescent="0.2">
      <c r="A285" s="30" t="s">
        <v>152</v>
      </c>
      <c r="B285" s="30" t="s">
        <v>1</v>
      </c>
      <c r="C285" s="28">
        <v>1.6410213395482627</v>
      </c>
      <c r="D285" s="28">
        <v>0</v>
      </c>
      <c r="E285" s="28">
        <v>148.56166186930423</v>
      </c>
      <c r="F285" s="28">
        <v>0</v>
      </c>
      <c r="G285" s="28">
        <v>109.63243322658828</v>
      </c>
      <c r="H285" s="28">
        <v>11.7</v>
      </c>
      <c r="I285" s="28">
        <v>27.229228642715942</v>
      </c>
      <c r="J285" s="28">
        <v>26.46051333487042</v>
      </c>
      <c r="K285" s="29">
        <v>5.9247091033538659</v>
      </c>
    </row>
    <row r="286" spans="1:11" x14ac:dyDescent="0.2">
      <c r="A286" s="30" t="s">
        <v>286</v>
      </c>
      <c r="B286" s="30" t="s">
        <v>1</v>
      </c>
      <c r="C286" s="28">
        <v>0.49156475431624364</v>
      </c>
      <c r="D286" s="28">
        <v>2.6441579078305222</v>
      </c>
      <c r="E286" s="28">
        <v>44.383381667213641</v>
      </c>
      <c r="F286" s="28">
        <v>15.283232707260419</v>
      </c>
      <c r="G286" s="28">
        <v>46.019164235820448</v>
      </c>
      <c r="H286" s="28">
        <v>8.8108319999999996</v>
      </c>
      <c r="I286" s="28">
        <v>4.8366181386536322</v>
      </c>
      <c r="J286" s="28">
        <v>6.0764062874889877</v>
      </c>
      <c r="K286" s="29">
        <v>2.4996577686516082</v>
      </c>
    </row>
    <row r="287" spans="1:11" x14ac:dyDescent="0.2">
      <c r="A287" s="30" t="s">
        <v>471</v>
      </c>
      <c r="B287" s="30" t="s">
        <v>1</v>
      </c>
      <c r="C287" s="28">
        <v>25.551117329715577</v>
      </c>
      <c r="D287" s="28">
        <v>117.01858457051512</v>
      </c>
      <c r="E287" s="28">
        <v>2313.1426518591506</v>
      </c>
      <c r="F287" s="28">
        <v>932.63811902700547</v>
      </c>
      <c r="G287" s="28">
        <v>1523.7368569478845</v>
      </c>
      <c r="H287" s="28">
        <v>0</v>
      </c>
      <c r="I287" s="28">
        <v>1722.0439139382722</v>
      </c>
      <c r="J287" s="28">
        <v>1196.9173534595745</v>
      </c>
      <c r="K287" s="29">
        <v>14.38740588637919</v>
      </c>
    </row>
    <row r="288" spans="1:11" x14ac:dyDescent="0.2">
      <c r="A288" s="30" t="s">
        <v>310</v>
      </c>
      <c r="B288" s="30" t="s">
        <v>1</v>
      </c>
      <c r="C288" s="28">
        <v>1.4415279266267107</v>
      </c>
      <c r="D288" s="28">
        <v>10.342124857200529</v>
      </c>
      <c r="E288" s="28">
        <v>130.15555649512575</v>
      </c>
      <c r="F288" s="28">
        <v>59.777481674619068</v>
      </c>
      <c r="G288" s="28">
        <v>113.0270499038283</v>
      </c>
      <c r="H288" s="28">
        <v>10.35</v>
      </c>
      <c r="I288" s="28">
        <v>66.555988265916497</v>
      </c>
      <c r="J288" s="28">
        <v>60.982275828100867</v>
      </c>
      <c r="K288" s="29">
        <v>4.3230663928815867</v>
      </c>
    </row>
    <row r="289" spans="1:11" x14ac:dyDescent="0.2">
      <c r="A289" s="30" t="s">
        <v>287</v>
      </c>
      <c r="B289" s="30" t="s">
        <v>1</v>
      </c>
      <c r="C289" s="28">
        <v>9.362624502060827</v>
      </c>
      <c r="D289" s="28">
        <v>83.059421180139196</v>
      </c>
      <c r="E289" s="28">
        <v>847.59839617156695</v>
      </c>
      <c r="F289" s="28">
        <v>635.40457202806488</v>
      </c>
      <c r="G289" s="28">
        <v>837.27569377235193</v>
      </c>
      <c r="H289" s="28">
        <v>10.237500000000001</v>
      </c>
      <c r="I289" s="28">
        <v>635.48977442727994</v>
      </c>
      <c r="J289" s="28">
        <v>473.64322454506924</v>
      </c>
      <c r="K289" s="29">
        <v>11.151266255989039</v>
      </c>
    </row>
    <row r="290" spans="1:11" x14ac:dyDescent="0.2">
      <c r="A290" s="30" t="s">
        <v>303</v>
      </c>
      <c r="B290" s="30" t="s">
        <v>1</v>
      </c>
      <c r="C290" s="28">
        <v>2.6746374847743219E-3</v>
      </c>
      <c r="D290" s="28">
        <v>3.2838268401999424E-2</v>
      </c>
      <c r="E290" s="28">
        <v>0.24149301850027347</v>
      </c>
      <c r="F290" s="28">
        <v>0.18980519136355664</v>
      </c>
      <c r="G290" s="28">
        <v>3.6171241667320275E-2</v>
      </c>
      <c r="H290" s="28">
        <v>0</v>
      </c>
      <c r="I290" s="28">
        <v>0.39512696819650983</v>
      </c>
      <c r="J290" s="28">
        <v>0.35707370804784389</v>
      </c>
      <c r="K290" s="29">
        <v>2.1793292265571522</v>
      </c>
    </row>
    <row r="291" spans="1:11" x14ac:dyDescent="0.2">
      <c r="A291" s="30" t="s">
        <v>242</v>
      </c>
      <c r="B291" s="30" t="s">
        <v>1</v>
      </c>
      <c r="C291" s="28">
        <v>1.0275126487883852</v>
      </c>
      <c r="D291" s="28">
        <v>2.7457687556742347</v>
      </c>
      <c r="E291" s="28">
        <v>93.020720094812518</v>
      </c>
      <c r="F291" s="28">
        <v>24.025476612149554</v>
      </c>
      <c r="G291" s="28">
        <v>88.552298398605075</v>
      </c>
      <c r="H291" s="28">
        <v>13.8</v>
      </c>
      <c r="I291" s="28">
        <v>14.693898308356992</v>
      </c>
      <c r="J291" s="28">
        <v>16.489058720074738</v>
      </c>
      <c r="K291" s="29">
        <v>4.0574948665297743</v>
      </c>
    </row>
    <row r="292" spans="1:11" x14ac:dyDescent="0.2">
      <c r="A292" s="30" t="s">
        <v>203</v>
      </c>
      <c r="B292" s="30" t="s">
        <v>1</v>
      </c>
      <c r="C292" s="28">
        <v>2.4580792846252804</v>
      </c>
      <c r="D292" s="28">
        <v>21.903891997695382</v>
      </c>
      <c r="E292" s="28">
        <v>222.52991763712669</v>
      </c>
      <c r="F292" s="28">
        <v>167.56477378236966</v>
      </c>
      <c r="G292" s="28">
        <v>232.93212086483302</v>
      </c>
      <c r="H292" s="28">
        <v>10.789528000000001</v>
      </c>
      <c r="I292" s="28">
        <v>146.37304255466339</v>
      </c>
      <c r="J292" s="28">
        <v>115.17695692174534</v>
      </c>
      <c r="K292" s="29">
        <v>10.294318959616698</v>
      </c>
    </row>
    <row r="293" spans="1:11" x14ac:dyDescent="0.2">
      <c r="A293" s="30" t="s">
        <v>261</v>
      </c>
      <c r="B293" s="30" t="s">
        <v>1</v>
      </c>
      <c r="C293" s="28">
        <v>4.8649811731236142E-2</v>
      </c>
      <c r="D293" s="28">
        <v>0.33414986786440759</v>
      </c>
      <c r="E293" s="28">
        <v>4.33859021019164</v>
      </c>
      <c r="F293" s="28">
        <v>2.0583631860447507</v>
      </c>
      <c r="G293" s="28">
        <v>0.51450540815590295</v>
      </c>
      <c r="H293" s="28">
        <v>0</v>
      </c>
      <c r="I293" s="28">
        <v>5.8824479880804885</v>
      </c>
      <c r="J293" s="28">
        <v>3.5195128136228511</v>
      </c>
      <c r="K293" s="29">
        <v>18.661190965092398</v>
      </c>
    </row>
    <row r="294" spans="1:11" x14ac:dyDescent="0.2">
      <c r="A294" s="30" t="s">
        <v>83</v>
      </c>
      <c r="B294" s="30" t="s">
        <v>1</v>
      </c>
      <c r="C294" s="28">
        <v>9.3237365621924297</v>
      </c>
      <c r="D294" s="28">
        <v>14.494335037359397</v>
      </c>
      <c r="E294" s="28">
        <v>844.07787097528069</v>
      </c>
      <c r="F294" s="28">
        <v>121.17264091232454</v>
      </c>
      <c r="G294" s="28">
        <v>417.40568909579713</v>
      </c>
      <c r="H294" s="28">
        <v>12.805995999999999</v>
      </c>
      <c r="I294" s="28">
        <v>535.03882679180845</v>
      </c>
      <c r="J294" s="28">
        <v>354.2873633467305</v>
      </c>
      <c r="K294" s="29">
        <v>17.568788501026692</v>
      </c>
    </row>
    <row r="295" spans="1:11" x14ac:dyDescent="0.2">
      <c r="A295" s="30" t="s">
        <v>244</v>
      </c>
      <c r="B295" s="30" t="s">
        <v>1</v>
      </c>
      <c r="C295" s="28">
        <v>1.9175133002560747</v>
      </c>
      <c r="D295" s="28">
        <v>9.3875151768097798</v>
      </c>
      <c r="E295" s="28">
        <v>173.59247907218247</v>
      </c>
      <c r="F295" s="28">
        <v>70.875739584913859</v>
      </c>
      <c r="G295" s="28">
        <v>144.3768328854886</v>
      </c>
      <c r="H295" s="28">
        <v>11.306916000000001</v>
      </c>
      <c r="I295" s="28">
        <v>88.784469771607704</v>
      </c>
      <c r="J295" s="28">
        <v>76.711482634988144</v>
      </c>
      <c r="K295" s="29">
        <v>7.0828199863107457</v>
      </c>
    </row>
    <row r="296" spans="1:11" x14ac:dyDescent="0.2">
      <c r="A296" s="30" t="s">
        <v>439</v>
      </c>
      <c r="B296" s="30" t="s">
        <v>1</v>
      </c>
      <c r="C296" s="28">
        <v>5.0494662813250955E-2</v>
      </c>
      <c r="D296" s="28">
        <v>8.961774072144485E-2</v>
      </c>
      <c r="E296" s="28">
        <v>4.5591631054084294</v>
      </c>
      <c r="F296" s="28">
        <v>0.51799054136995115</v>
      </c>
      <c r="G296" s="28">
        <v>0.37597263617485621</v>
      </c>
      <c r="H296" s="28">
        <v>0</v>
      </c>
      <c r="I296" s="28">
        <v>4.7011810106035243</v>
      </c>
      <c r="J296" s="28">
        <v>3.3050690233342639</v>
      </c>
      <c r="K296" s="29">
        <v>11.832991101984939</v>
      </c>
    </row>
    <row r="297" spans="1:11" x14ac:dyDescent="0.2">
      <c r="A297" s="30" t="s">
        <v>170</v>
      </c>
      <c r="B297" s="30" t="s">
        <v>1</v>
      </c>
      <c r="C297" s="28">
        <v>7.2011789214047859</v>
      </c>
      <c r="D297" s="28">
        <v>19.394479409242393</v>
      </c>
      <c r="E297" s="28">
        <v>651.92272775477511</v>
      </c>
      <c r="F297" s="28">
        <v>150.88904980390586</v>
      </c>
      <c r="G297" s="28">
        <v>317.69658773799256</v>
      </c>
      <c r="H297" s="28">
        <v>11.7</v>
      </c>
      <c r="I297" s="28">
        <v>473.41518982068851</v>
      </c>
      <c r="J297" s="28">
        <v>351.73403547111872</v>
      </c>
      <c r="K297" s="29">
        <v>13.722108145106089</v>
      </c>
    </row>
    <row r="298" spans="1:11" x14ac:dyDescent="0.2">
      <c r="A298" s="30" t="s">
        <v>173</v>
      </c>
      <c r="B298" s="30" t="s">
        <v>1</v>
      </c>
      <c r="C298" s="28">
        <v>11.927011362261883</v>
      </c>
      <c r="D298" s="28">
        <v>22.45644046479369</v>
      </c>
      <c r="E298" s="28">
        <v>1079.752338625568</v>
      </c>
      <c r="F298" s="28">
        <v>158.7670340860914</v>
      </c>
      <c r="G298" s="28">
        <v>516.28014078675858</v>
      </c>
      <c r="H298" s="28">
        <v>11.973096000000004</v>
      </c>
      <c r="I298" s="28">
        <v>710.26613592490094</v>
      </c>
      <c r="J298" s="28">
        <v>444.31653726639013</v>
      </c>
      <c r="K298" s="29">
        <v>20.309377138945919</v>
      </c>
    </row>
    <row r="299" spans="1:11" x14ac:dyDescent="0.2">
      <c r="A299" s="30" t="s">
        <v>316</v>
      </c>
      <c r="B299" s="30" t="s">
        <v>1</v>
      </c>
      <c r="C299" s="28">
        <v>5.2418316190797576</v>
      </c>
      <c r="D299" s="28">
        <v>13.864512072401805</v>
      </c>
      <c r="E299" s="28">
        <v>473.28497688671138</v>
      </c>
      <c r="F299" s="28">
        <v>80.136879778482452</v>
      </c>
      <c r="G299" s="28">
        <v>222.54822451966996</v>
      </c>
      <c r="H299" s="28">
        <v>3.3108175000000002</v>
      </c>
      <c r="I299" s="28">
        <v>327.56281464552387</v>
      </c>
      <c r="J299" s="28">
        <v>219.13114909668482</v>
      </c>
      <c r="K299" s="29">
        <v>18.485968514715939</v>
      </c>
    </row>
    <row r="300" spans="1:11" x14ac:dyDescent="0.2">
      <c r="A300" s="30" t="s">
        <v>212</v>
      </c>
      <c r="B300" s="30" t="s">
        <v>1</v>
      </c>
      <c r="C300" s="28">
        <v>7.4226679472832657</v>
      </c>
      <c r="D300" s="28">
        <v>21.262117333182243</v>
      </c>
      <c r="E300" s="28">
        <v>671.97412926755419</v>
      </c>
      <c r="F300" s="28">
        <v>162.65519759884415</v>
      </c>
      <c r="G300" s="28">
        <v>364.94011478229532</v>
      </c>
      <c r="H300" s="28">
        <v>10.632619999999999</v>
      </c>
      <c r="I300" s="28">
        <v>459.05659208410293</v>
      </c>
      <c r="J300" s="28">
        <v>317.67798742378113</v>
      </c>
      <c r="K300" s="29">
        <v>15.56468172484599</v>
      </c>
    </row>
    <row r="301" spans="1:11" x14ac:dyDescent="0.2">
      <c r="A301" s="21"/>
      <c r="B301" s="21"/>
      <c r="C301" s="22"/>
      <c r="D301" s="22"/>
      <c r="E301" s="22"/>
      <c r="F301" s="22"/>
      <c r="G301" s="22"/>
      <c r="H301" s="22"/>
      <c r="I301" s="22"/>
      <c r="J301" s="22"/>
      <c r="K301" s="23"/>
    </row>
    <row r="302" spans="1:11" x14ac:dyDescent="0.2">
      <c r="A302" s="14" t="s">
        <v>118</v>
      </c>
      <c r="C302" s="15">
        <f t="shared" ref="C302:J302" si="24">SUM(C303:C313)</f>
        <v>3.9160198199763032</v>
      </c>
      <c r="D302" s="15">
        <f t="shared" si="24"/>
        <v>1.0482212704789973</v>
      </c>
      <c r="E302" s="15">
        <f t="shared" si="24"/>
        <v>356.04452203224548</v>
      </c>
      <c r="F302" s="15">
        <f t="shared" si="24"/>
        <v>10.21981186890145</v>
      </c>
      <c r="G302" s="15">
        <f t="shared" si="24"/>
        <v>266.1944869332977</v>
      </c>
      <c r="H302" s="15">
        <f t="shared" si="24"/>
        <v>72.621415100000007</v>
      </c>
      <c r="I302" s="15">
        <f t="shared" si="24"/>
        <v>27.448431867849273</v>
      </c>
      <c r="J302" s="15">
        <f t="shared" si="24"/>
        <v>24.821855876371245</v>
      </c>
      <c r="K302" s="16">
        <f>MAX(K303:K313)</f>
        <v>6.3463381245722097</v>
      </c>
    </row>
    <row r="303" spans="1:11" x14ac:dyDescent="0.2">
      <c r="A303" s="30" t="s">
        <v>45</v>
      </c>
      <c r="B303" s="30" t="s">
        <v>1</v>
      </c>
      <c r="C303" s="28">
        <v>0</v>
      </c>
      <c r="D303" s="28">
        <v>0</v>
      </c>
      <c r="E303" s="28">
        <v>0</v>
      </c>
      <c r="F303" s="28">
        <v>0</v>
      </c>
      <c r="G303" s="28">
        <v>0</v>
      </c>
      <c r="H303" s="28">
        <v>7.7533079999999996</v>
      </c>
      <c r="I303" s="28">
        <v>-7.7533079999999996</v>
      </c>
      <c r="J303" s="28">
        <v>-7.3804770455138042</v>
      </c>
      <c r="K303" s="29">
        <v>0</v>
      </c>
    </row>
    <row r="304" spans="1:11" x14ac:dyDescent="0.2">
      <c r="A304" s="30" t="s">
        <v>84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5.8368825000000006</v>
      </c>
      <c r="I304" s="28">
        <v>-5.8368825000000006</v>
      </c>
      <c r="J304" s="28">
        <v>-5.5562061133920171</v>
      </c>
      <c r="K304" s="29">
        <v>0</v>
      </c>
    </row>
    <row r="305" spans="1:11" x14ac:dyDescent="0.2">
      <c r="A305" s="30" t="s">
        <v>46</v>
      </c>
      <c r="B305" s="30" t="s">
        <v>1</v>
      </c>
      <c r="C305" s="28">
        <v>0</v>
      </c>
      <c r="D305" s="28">
        <v>0</v>
      </c>
      <c r="E305" s="28">
        <v>0</v>
      </c>
      <c r="F305" s="28">
        <v>0</v>
      </c>
      <c r="G305" s="28">
        <v>0</v>
      </c>
      <c r="H305" s="28">
        <v>6.4863179999999998</v>
      </c>
      <c r="I305" s="28">
        <v>-6.4863179999999998</v>
      </c>
      <c r="J305" s="28">
        <v>-6.1744124067950104</v>
      </c>
      <c r="K305" s="29">
        <v>0</v>
      </c>
    </row>
    <row r="306" spans="1:11" x14ac:dyDescent="0.2">
      <c r="A306" s="30" t="s">
        <v>85</v>
      </c>
      <c r="B306" s="30" t="s">
        <v>1</v>
      </c>
      <c r="C306" s="28">
        <v>0</v>
      </c>
      <c r="D306" s="28">
        <v>0</v>
      </c>
      <c r="E306" s="28">
        <v>0</v>
      </c>
      <c r="F306" s="28">
        <v>0</v>
      </c>
      <c r="G306" s="28">
        <v>0</v>
      </c>
      <c r="H306" s="28">
        <v>6.8900926</v>
      </c>
      <c r="I306" s="28">
        <v>-6.8900926</v>
      </c>
      <c r="J306" s="28">
        <v>-6.5587708208889062</v>
      </c>
      <c r="K306" s="29">
        <v>0</v>
      </c>
    </row>
    <row r="307" spans="1:11" x14ac:dyDescent="0.2">
      <c r="A307" s="30" t="s">
        <v>151</v>
      </c>
      <c r="B307" s="30" t="s">
        <v>1</v>
      </c>
      <c r="C307" s="28">
        <v>0.48382632340242376</v>
      </c>
      <c r="D307" s="28">
        <v>0.6895283310338739</v>
      </c>
      <c r="E307" s="28">
        <v>43.989489323748366</v>
      </c>
      <c r="F307" s="28">
        <v>7.6192880579243054</v>
      </c>
      <c r="G307" s="28">
        <v>44.299886857003457</v>
      </c>
      <c r="H307" s="28">
        <v>7.7836919999999994</v>
      </c>
      <c r="I307" s="28">
        <v>-0.47480147533078798</v>
      </c>
      <c r="J307" s="28">
        <v>0.63697510126367074</v>
      </c>
      <c r="K307" s="29">
        <v>1.6646132785763172</v>
      </c>
    </row>
    <row r="308" spans="1:11" x14ac:dyDescent="0.2">
      <c r="A308" s="30" t="s">
        <v>60</v>
      </c>
      <c r="B308" s="30" t="s">
        <v>1</v>
      </c>
      <c r="C308" s="28">
        <v>0</v>
      </c>
      <c r="D308" s="28">
        <v>0</v>
      </c>
      <c r="E308" s="28">
        <v>0</v>
      </c>
      <c r="F308" s="28">
        <v>0</v>
      </c>
      <c r="G308" s="28">
        <v>0</v>
      </c>
      <c r="H308" s="28">
        <v>7.6143919999999987</v>
      </c>
      <c r="I308" s="28">
        <v>-7.6143919999999987</v>
      </c>
      <c r="J308" s="28">
        <v>-7.2482410567907198</v>
      </c>
      <c r="K308" s="29">
        <v>0</v>
      </c>
    </row>
    <row r="309" spans="1:11" x14ac:dyDescent="0.2">
      <c r="A309" s="30" t="s">
        <v>65</v>
      </c>
      <c r="B309" s="30" t="s">
        <v>1</v>
      </c>
      <c r="C309" s="28">
        <v>0.49619982492134318</v>
      </c>
      <c r="D309" s="28">
        <v>0.20232200381104126</v>
      </c>
      <c r="E309" s="28">
        <v>45.114488081848521</v>
      </c>
      <c r="F309" s="28">
        <v>1.4668345276300492</v>
      </c>
      <c r="G309" s="28">
        <v>39.562679900764948</v>
      </c>
      <c r="H309" s="28">
        <v>3.7699359999999995</v>
      </c>
      <c r="I309" s="28">
        <v>3.2487067087136254</v>
      </c>
      <c r="J309" s="28">
        <v>3.6527668042889743</v>
      </c>
      <c r="K309" s="29">
        <v>2.168377823408624</v>
      </c>
    </row>
    <row r="310" spans="1:11" x14ac:dyDescent="0.2">
      <c r="A310" s="30" t="s">
        <v>71</v>
      </c>
      <c r="B310" s="30" t="s">
        <v>1</v>
      </c>
      <c r="C310" s="28">
        <v>0.43915196342199825</v>
      </c>
      <c r="D310" s="28">
        <v>0.15637093563408211</v>
      </c>
      <c r="E310" s="28">
        <v>39.927696514328098</v>
      </c>
      <c r="F310" s="28">
        <v>1.1336892833470957</v>
      </c>
      <c r="G310" s="28">
        <v>37.424267077358707</v>
      </c>
      <c r="H310" s="28">
        <v>3.7699359999999995</v>
      </c>
      <c r="I310" s="28">
        <v>-0.13281727968351562</v>
      </c>
      <c r="J310" s="28">
        <v>0.49715935985988197</v>
      </c>
      <c r="K310" s="29">
        <v>2.1957563312799451</v>
      </c>
    </row>
    <row r="311" spans="1:11" x14ac:dyDescent="0.2">
      <c r="A311" s="30" t="s">
        <v>139</v>
      </c>
      <c r="B311" s="30" t="s">
        <v>1</v>
      </c>
      <c r="C311" s="28">
        <v>0.55707650446565904</v>
      </c>
      <c r="D311" s="28">
        <v>0</v>
      </c>
      <c r="E311" s="28">
        <v>50.64939578601772</v>
      </c>
      <c r="F311" s="28">
        <v>0</v>
      </c>
      <c r="G311" s="28">
        <v>41.310876338334289</v>
      </c>
      <c r="H311" s="28">
        <v>7.7373140000000005</v>
      </c>
      <c r="I311" s="28">
        <v>1.6012054476834263</v>
      </c>
      <c r="J311" s="28">
        <v>2.9638445069054531</v>
      </c>
      <c r="K311" s="29">
        <v>2.7789185489390822</v>
      </c>
    </row>
    <row r="312" spans="1:11" x14ac:dyDescent="0.2">
      <c r="A312" s="30" t="s">
        <v>144</v>
      </c>
      <c r="B312" s="30" t="s">
        <v>1</v>
      </c>
      <c r="C312" s="28">
        <v>0.24301391634594741</v>
      </c>
      <c r="D312" s="28">
        <v>0</v>
      </c>
      <c r="E312" s="28">
        <v>22.094825274173537</v>
      </c>
      <c r="F312" s="28">
        <v>0</v>
      </c>
      <c r="G312" s="28">
        <v>20.440461173228229</v>
      </c>
      <c r="H312" s="28">
        <v>7.7439300000000006</v>
      </c>
      <c r="I312" s="28">
        <v>-6.0895658990546906</v>
      </c>
      <c r="J312" s="28">
        <v>-5.0778372942299397</v>
      </c>
      <c r="K312" s="29">
        <v>0.99383983572895285</v>
      </c>
    </row>
    <row r="313" spans="1:11" x14ac:dyDescent="0.2">
      <c r="A313" s="30" t="s">
        <v>192</v>
      </c>
      <c r="B313" s="30" t="s">
        <v>1</v>
      </c>
      <c r="C313" s="28">
        <v>1.6967512874189317</v>
      </c>
      <c r="D313" s="28">
        <v>0</v>
      </c>
      <c r="E313" s="28">
        <v>154.26862705212926</v>
      </c>
      <c r="F313" s="28">
        <v>0</v>
      </c>
      <c r="G313" s="28">
        <v>83.156315586608059</v>
      </c>
      <c r="H313" s="28">
        <v>7.2356140000000009</v>
      </c>
      <c r="I313" s="28">
        <v>63.876697465521211</v>
      </c>
      <c r="J313" s="28">
        <v>55.067054841663669</v>
      </c>
      <c r="K313" s="29">
        <v>6.3463381245722097</v>
      </c>
    </row>
    <row r="314" spans="1:11" x14ac:dyDescent="0.2">
      <c r="A314" s="24"/>
      <c r="B314" s="24"/>
      <c r="C314" s="19"/>
      <c r="D314" s="19"/>
      <c r="E314" s="19"/>
      <c r="F314" s="19"/>
      <c r="G314" s="19"/>
      <c r="H314" s="19"/>
      <c r="I314" s="19"/>
      <c r="J314" s="19"/>
      <c r="K314" s="18"/>
    </row>
    <row r="315" spans="1:11" x14ac:dyDescent="0.2">
      <c r="A315" s="14" t="s">
        <v>119</v>
      </c>
      <c r="C315" s="15">
        <f t="shared" ref="C315:J315" si="25">SUM(C316:C316)</f>
        <v>0</v>
      </c>
      <c r="D315" s="15">
        <f t="shared" si="25"/>
        <v>0</v>
      </c>
      <c r="E315" s="15">
        <f t="shared" si="25"/>
        <v>0</v>
      </c>
      <c r="F315" s="15">
        <f t="shared" si="25"/>
        <v>0</v>
      </c>
      <c r="G315" s="15">
        <f t="shared" si="25"/>
        <v>0</v>
      </c>
      <c r="H315" s="15">
        <f t="shared" si="25"/>
        <v>3.4000000000000004</v>
      </c>
      <c r="I315" s="15">
        <f t="shared" si="25"/>
        <v>-3.4000000000000004</v>
      </c>
      <c r="J315" s="15">
        <f t="shared" si="25"/>
        <v>-3.2365052381186117</v>
      </c>
      <c r="K315" s="16">
        <f>MAX(K316:K316)</f>
        <v>0</v>
      </c>
    </row>
    <row r="316" spans="1:11" x14ac:dyDescent="0.2">
      <c r="A316" s="30" t="s">
        <v>26</v>
      </c>
      <c r="B316" s="30" t="s">
        <v>1</v>
      </c>
      <c r="C316" s="28">
        <v>0</v>
      </c>
      <c r="D316" s="28">
        <v>0</v>
      </c>
      <c r="E316" s="28">
        <v>0</v>
      </c>
      <c r="F316" s="28">
        <v>0</v>
      </c>
      <c r="G316" s="28">
        <v>0</v>
      </c>
      <c r="H316" s="28">
        <v>3.4000000000000004</v>
      </c>
      <c r="I316" s="28">
        <v>-3.4000000000000004</v>
      </c>
      <c r="J316" s="28">
        <v>-3.2365052381186117</v>
      </c>
      <c r="K316" s="29">
        <v>0</v>
      </c>
    </row>
    <row r="317" spans="1:11" x14ac:dyDescent="0.2">
      <c r="C317" s="17"/>
      <c r="D317" s="17"/>
      <c r="E317" s="17"/>
      <c r="F317" s="17"/>
      <c r="G317" s="17"/>
      <c r="H317" s="17"/>
      <c r="I317" s="17"/>
      <c r="J317" s="17"/>
      <c r="K317" s="17"/>
    </row>
    <row r="318" spans="1:11" x14ac:dyDescent="0.2">
      <c r="A318" s="14" t="s">
        <v>120</v>
      </c>
      <c r="C318" s="15">
        <f t="shared" ref="C318:J318" si="26">SUM(C319:C322)</f>
        <v>9.9276959130872164</v>
      </c>
      <c r="D318" s="15">
        <f t="shared" si="26"/>
        <v>0</v>
      </c>
      <c r="E318" s="15">
        <f t="shared" si="26"/>
        <v>893.29407825958765</v>
      </c>
      <c r="F318" s="15">
        <f t="shared" si="26"/>
        <v>0</v>
      </c>
      <c r="G318" s="15">
        <f t="shared" si="26"/>
        <v>728.46814751976683</v>
      </c>
      <c r="H318" s="15">
        <f t="shared" si="26"/>
        <v>80.007092499999999</v>
      </c>
      <c r="I318" s="15">
        <f t="shared" si="26"/>
        <v>84.818838239820735</v>
      </c>
      <c r="J318" s="15">
        <f t="shared" si="26"/>
        <v>93.400400122951197</v>
      </c>
      <c r="K318" s="16">
        <f>MAX(K319:K322)</f>
        <v>4.4845995893223813</v>
      </c>
    </row>
    <row r="319" spans="1:11" x14ac:dyDescent="0.2">
      <c r="A319" s="30" t="s">
        <v>38</v>
      </c>
      <c r="B319" s="30" t="s">
        <v>1</v>
      </c>
      <c r="C319" s="28">
        <v>1.2754076160416918</v>
      </c>
      <c r="D319" s="28">
        <v>0</v>
      </c>
      <c r="E319" s="28">
        <v>114.76117729143147</v>
      </c>
      <c r="F319" s="28">
        <v>0</v>
      </c>
      <c r="G319" s="28">
        <v>98.316201038432325</v>
      </c>
      <c r="H319" s="28">
        <v>5.0999999999999996</v>
      </c>
      <c r="I319" s="28">
        <v>11.344976252999132</v>
      </c>
      <c r="J319" s="28">
        <v>11.16679244638811</v>
      </c>
      <c r="K319" s="29">
        <v>4.4845995893223813</v>
      </c>
    </row>
    <row r="320" spans="1:11" x14ac:dyDescent="0.2">
      <c r="A320" s="30" t="s">
        <v>232</v>
      </c>
      <c r="B320" s="30" t="s">
        <v>1</v>
      </c>
      <c r="C320" s="28">
        <v>3.7483257163095334</v>
      </c>
      <c r="D320" s="28">
        <v>0</v>
      </c>
      <c r="E320" s="28">
        <v>337.27434795353179</v>
      </c>
      <c r="F320" s="28">
        <v>0</v>
      </c>
      <c r="G320" s="28">
        <v>270.97188066660038</v>
      </c>
      <c r="H320" s="28">
        <v>26.233900000000002</v>
      </c>
      <c r="I320" s="28">
        <v>40.068567286931305</v>
      </c>
      <c r="J320" s="28">
        <v>41.602936495379126</v>
      </c>
      <c r="K320" s="29">
        <v>2.8446269678302532</v>
      </c>
    </row>
    <row r="321" spans="1:11" x14ac:dyDescent="0.2">
      <c r="A321" s="30" t="s">
        <v>301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9">
        <v>0</v>
      </c>
    </row>
    <row r="322" spans="1:11" x14ac:dyDescent="0.2">
      <c r="A322" s="30" t="s">
        <v>263</v>
      </c>
      <c r="B322" s="30" t="s">
        <v>1</v>
      </c>
      <c r="C322" s="28">
        <v>4.9039625807359899</v>
      </c>
      <c r="D322" s="28">
        <v>0</v>
      </c>
      <c r="E322" s="28">
        <v>441.2585530146244</v>
      </c>
      <c r="F322" s="28">
        <v>0</v>
      </c>
      <c r="G322" s="28">
        <v>359.18006581473412</v>
      </c>
      <c r="H322" s="28">
        <v>48.673192499999999</v>
      </c>
      <c r="I322" s="28">
        <v>33.405294699890298</v>
      </c>
      <c r="J322" s="28">
        <v>40.63067118118397</v>
      </c>
      <c r="K322" s="29">
        <v>3.2553045859000687</v>
      </c>
    </row>
    <row r="323" spans="1:11" x14ac:dyDescent="0.2">
      <c r="A323" s="21"/>
      <c r="B323" s="21"/>
      <c r="C323" s="22"/>
      <c r="D323" s="22"/>
      <c r="E323" s="22"/>
      <c r="F323" s="22"/>
      <c r="G323" s="22"/>
      <c r="H323" s="22"/>
      <c r="I323" s="22"/>
      <c r="J323" s="22"/>
      <c r="K323" s="23"/>
    </row>
    <row r="324" spans="1:11" x14ac:dyDescent="0.2">
      <c r="A324" s="14" t="s">
        <v>185</v>
      </c>
      <c r="B324" s="21"/>
      <c r="C324" s="22"/>
      <c r="D324" s="22"/>
      <c r="E324" s="22"/>
      <c r="F324" s="22"/>
      <c r="G324" s="22"/>
      <c r="H324" s="22"/>
      <c r="I324" s="22"/>
      <c r="J324" s="22"/>
      <c r="K324" s="23"/>
    </row>
    <row r="325" spans="1:11" x14ac:dyDescent="0.2">
      <c r="A325" s="30" t="s">
        <v>233</v>
      </c>
      <c r="B325" s="30" t="s">
        <v>1</v>
      </c>
      <c r="C325" s="28">
        <v>7.5341351048537941</v>
      </c>
      <c r="D325" s="28">
        <v>0</v>
      </c>
      <c r="E325" s="28">
        <v>677.92147673474426</v>
      </c>
      <c r="F325" s="28">
        <v>0</v>
      </c>
      <c r="G325" s="28">
        <v>133.18270164701553</v>
      </c>
      <c r="H325" s="28">
        <v>6.4897590000000003</v>
      </c>
      <c r="I325" s="28">
        <v>538.24901608772871</v>
      </c>
      <c r="J325" s="28">
        <v>294.52947607361892</v>
      </c>
      <c r="K325" s="29">
        <v>32.750171115674192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121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63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5.4</v>
      </c>
      <c r="I328" s="28">
        <v>-5.4</v>
      </c>
      <c r="J328" s="28">
        <v>-5.1403318487766185</v>
      </c>
      <c r="K328" s="29">
        <v>0</v>
      </c>
    </row>
    <row r="329" spans="1:11" x14ac:dyDescent="0.2">
      <c r="A329" s="24"/>
      <c r="B329"/>
      <c r="C329" s="19"/>
      <c r="D329" s="19"/>
      <c r="E329" s="19"/>
      <c r="F329" s="19"/>
      <c r="G329" s="19"/>
      <c r="H329" s="19"/>
      <c r="I329" s="19"/>
      <c r="J329" s="19"/>
      <c r="K329" s="18"/>
    </row>
    <row r="330" spans="1:11" x14ac:dyDescent="0.2">
      <c r="A330" s="14" t="s">
        <v>146</v>
      </c>
      <c r="B330"/>
      <c r="C330" s="15"/>
      <c r="D330" s="15"/>
      <c r="E330" s="15"/>
      <c r="F330" s="15"/>
      <c r="G330" s="15"/>
      <c r="H330" s="15"/>
      <c r="I330" s="15"/>
      <c r="J330" s="15"/>
      <c r="K330" s="16"/>
    </row>
    <row r="331" spans="1:11" x14ac:dyDescent="0.2">
      <c r="A331" s="30" t="s">
        <v>145</v>
      </c>
      <c r="B331" s="30" t="s">
        <v>1</v>
      </c>
      <c r="C331" s="28">
        <v>0</v>
      </c>
      <c r="D331" s="28">
        <v>0</v>
      </c>
      <c r="E331" s="28">
        <v>0</v>
      </c>
      <c r="F331" s="28">
        <v>0</v>
      </c>
      <c r="G331" s="28">
        <v>0</v>
      </c>
      <c r="H331" s="28">
        <v>5.7</v>
      </c>
      <c r="I331" s="28">
        <v>-5.7</v>
      </c>
      <c r="J331" s="28">
        <v>-5.4259058403753189</v>
      </c>
      <c r="K331" s="29">
        <v>0</v>
      </c>
    </row>
    <row r="332" spans="1:11" ht="12.75" customHeight="1" x14ac:dyDescent="0.2">
      <c r="A332"/>
      <c r="B332"/>
      <c r="C332" s="19"/>
      <c r="D332" s="19"/>
      <c r="E332" s="19"/>
      <c r="F332" s="19"/>
      <c r="G332" s="19"/>
      <c r="H332" s="19"/>
      <c r="I332" s="19"/>
      <c r="J332" s="19"/>
      <c r="K332" s="18"/>
    </row>
    <row r="333" spans="1:11" x14ac:dyDescent="0.2">
      <c r="A333" s="14" t="s">
        <v>122</v>
      </c>
      <c r="C333" s="15">
        <f t="shared" ref="C333:J333" si="27">SUM(C334:C335)</f>
        <v>0</v>
      </c>
      <c r="D333" s="15">
        <f t="shared" si="27"/>
        <v>8.6559811052308894E-2</v>
      </c>
      <c r="E333" s="15">
        <f t="shared" si="27"/>
        <v>0</v>
      </c>
      <c r="F333" s="15">
        <f t="shared" si="27"/>
        <v>0.46136379290880641</v>
      </c>
      <c r="G333" s="15">
        <f t="shared" si="27"/>
        <v>5.9700474802399553E-2</v>
      </c>
      <c r="H333" s="15">
        <f t="shared" si="27"/>
        <v>0</v>
      </c>
      <c r="I333" s="15">
        <f t="shared" si="27"/>
        <v>0.40166331810640693</v>
      </c>
      <c r="J333" s="15">
        <f t="shared" si="27"/>
        <v>0.35966056253368089</v>
      </c>
      <c r="K333" s="16">
        <f>MAX(K334:K335)</f>
        <v>2.3928815879534562</v>
      </c>
    </row>
    <row r="334" spans="1:11" x14ac:dyDescent="0.2">
      <c r="A334" s="30" t="s">
        <v>66</v>
      </c>
      <c r="B334" s="30" t="s">
        <v>1</v>
      </c>
      <c r="C334" s="28">
        <v>0</v>
      </c>
      <c r="D334" s="28">
        <v>0</v>
      </c>
      <c r="E334" s="28">
        <v>0</v>
      </c>
      <c r="F334" s="28">
        <v>0</v>
      </c>
      <c r="G334" s="28">
        <v>0</v>
      </c>
      <c r="H334" s="28">
        <v>0</v>
      </c>
      <c r="I334" s="28">
        <v>0</v>
      </c>
      <c r="J334" s="28">
        <v>0</v>
      </c>
      <c r="K334" s="29">
        <v>0</v>
      </c>
    </row>
    <row r="335" spans="1:11" x14ac:dyDescent="0.2">
      <c r="A335" s="30" t="s">
        <v>67</v>
      </c>
      <c r="B335" s="30" t="s">
        <v>1</v>
      </c>
      <c r="C335" s="28">
        <v>0</v>
      </c>
      <c r="D335" s="28">
        <v>8.6559811052308894E-2</v>
      </c>
      <c r="E335" s="28">
        <v>0</v>
      </c>
      <c r="F335" s="28">
        <v>0.46136379290880641</v>
      </c>
      <c r="G335" s="28">
        <v>5.9700474802399553E-2</v>
      </c>
      <c r="H335" s="28">
        <v>0</v>
      </c>
      <c r="I335" s="28">
        <v>0.40166331810640693</v>
      </c>
      <c r="J335" s="28">
        <v>0.35966056253368089</v>
      </c>
      <c r="K335" s="29">
        <v>2.3928815879534562</v>
      </c>
    </row>
    <row r="336" spans="1:11" x14ac:dyDescent="0.2">
      <c r="C336" s="17"/>
      <c r="D336" s="17"/>
      <c r="E336" s="17"/>
      <c r="F336" s="17"/>
      <c r="G336" s="17"/>
      <c r="H336" s="17"/>
      <c r="I336" s="17"/>
      <c r="J336" s="17"/>
      <c r="K336" s="17"/>
    </row>
    <row r="337" spans="1:11" x14ac:dyDescent="0.2">
      <c r="A337" s="14" t="s">
        <v>123</v>
      </c>
      <c r="C337" s="15"/>
      <c r="D337" s="15"/>
      <c r="E337" s="15"/>
      <c r="F337" s="15"/>
      <c r="G337" s="15"/>
      <c r="H337" s="15"/>
      <c r="I337" s="15"/>
      <c r="J337" s="15"/>
      <c r="K337" s="16"/>
    </row>
    <row r="338" spans="1:11" x14ac:dyDescent="0.2">
      <c r="A338" s="30" t="s">
        <v>217</v>
      </c>
      <c r="B338" s="30" t="s">
        <v>1</v>
      </c>
      <c r="C338" s="28">
        <v>11.1348992067586</v>
      </c>
      <c r="D338" s="28">
        <v>21.001907584050688</v>
      </c>
      <c r="E338" s="28">
        <v>1012.3850358784917</v>
      </c>
      <c r="F338" s="28">
        <v>188.80714918061577</v>
      </c>
      <c r="G338" s="28">
        <v>533.79495886475081</v>
      </c>
      <c r="H338" s="28">
        <v>4.2644850000000005</v>
      </c>
      <c r="I338" s="28">
        <v>663.13274119435721</v>
      </c>
      <c r="J338" s="28">
        <v>418.04070189086741</v>
      </c>
      <c r="K338" s="29">
        <v>19.1813826146475</v>
      </c>
    </row>
    <row r="339" spans="1:11" x14ac:dyDescent="0.2">
      <c r="C339" s="17"/>
      <c r="D339" s="17"/>
      <c r="E339" s="17"/>
      <c r="F339" s="17"/>
      <c r="G339" s="17"/>
      <c r="H339" s="17"/>
      <c r="I339" s="17"/>
      <c r="J339" s="17"/>
      <c r="K339" s="17"/>
    </row>
    <row r="340" spans="1:11" x14ac:dyDescent="0.2">
      <c r="A340" s="14" t="s">
        <v>124</v>
      </c>
      <c r="C340" s="15">
        <f t="shared" ref="C340:J340" si="28">SUM(C341:C439)</f>
        <v>150.30404762913628</v>
      </c>
      <c r="D340" s="15">
        <f t="shared" si="28"/>
        <v>375.42956915957461</v>
      </c>
      <c r="E340" s="15">
        <f t="shared" si="28"/>
        <v>13566.798595831215</v>
      </c>
      <c r="F340" s="15">
        <f t="shared" si="28"/>
        <v>2903.0212251376092</v>
      </c>
      <c r="G340" s="15">
        <f t="shared" si="28"/>
        <v>5794.0940135432993</v>
      </c>
      <c r="H340" s="15">
        <f t="shared" si="28"/>
        <v>529.1307079500001</v>
      </c>
      <c r="I340" s="15">
        <f t="shared" si="28"/>
        <v>10146.595099475529</v>
      </c>
      <c r="J340" s="15">
        <f t="shared" si="28"/>
        <v>8580.4246071016987</v>
      </c>
      <c r="K340" s="16">
        <f>MAX(K341:K439)</f>
        <v>14.677618069815191</v>
      </c>
    </row>
    <row r="341" spans="1:11" x14ac:dyDescent="0.2">
      <c r="A341" s="30" t="s">
        <v>258</v>
      </c>
      <c r="B341" s="30" t="s">
        <v>1</v>
      </c>
      <c r="C341" s="28">
        <v>0.31934219618983173</v>
      </c>
      <c r="D341" s="28">
        <v>0</v>
      </c>
      <c r="E341" s="28">
        <v>28.862147691636995</v>
      </c>
      <c r="F341" s="28">
        <v>0</v>
      </c>
      <c r="G341" s="28">
        <v>19.58733863930188</v>
      </c>
      <c r="H341" s="28">
        <v>3.7723674999999997</v>
      </c>
      <c r="I341" s="28">
        <v>5.5024415523351147</v>
      </c>
      <c r="J341" s="28">
        <v>5.8054481267571081</v>
      </c>
      <c r="K341" s="29">
        <v>2.9541409993155372</v>
      </c>
    </row>
    <row r="342" spans="1:11" x14ac:dyDescent="0.2">
      <c r="A342" s="30" t="s">
        <v>199</v>
      </c>
      <c r="B342" s="30" t="s">
        <v>1</v>
      </c>
      <c r="C342" s="28">
        <v>0.42267017284575431</v>
      </c>
      <c r="D342" s="28">
        <v>0</v>
      </c>
      <c r="E342" s="28">
        <v>38.200930221799275</v>
      </c>
      <c r="F342" s="28">
        <v>0</v>
      </c>
      <c r="G342" s="28">
        <v>24.816969441179324</v>
      </c>
      <c r="H342" s="28">
        <v>5.9670174999999999</v>
      </c>
      <c r="I342" s="28">
        <v>7.416943280619944</v>
      </c>
      <c r="J342" s="28">
        <v>7.9032570969074269</v>
      </c>
      <c r="K342" s="29">
        <v>1.7029431895961671</v>
      </c>
    </row>
    <row r="343" spans="1:11" x14ac:dyDescent="0.2">
      <c r="A343" s="30" t="s">
        <v>305</v>
      </c>
      <c r="B343" s="30" t="s">
        <v>1</v>
      </c>
      <c r="C343" s="28">
        <v>0.83904169706704979</v>
      </c>
      <c r="D343" s="28">
        <v>5.0233190589312171</v>
      </c>
      <c r="E343" s="28">
        <v>75.83258858091996</v>
      </c>
      <c r="F343" s="28">
        <v>40.387485233806999</v>
      </c>
      <c r="G343" s="28">
        <v>60.911093389290734</v>
      </c>
      <c r="H343" s="28">
        <v>5.0335844999999999</v>
      </c>
      <c r="I343" s="28">
        <v>50.275395925436236</v>
      </c>
      <c r="J343" s="28">
        <v>46.544370454608334</v>
      </c>
      <c r="K343" s="29">
        <v>3.7891854893908281</v>
      </c>
    </row>
    <row r="344" spans="1:11" x14ac:dyDescent="0.2">
      <c r="A344" s="30" t="s">
        <v>344</v>
      </c>
      <c r="B344" s="30" t="s">
        <v>1</v>
      </c>
      <c r="C344" s="28">
        <v>0.28287308163168301</v>
      </c>
      <c r="D344" s="28">
        <v>2.0669050251331598</v>
      </c>
      <c r="E344" s="28">
        <v>25.467063539300419</v>
      </c>
      <c r="F344" s="28">
        <v>11.491991939740366</v>
      </c>
      <c r="G344" s="28">
        <v>29.26454651518597</v>
      </c>
      <c r="H344" s="28">
        <v>5.734</v>
      </c>
      <c r="I344" s="28">
        <v>1.9605089638548217</v>
      </c>
      <c r="J344" s="28">
        <v>2.609303489234827</v>
      </c>
      <c r="K344" s="29">
        <v>1.404517453798767</v>
      </c>
    </row>
    <row r="345" spans="1:11" x14ac:dyDescent="0.2">
      <c r="A345" s="30" t="s">
        <v>345</v>
      </c>
      <c r="B345" s="30" t="s">
        <v>1</v>
      </c>
      <c r="C345" s="28">
        <v>0</v>
      </c>
      <c r="D345" s="28">
        <v>0</v>
      </c>
      <c r="E345" s="28">
        <v>0</v>
      </c>
      <c r="F345" s="28">
        <v>0</v>
      </c>
      <c r="G345" s="28">
        <v>0</v>
      </c>
      <c r="H345" s="28">
        <v>1.4335</v>
      </c>
      <c r="I345" s="28">
        <v>-1.4335</v>
      </c>
      <c r="J345" s="28">
        <v>-1.3645677231891264</v>
      </c>
      <c r="K345" s="29">
        <v>0</v>
      </c>
    </row>
    <row r="346" spans="1:11" x14ac:dyDescent="0.2">
      <c r="A346" s="30" t="s">
        <v>346</v>
      </c>
      <c r="B346" s="30" t="s">
        <v>1</v>
      </c>
      <c r="C346" s="28">
        <v>0</v>
      </c>
      <c r="D346" s="28">
        <v>0</v>
      </c>
      <c r="E346" s="28">
        <v>0</v>
      </c>
      <c r="F346" s="28">
        <v>0</v>
      </c>
      <c r="G346" s="28">
        <v>0</v>
      </c>
      <c r="H346" s="28">
        <v>1.4335</v>
      </c>
      <c r="I346" s="28">
        <v>-1.4335</v>
      </c>
      <c r="J346" s="28">
        <v>-1.3645677231891264</v>
      </c>
      <c r="K346" s="29">
        <v>0</v>
      </c>
    </row>
    <row r="347" spans="1:11" x14ac:dyDescent="0.2">
      <c r="A347" s="30" t="s">
        <v>347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1.4335</v>
      </c>
      <c r="I347" s="28">
        <v>-1.4335</v>
      </c>
      <c r="J347" s="28">
        <v>-1.3645677231891264</v>
      </c>
      <c r="K347" s="29">
        <v>0</v>
      </c>
    </row>
    <row r="348" spans="1:11" x14ac:dyDescent="0.2">
      <c r="A348" s="30" t="s">
        <v>348</v>
      </c>
      <c r="B348" s="30" t="s">
        <v>1</v>
      </c>
      <c r="C348" s="28">
        <v>0.25445229545465392</v>
      </c>
      <c r="D348" s="28">
        <v>2.7360718759281948</v>
      </c>
      <c r="E348" s="28">
        <v>22.908340159782494</v>
      </c>
      <c r="F348" s="28">
        <v>15.212559630160763</v>
      </c>
      <c r="G348" s="28">
        <v>18.989614855844469</v>
      </c>
      <c r="H348" s="28">
        <v>1.4335</v>
      </c>
      <c r="I348" s="28">
        <v>17.697784934098785</v>
      </c>
      <c r="J348" s="28">
        <v>16.023468784598791</v>
      </c>
      <c r="K348" s="29">
        <v>4.4106776180698146</v>
      </c>
    </row>
    <row r="349" spans="1:11" x14ac:dyDescent="0.2">
      <c r="A349" s="30" t="s">
        <v>349</v>
      </c>
      <c r="B349" s="30" t="s">
        <v>1</v>
      </c>
      <c r="C349" s="28">
        <v>8.8543671170836682E-2</v>
      </c>
      <c r="D349" s="28">
        <v>1.0982547450839419</v>
      </c>
      <c r="E349" s="28">
        <v>7.9715867155104254</v>
      </c>
      <c r="F349" s="28">
        <v>6.10629638266672</v>
      </c>
      <c r="G349" s="28">
        <v>8.9593978975310069</v>
      </c>
      <c r="H349" s="28">
        <v>1.4335</v>
      </c>
      <c r="I349" s="28">
        <v>3.6849852006461385</v>
      </c>
      <c r="J349" s="28">
        <v>3.7030289479576535</v>
      </c>
      <c r="K349" s="29">
        <v>1.809719370294318</v>
      </c>
    </row>
    <row r="350" spans="1:11" x14ac:dyDescent="0.2">
      <c r="A350" s="30" t="s">
        <v>350</v>
      </c>
      <c r="B350" s="30" t="s">
        <v>1</v>
      </c>
      <c r="C350" s="28">
        <v>0</v>
      </c>
      <c r="D350" s="28">
        <v>0</v>
      </c>
      <c r="E350" s="28">
        <v>0</v>
      </c>
      <c r="F350" s="28">
        <v>0</v>
      </c>
      <c r="G350" s="28">
        <v>0</v>
      </c>
      <c r="H350" s="28">
        <v>1.4335</v>
      </c>
      <c r="I350" s="28">
        <v>-1.4335</v>
      </c>
      <c r="J350" s="28">
        <v>-1.3645677231891264</v>
      </c>
      <c r="K350" s="29">
        <v>0</v>
      </c>
    </row>
    <row r="351" spans="1:11" x14ac:dyDescent="0.2">
      <c r="A351" s="30" t="s">
        <v>148</v>
      </c>
      <c r="B351" s="30" t="s">
        <v>1</v>
      </c>
      <c r="C351" s="28">
        <v>0.89380755609617923</v>
      </c>
      <c r="D351" s="28">
        <v>0</v>
      </c>
      <c r="E351" s="28">
        <v>80.782326919972689</v>
      </c>
      <c r="F351" s="28">
        <v>0</v>
      </c>
      <c r="G351" s="28">
        <v>46.345819567307942</v>
      </c>
      <c r="H351" s="28">
        <v>7.1675000000000004</v>
      </c>
      <c r="I351" s="28">
        <v>27.26900735266474</v>
      </c>
      <c r="J351" s="28">
        <v>26.084735744641328</v>
      </c>
      <c r="K351" s="29">
        <v>4.2190280629705681</v>
      </c>
    </row>
    <row r="352" spans="1:11" x14ac:dyDescent="0.2">
      <c r="A352" s="30" t="s">
        <v>149</v>
      </c>
      <c r="B352" s="30" t="s">
        <v>1</v>
      </c>
      <c r="C352" s="28">
        <v>0</v>
      </c>
      <c r="D352" s="28">
        <v>0</v>
      </c>
      <c r="E352" s="28">
        <v>0</v>
      </c>
      <c r="F352" s="28">
        <v>0</v>
      </c>
      <c r="G352" s="28">
        <v>0</v>
      </c>
      <c r="H352" s="28">
        <v>7.1675000000000004</v>
      </c>
      <c r="I352" s="28">
        <v>-7.1675000000000004</v>
      </c>
      <c r="J352" s="28">
        <v>-6.8228386159456313</v>
      </c>
      <c r="K352" s="29">
        <v>0</v>
      </c>
    </row>
    <row r="353" spans="1:11" x14ac:dyDescent="0.2">
      <c r="A353" s="30" t="s">
        <v>292</v>
      </c>
      <c r="B353" s="30" t="s">
        <v>1</v>
      </c>
      <c r="C353" s="28">
        <v>3.3894582101094431E-2</v>
      </c>
      <c r="D353" s="28">
        <v>0.24238733223301956</v>
      </c>
      <c r="E353" s="28">
        <v>3.0633923302969146</v>
      </c>
      <c r="F353" s="28">
        <v>1.9487941511534776</v>
      </c>
      <c r="G353" s="28">
        <v>4.274151761088433</v>
      </c>
      <c r="H353" s="28">
        <v>3.5837675</v>
      </c>
      <c r="I353" s="28">
        <v>-2.8457327796380398</v>
      </c>
      <c r="J353" s="28">
        <v>-2.5051478748413838</v>
      </c>
      <c r="K353" s="29">
        <v>0.5503080082135523</v>
      </c>
    </row>
    <row r="354" spans="1:11" x14ac:dyDescent="0.2">
      <c r="A354" s="30" t="s">
        <v>299</v>
      </c>
      <c r="B354" s="30" t="s">
        <v>1</v>
      </c>
      <c r="C354" s="28">
        <v>4.0890659941239118</v>
      </c>
      <c r="D354" s="28">
        <v>16.678033216423632</v>
      </c>
      <c r="E354" s="28">
        <v>369.56978454891913</v>
      </c>
      <c r="F354" s="28">
        <v>129.92187875594013</v>
      </c>
      <c r="G354" s="28">
        <v>154.09934443729307</v>
      </c>
      <c r="H354" s="28">
        <v>6.6896994500000009</v>
      </c>
      <c r="I354" s="28">
        <v>338.70261941756621</v>
      </c>
      <c r="J354" s="28">
        <v>260.66934503529882</v>
      </c>
      <c r="K354" s="29">
        <v>12.309377138945919</v>
      </c>
    </row>
    <row r="355" spans="1:11" x14ac:dyDescent="0.2">
      <c r="A355" s="30" t="s">
        <v>273</v>
      </c>
      <c r="B355" s="30" t="s">
        <v>1</v>
      </c>
      <c r="C355" s="28">
        <v>5.2962194482289719E-2</v>
      </c>
      <c r="D355" s="28">
        <v>5.0825310303977673</v>
      </c>
      <c r="E355" s="28">
        <v>4.7867231373093455</v>
      </c>
      <c r="F355" s="28">
        <v>40.863549484398064</v>
      </c>
      <c r="G355" s="28">
        <v>22.936451571350357</v>
      </c>
      <c r="H355" s="28">
        <v>5.0172744999999992</v>
      </c>
      <c r="I355" s="28">
        <v>17.696546550357045</v>
      </c>
      <c r="J355" s="28">
        <v>17.22678600479404</v>
      </c>
      <c r="K355" s="29">
        <v>3.3976728268309371</v>
      </c>
    </row>
    <row r="356" spans="1:11" x14ac:dyDescent="0.2">
      <c r="A356" s="30" t="s">
        <v>472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10.0345</v>
      </c>
      <c r="I356" s="28">
        <v>-10.0345</v>
      </c>
      <c r="J356" s="28">
        <v>-9.5519740623238825</v>
      </c>
      <c r="K356" s="29">
        <v>0</v>
      </c>
    </row>
    <row r="357" spans="1:11" x14ac:dyDescent="0.2">
      <c r="A357" s="30" t="s">
        <v>158</v>
      </c>
      <c r="B357" s="30" t="s">
        <v>1</v>
      </c>
      <c r="C357" s="28">
        <v>1.0938932292445034</v>
      </c>
      <c r="D357" s="28">
        <v>0</v>
      </c>
      <c r="E357" s="28">
        <v>98.866070059118243</v>
      </c>
      <c r="F357" s="28">
        <v>0</v>
      </c>
      <c r="G357" s="28">
        <v>38.417716107794504</v>
      </c>
      <c r="H357" s="28">
        <v>5.734</v>
      </c>
      <c r="I357" s="28">
        <v>54.71435395132373</v>
      </c>
      <c r="J357" s="28">
        <v>50.783519619262343</v>
      </c>
      <c r="K357" s="29">
        <v>3.8110882956878851</v>
      </c>
    </row>
    <row r="358" spans="1:11" x14ac:dyDescent="0.2">
      <c r="A358" s="30" t="s">
        <v>351</v>
      </c>
      <c r="B358" s="30" t="s">
        <v>1</v>
      </c>
      <c r="C358" s="28">
        <v>0</v>
      </c>
      <c r="D358" s="28">
        <v>0</v>
      </c>
      <c r="E358" s="28">
        <v>0</v>
      </c>
      <c r="F358" s="28">
        <v>0</v>
      </c>
      <c r="G358" s="28">
        <v>0</v>
      </c>
      <c r="H358" s="28">
        <v>1.4335</v>
      </c>
      <c r="I358" s="28">
        <v>-1.4335</v>
      </c>
      <c r="J358" s="28">
        <v>-1.3645677231891264</v>
      </c>
      <c r="K358" s="29">
        <v>0</v>
      </c>
    </row>
    <row r="359" spans="1:11" x14ac:dyDescent="0.2">
      <c r="A359" s="30" t="s">
        <v>352</v>
      </c>
      <c r="B359" s="30" t="s">
        <v>1</v>
      </c>
      <c r="C359" s="28">
        <v>0</v>
      </c>
      <c r="D359" s="28">
        <v>0</v>
      </c>
      <c r="E359" s="28">
        <v>0</v>
      </c>
      <c r="F359" s="28">
        <v>0</v>
      </c>
      <c r="G359" s="28">
        <v>0</v>
      </c>
      <c r="H359" s="28">
        <v>1.4335</v>
      </c>
      <c r="I359" s="28">
        <v>-1.4335</v>
      </c>
      <c r="J359" s="28">
        <v>-1.3645677231891264</v>
      </c>
      <c r="K359" s="29">
        <v>0</v>
      </c>
    </row>
    <row r="360" spans="1:11" x14ac:dyDescent="0.2">
      <c r="A360" s="30" t="s">
        <v>353</v>
      </c>
      <c r="B360" s="30" t="s">
        <v>1</v>
      </c>
      <c r="C360" s="28">
        <v>0</v>
      </c>
      <c r="D360" s="28">
        <v>0</v>
      </c>
      <c r="E360" s="28">
        <v>0</v>
      </c>
      <c r="F360" s="28">
        <v>0</v>
      </c>
      <c r="G360" s="28">
        <v>0</v>
      </c>
      <c r="H360" s="28">
        <v>1.4335</v>
      </c>
      <c r="I360" s="28">
        <v>-1.4335</v>
      </c>
      <c r="J360" s="28">
        <v>-1.3645677231891264</v>
      </c>
      <c r="K360" s="29">
        <v>0</v>
      </c>
    </row>
    <row r="361" spans="1:11" x14ac:dyDescent="0.2">
      <c r="A361" s="30" t="s">
        <v>354</v>
      </c>
      <c r="B361" s="30" t="s">
        <v>1</v>
      </c>
      <c r="C361" s="28">
        <v>0.38951691015343187</v>
      </c>
      <c r="D361" s="28">
        <v>0.5377695351988232</v>
      </c>
      <c r="E361" s="28">
        <v>35.068207421113478</v>
      </c>
      <c r="F361" s="28">
        <v>2.9899986157054559</v>
      </c>
      <c r="G361" s="28">
        <v>18.665255077845689</v>
      </c>
      <c r="H361" s="28">
        <v>1.3255899999999996</v>
      </c>
      <c r="I361" s="28">
        <v>18.067360958973236</v>
      </c>
      <c r="J361" s="28">
        <v>14.38542184411469</v>
      </c>
      <c r="K361" s="29">
        <v>9.9794661190965073</v>
      </c>
    </row>
    <row r="362" spans="1:11" x14ac:dyDescent="0.2">
      <c r="A362" s="30" t="s">
        <v>355</v>
      </c>
      <c r="B362" s="30" t="s">
        <v>1</v>
      </c>
      <c r="C362" s="28">
        <v>0.13795978856164023</v>
      </c>
      <c r="D362" s="28">
        <v>0.18629400766351614</v>
      </c>
      <c r="E362" s="28">
        <v>12.420519764204469</v>
      </c>
      <c r="F362" s="28">
        <v>1.03579468260915</v>
      </c>
      <c r="G362" s="28">
        <v>11.560923571574598</v>
      </c>
      <c r="H362" s="28">
        <v>1.4335</v>
      </c>
      <c r="I362" s="28">
        <v>0.46189087523901889</v>
      </c>
      <c r="J362" s="28">
        <v>0.65520532264844977</v>
      </c>
      <c r="K362" s="29">
        <v>1.9356605065023951</v>
      </c>
    </row>
    <row r="363" spans="1:11" x14ac:dyDescent="0.2">
      <c r="A363" s="30" t="s">
        <v>356</v>
      </c>
      <c r="B363" s="30" t="s">
        <v>1</v>
      </c>
      <c r="C363" s="28">
        <v>1.9659115737979485</v>
      </c>
      <c r="D363" s="28">
        <v>0</v>
      </c>
      <c r="E363" s="28">
        <v>177.67908803985858</v>
      </c>
      <c r="F363" s="28">
        <v>0</v>
      </c>
      <c r="G363" s="28">
        <v>12.631188282367075</v>
      </c>
      <c r="H363" s="28">
        <v>5</v>
      </c>
      <c r="I363" s="28">
        <v>160.04789975749151</v>
      </c>
      <c r="J363" s="28">
        <v>121.75586418646043</v>
      </c>
      <c r="K363" s="29">
        <v>8.9774127310061598</v>
      </c>
    </row>
    <row r="364" spans="1:11" x14ac:dyDescent="0.2">
      <c r="A364" s="30" t="s">
        <v>551</v>
      </c>
      <c r="B364" s="30" t="s">
        <v>1</v>
      </c>
      <c r="C364" s="28">
        <v>39.568291600660892</v>
      </c>
      <c r="D364" s="28">
        <v>25.083166516441796</v>
      </c>
      <c r="E364" s="28">
        <v>3567.0814877995804</v>
      </c>
      <c r="F364" s="28">
        <v>159.52893904456982</v>
      </c>
      <c r="G364" s="28">
        <v>671.07250642383883</v>
      </c>
      <c r="H364" s="28">
        <v>9.8777104999999992</v>
      </c>
      <c r="I364" s="28">
        <v>3045.660209920311</v>
      </c>
      <c r="J364" s="28">
        <v>2509.3875877809442</v>
      </c>
      <c r="K364" s="29">
        <v>11.865845311430521</v>
      </c>
    </row>
    <row r="365" spans="1:11" x14ac:dyDescent="0.2">
      <c r="A365" s="30" t="s">
        <v>21</v>
      </c>
      <c r="B365" s="30" t="s">
        <v>1</v>
      </c>
      <c r="C365" s="28">
        <v>4.6637176381094747</v>
      </c>
      <c r="D365" s="28">
        <v>45.384419587232244</v>
      </c>
      <c r="E365" s="28">
        <v>421.50680013233426</v>
      </c>
      <c r="F365" s="28">
        <v>383.04450131624026</v>
      </c>
      <c r="G365" s="28">
        <v>353.54549814054036</v>
      </c>
      <c r="H365" s="28">
        <v>4.8669875000000005</v>
      </c>
      <c r="I365" s="28">
        <v>446.13881580803422</v>
      </c>
      <c r="J365" s="28">
        <v>330.90312122348996</v>
      </c>
      <c r="K365" s="29">
        <v>11.934291581108818</v>
      </c>
    </row>
    <row r="366" spans="1:11" x14ac:dyDescent="0.2">
      <c r="A366" s="30" t="s">
        <v>259</v>
      </c>
      <c r="B366" s="30" t="s">
        <v>1</v>
      </c>
      <c r="C366" s="28">
        <v>3.8236411502153955</v>
      </c>
      <c r="D366" s="28">
        <v>6.2004065074270693</v>
      </c>
      <c r="E366" s="28">
        <v>345.58068715646749</v>
      </c>
      <c r="F366" s="28">
        <v>48.301166692856874</v>
      </c>
      <c r="G366" s="28">
        <v>152.59785194908821</v>
      </c>
      <c r="H366" s="28">
        <v>10.0345</v>
      </c>
      <c r="I366" s="28">
        <v>231.24950190023611</v>
      </c>
      <c r="J366" s="28">
        <v>198.38401992084212</v>
      </c>
      <c r="K366" s="29">
        <v>7.1184120465434626</v>
      </c>
    </row>
    <row r="367" spans="1:11" x14ac:dyDescent="0.2">
      <c r="A367" s="30" t="s">
        <v>285</v>
      </c>
      <c r="B367" s="30" t="s">
        <v>1</v>
      </c>
      <c r="C367" s="28">
        <v>5.2051430093849618</v>
      </c>
      <c r="D367" s="28">
        <v>0</v>
      </c>
      <c r="E367" s="28">
        <v>470.44082518821278</v>
      </c>
      <c r="F367" s="28">
        <v>0</v>
      </c>
      <c r="G367" s="28">
        <v>152.16481307388494</v>
      </c>
      <c r="H367" s="28">
        <v>6.9810949999999989</v>
      </c>
      <c r="I367" s="28">
        <v>311.29491711432786</v>
      </c>
      <c r="J367" s="28">
        <v>253.49463986561585</v>
      </c>
      <c r="K367" s="29">
        <v>9.3333333333333321</v>
      </c>
    </row>
    <row r="368" spans="1:11" x14ac:dyDescent="0.2">
      <c r="A368" s="30" t="s">
        <v>319</v>
      </c>
      <c r="B368" s="30" t="s">
        <v>1</v>
      </c>
      <c r="C368" s="28">
        <v>0.52237663101891008</v>
      </c>
      <c r="D368" s="28">
        <v>0.20986995517154702</v>
      </c>
      <c r="E368" s="28">
        <v>47.212399911489108</v>
      </c>
      <c r="F368" s="28">
        <v>1.6873544395792386</v>
      </c>
      <c r="G368" s="28">
        <v>28.387971442347883</v>
      </c>
      <c r="H368" s="28">
        <v>6.0206999999999997</v>
      </c>
      <c r="I368" s="28">
        <v>14.491082908720454</v>
      </c>
      <c r="J368" s="28">
        <v>14.508752003898547</v>
      </c>
      <c r="K368" s="29">
        <v>3.1813826146475011</v>
      </c>
    </row>
    <row r="369" spans="1:11" x14ac:dyDescent="0.2">
      <c r="A369" s="30" t="s">
        <v>473</v>
      </c>
      <c r="B369" s="30" t="s">
        <v>1</v>
      </c>
      <c r="C369" s="28">
        <v>3.5783443286881309</v>
      </c>
      <c r="D369" s="28">
        <v>0</v>
      </c>
      <c r="E369" s="28">
        <v>323.41076042683335</v>
      </c>
      <c r="F369" s="28">
        <v>0</v>
      </c>
      <c r="G369" s="28">
        <v>161.17679636394288</v>
      </c>
      <c r="H369" s="28">
        <v>4.802225</v>
      </c>
      <c r="I369" s="28">
        <v>157.43173906289044</v>
      </c>
      <c r="J369" s="28">
        <v>127.33309999218274</v>
      </c>
      <c r="K369" s="29">
        <v>8.3258042436687205</v>
      </c>
    </row>
    <row r="370" spans="1:11" x14ac:dyDescent="0.2">
      <c r="A370" s="30" t="s">
        <v>495</v>
      </c>
      <c r="B370" s="30" t="s">
        <v>1</v>
      </c>
      <c r="C370" s="28">
        <v>0.62156810427942644</v>
      </c>
      <c r="D370" s="28">
        <v>3.8906572981821692</v>
      </c>
      <c r="E370" s="28">
        <v>56.177325264774574</v>
      </c>
      <c r="F370" s="28">
        <v>23.343943789093021</v>
      </c>
      <c r="G370" s="28">
        <v>54.923040773253618</v>
      </c>
      <c r="H370" s="28">
        <v>7.1675000000000004</v>
      </c>
      <c r="I370" s="28">
        <v>17.430728280613977</v>
      </c>
      <c r="J370" s="28">
        <v>17.675711304738467</v>
      </c>
      <c r="K370" s="29">
        <v>1.149897330595482</v>
      </c>
    </row>
    <row r="371" spans="1:11" x14ac:dyDescent="0.2">
      <c r="A371" s="30" t="s">
        <v>501</v>
      </c>
      <c r="B371" s="30" t="s">
        <v>1</v>
      </c>
      <c r="C371" s="28">
        <v>0.54896022291283275</v>
      </c>
      <c r="D371" s="28">
        <v>2.871571581203646</v>
      </c>
      <c r="E371" s="28">
        <v>49.61502494686183</v>
      </c>
      <c r="F371" s="28">
        <v>17.229429487221875</v>
      </c>
      <c r="G371" s="28">
        <v>42.109724656980333</v>
      </c>
      <c r="H371" s="28">
        <v>7.1675000000000004</v>
      </c>
      <c r="I371" s="28">
        <v>17.567229777103371</v>
      </c>
      <c r="J371" s="28">
        <v>17.821944891742525</v>
      </c>
      <c r="K371" s="29">
        <v>0.87063655030800813</v>
      </c>
    </row>
    <row r="372" spans="1:11" x14ac:dyDescent="0.2">
      <c r="A372" s="30" t="s">
        <v>502</v>
      </c>
      <c r="B372" s="30" t="s">
        <v>1</v>
      </c>
      <c r="C372" s="28">
        <v>2.7943608819471133</v>
      </c>
      <c r="D372" s="28">
        <v>16.792532903527004</v>
      </c>
      <c r="E372" s="28">
        <v>252.55433651038015</v>
      </c>
      <c r="F372" s="28">
        <v>100.75519742116202</v>
      </c>
      <c r="G372" s="28">
        <v>153.28702334264153</v>
      </c>
      <c r="H372" s="28">
        <v>7.1675000000000004</v>
      </c>
      <c r="I372" s="28">
        <v>192.85501058890068</v>
      </c>
      <c r="J372" s="28">
        <v>181.01938905972347</v>
      </c>
      <c r="K372" s="29">
        <v>2.5516769336071179</v>
      </c>
    </row>
    <row r="373" spans="1:11" x14ac:dyDescent="0.2">
      <c r="A373" s="30" t="s">
        <v>454</v>
      </c>
      <c r="B373" s="30" t="s">
        <v>1</v>
      </c>
      <c r="C373" s="28">
        <v>3.1312421290529135</v>
      </c>
      <c r="D373" s="28">
        <v>0</v>
      </c>
      <c r="E373" s="28">
        <v>275.64324462052804</v>
      </c>
      <c r="F373" s="28">
        <v>0</v>
      </c>
      <c r="G373" s="28">
        <v>114.12256295551731</v>
      </c>
      <c r="H373" s="28">
        <v>7.1675000000000004</v>
      </c>
      <c r="I373" s="28">
        <v>154.35318166501065</v>
      </c>
      <c r="J373" s="28">
        <v>137.96772786684986</v>
      </c>
      <c r="K373" s="29">
        <v>4.9938398357289522</v>
      </c>
    </row>
    <row r="374" spans="1:11" x14ac:dyDescent="0.2">
      <c r="A374" s="30" t="s">
        <v>503</v>
      </c>
      <c r="B374" s="30" t="s">
        <v>1</v>
      </c>
      <c r="C374" s="28">
        <v>3.4124540356319608E-2</v>
      </c>
      <c r="D374" s="28">
        <v>0</v>
      </c>
      <c r="E374" s="28">
        <v>3.0039832875668151</v>
      </c>
      <c r="F374" s="28">
        <v>0</v>
      </c>
      <c r="G374" s="28">
        <v>2.726314831471115</v>
      </c>
      <c r="H374" s="28">
        <v>7.1675000000000004</v>
      </c>
      <c r="I374" s="28">
        <v>-6.8898315439043003</v>
      </c>
      <c r="J374" s="28">
        <v>-6.4305667644109459</v>
      </c>
      <c r="K374" s="29">
        <v>0.1752224503764544</v>
      </c>
    </row>
    <row r="375" spans="1:11" x14ac:dyDescent="0.2">
      <c r="A375" s="30" t="s">
        <v>504</v>
      </c>
      <c r="B375" s="30" t="s">
        <v>1</v>
      </c>
      <c r="C375" s="28">
        <v>0.15406503484797737</v>
      </c>
      <c r="D375" s="28">
        <v>0</v>
      </c>
      <c r="E375" s="28">
        <v>13.562345017667448</v>
      </c>
      <c r="F375" s="28">
        <v>0</v>
      </c>
      <c r="G375" s="28">
        <v>11.041566938688495</v>
      </c>
      <c r="H375" s="28">
        <v>7.1675000000000004</v>
      </c>
      <c r="I375" s="28">
        <v>-4.6467219210210464</v>
      </c>
      <c r="J375" s="28">
        <v>-3.97332489466213</v>
      </c>
      <c r="K375" s="29">
        <v>0.569472963723477</v>
      </c>
    </row>
    <row r="376" spans="1:11" x14ac:dyDescent="0.2">
      <c r="A376" s="30" t="s">
        <v>186</v>
      </c>
      <c r="B376" s="30" t="s">
        <v>1</v>
      </c>
      <c r="C376" s="28">
        <v>0.52090105961467081</v>
      </c>
      <c r="D376" s="28">
        <v>0</v>
      </c>
      <c r="E376" s="28">
        <v>47.079037767973958</v>
      </c>
      <c r="F376" s="28">
        <v>0</v>
      </c>
      <c r="G376" s="28">
        <v>29.612010525181731</v>
      </c>
      <c r="H376" s="28">
        <v>8.0275999999999996</v>
      </c>
      <c r="I376" s="28">
        <v>9.4394272427922239</v>
      </c>
      <c r="J376" s="28">
        <v>10.40136047967022</v>
      </c>
      <c r="K376" s="29">
        <v>4.8459958932238187</v>
      </c>
    </row>
    <row r="377" spans="1:11" x14ac:dyDescent="0.2">
      <c r="A377" s="30" t="s">
        <v>389</v>
      </c>
      <c r="B377" s="30" t="s">
        <v>1</v>
      </c>
      <c r="C377" s="28">
        <v>14.510433501843931</v>
      </c>
      <c r="D377" s="28">
        <v>51.401961132979423</v>
      </c>
      <c r="E377" s="28">
        <v>1311.4529798966548</v>
      </c>
      <c r="F377" s="28">
        <v>433.83255196234632</v>
      </c>
      <c r="G377" s="28">
        <v>339.84432281908494</v>
      </c>
      <c r="H377" s="28">
        <v>9.7448224999999997</v>
      </c>
      <c r="I377" s="28">
        <v>1395.6963865399159</v>
      </c>
      <c r="J377" s="28">
        <v>1170.7338379731466</v>
      </c>
      <c r="K377" s="29">
        <v>10.548939082819979</v>
      </c>
    </row>
    <row r="378" spans="1:11" x14ac:dyDescent="0.2">
      <c r="A378" s="30" t="s">
        <v>284</v>
      </c>
      <c r="B378" s="30" t="s">
        <v>1</v>
      </c>
      <c r="C378" s="28">
        <v>0.92324640224169097</v>
      </c>
      <c r="D378" s="28">
        <v>9.3433374257515709</v>
      </c>
      <c r="E378" s="28">
        <v>83.443009834604041</v>
      </c>
      <c r="F378" s="28">
        <v>72.784598546604755</v>
      </c>
      <c r="G378" s="28">
        <v>92.101150639662649</v>
      </c>
      <c r="H378" s="28">
        <v>7.8424044999999998</v>
      </c>
      <c r="I378" s="28">
        <v>56.284053241546133</v>
      </c>
      <c r="J378" s="28">
        <v>50.242015070984678</v>
      </c>
      <c r="K378" s="29">
        <v>5.9219712525667338</v>
      </c>
    </row>
    <row r="379" spans="1:11" x14ac:dyDescent="0.2">
      <c r="A379" s="30" t="s">
        <v>208</v>
      </c>
      <c r="B379" s="30" t="s">
        <v>1</v>
      </c>
      <c r="C379" s="28">
        <v>0.18625193234106777</v>
      </c>
      <c r="D379" s="28">
        <v>0</v>
      </c>
      <c r="E379" s="28">
        <v>16.833449644985706</v>
      </c>
      <c r="F379" s="28">
        <v>0</v>
      </c>
      <c r="G379" s="28">
        <v>14.040684311811404</v>
      </c>
      <c r="H379" s="28">
        <v>5.6262824999999994</v>
      </c>
      <c r="I379" s="28">
        <v>-2.8335171668256982</v>
      </c>
      <c r="J379" s="28">
        <v>-1.8712384528237589</v>
      </c>
      <c r="K379" s="29">
        <v>1.7221081451060909</v>
      </c>
    </row>
    <row r="380" spans="1:11" x14ac:dyDescent="0.2">
      <c r="A380" s="30" t="s">
        <v>265</v>
      </c>
      <c r="B380" s="30" t="s">
        <v>1</v>
      </c>
      <c r="C380" s="28">
        <v>1.0498978919966344E-2</v>
      </c>
      <c r="D380" s="28">
        <v>0.75587851114720028</v>
      </c>
      <c r="E380" s="28">
        <v>0.9488977147865586</v>
      </c>
      <c r="F380" s="28">
        <v>6.0772632296234868</v>
      </c>
      <c r="G380" s="28">
        <v>4.8311515105593426</v>
      </c>
      <c r="H380" s="28">
        <v>3.7828474999999999</v>
      </c>
      <c r="I380" s="28">
        <v>-1.5878380661492961</v>
      </c>
      <c r="J380" s="28">
        <v>-1.0339225111174424</v>
      </c>
      <c r="K380" s="29">
        <v>1.385352498288843</v>
      </c>
    </row>
    <row r="381" spans="1:11" x14ac:dyDescent="0.2">
      <c r="A381" s="30" t="s">
        <v>511</v>
      </c>
      <c r="B381" s="30" t="s">
        <v>1</v>
      </c>
      <c r="C381" s="28">
        <v>4.2538090803870263</v>
      </c>
      <c r="D381" s="28">
        <v>18.650651998641219</v>
      </c>
      <c r="E381" s="28">
        <v>384.45926468537948</v>
      </c>
      <c r="F381" s="28">
        <v>145.28857906941511</v>
      </c>
      <c r="G381" s="28">
        <v>155.94360212897425</v>
      </c>
      <c r="H381" s="28">
        <v>7.5215139999999998</v>
      </c>
      <c r="I381" s="28">
        <v>366.28272762582043</v>
      </c>
      <c r="J381" s="28">
        <v>344.72227663280819</v>
      </c>
      <c r="K381" s="29">
        <v>2.9486652977412731</v>
      </c>
    </row>
    <row r="382" spans="1:11" x14ac:dyDescent="0.2">
      <c r="A382" s="30" t="s">
        <v>474</v>
      </c>
      <c r="B382" s="30" t="s">
        <v>1</v>
      </c>
      <c r="C382" s="28">
        <v>1.0481623859272948</v>
      </c>
      <c r="D382" s="28">
        <v>0</v>
      </c>
      <c r="E382" s="28">
        <v>94.732916440108909</v>
      </c>
      <c r="F382" s="28">
        <v>0</v>
      </c>
      <c r="G382" s="28">
        <v>38.906349049884952</v>
      </c>
      <c r="H382" s="28">
        <v>5.865260000000001</v>
      </c>
      <c r="I382" s="28">
        <v>49.961307390223944</v>
      </c>
      <c r="J382" s="28">
        <v>45.103056667544287</v>
      </c>
      <c r="K382" s="29">
        <v>5.5167693360711834</v>
      </c>
    </row>
    <row r="383" spans="1:11" x14ac:dyDescent="0.2">
      <c r="A383" s="30" t="s">
        <v>183</v>
      </c>
      <c r="B383" s="30" t="s">
        <v>1</v>
      </c>
      <c r="C383" s="28">
        <v>8.454520047329056E-2</v>
      </c>
      <c r="D383" s="28">
        <v>0</v>
      </c>
      <c r="E383" s="28">
        <v>7.6411952187759997</v>
      </c>
      <c r="F383" s="28">
        <v>0</v>
      </c>
      <c r="G383" s="28">
        <v>6.2242629320767016</v>
      </c>
      <c r="H383" s="28">
        <v>5.734</v>
      </c>
      <c r="I383" s="28">
        <v>-4.3170677133007009</v>
      </c>
      <c r="J383" s="28">
        <v>-3.6640225929077475</v>
      </c>
      <c r="K383" s="29">
        <v>0.79123887748117705</v>
      </c>
    </row>
    <row r="384" spans="1:11" x14ac:dyDescent="0.2">
      <c r="A384" s="30" t="s">
        <v>172</v>
      </c>
      <c r="B384" s="30" t="s">
        <v>1</v>
      </c>
      <c r="C384" s="28">
        <v>0.33184852899397321</v>
      </c>
      <c r="D384" s="28">
        <v>0</v>
      </c>
      <c r="E384" s="28">
        <v>29.992470050475298</v>
      </c>
      <c r="F384" s="28">
        <v>0</v>
      </c>
      <c r="G384" s="28">
        <v>23.968491423526984</v>
      </c>
      <c r="H384" s="28">
        <v>5.734</v>
      </c>
      <c r="I384" s="28">
        <v>0.28997862694830928</v>
      </c>
      <c r="J384" s="28">
        <v>1.1920746770650477</v>
      </c>
      <c r="K384" s="29">
        <v>2.0588637919233399</v>
      </c>
    </row>
    <row r="385" spans="1:11" x14ac:dyDescent="0.2">
      <c r="A385" s="30" t="s">
        <v>154</v>
      </c>
      <c r="B385" s="30" t="s">
        <v>1</v>
      </c>
      <c r="C385" s="28">
        <v>1.1535475495123511</v>
      </c>
      <c r="D385" s="28">
        <v>0</v>
      </c>
      <c r="E385" s="28">
        <v>104.25762752492628</v>
      </c>
      <c r="F385" s="28">
        <v>0</v>
      </c>
      <c r="G385" s="28">
        <v>56.604946224043871</v>
      </c>
      <c r="H385" s="28">
        <v>5.734</v>
      </c>
      <c r="I385" s="28">
        <v>41.918681300882433</v>
      </c>
      <c r="J385" s="28">
        <v>37.454539857948767</v>
      </c>
      <c r="K385" s="29">
        <v>5.6865160848733742</v>
      </c>
    </row>
    <row r="386" spans="1:11" x14ac:dyDescent="0.2">
      <c r="A386" s="30" t="s">
        <v>521</v>
      </c>
      <c r="B386" s="30" t="s">
        <v>1</v>
      </c>
      <c r="C386" s="28">
        <v>6.0403628558544105</v>
      </c>
      <c r="D386" s="28">
        <v>27.777622132702053</v>
      </c>
      <c r="E386" s="28">
        <v>545.92799491212168</v>
      </c>
      <c r="F386" s="28">
        <v>216.38767641374901</v>
      </c>
      <c r="G386" s="28">
        <v>240.62141466855508</v>
      </c>
      <c r="H386" s="28">
        <v>9.117045000000001</v>
      </c>
      <c r="I386" s="28">
        <v>512.57721165731573</v>
      </c>
      <c r="J386" s="28">
        <v>476.0757507608372</v>
      </c>
      <c r="K386" s="29">
        <v>3.8521560574948661</v>
      </c>
    </row>
    <row r="387" spans="1:11" x14ac:dyDescent="0.2">
      <c r="A387" s="30" t="s">
        <v>189</v>
      </c>
      <c r="B387" s="30" t="s">
        <v>1</v>
      </c>
      <c r="C387" s="28">
        <v>0.66924131683926935</v>
      </c>
      <c r="D387" s="28">
        <v>0.14314148216099015</v>
      </c>
      <c r="E387" s="28">
        <v>60.48603021593317</v>
      </c>
      <c r="F387" s="28">
        <v>1.1150721460341131</v>
      </c>
      <c r="G387" s="28">
        <v>29.052409952478072</v>
      </c>
      <c r="H387" s="28">
        <v>5.6439149999999998</v>
      </c>
      <c r="I387" s="28">
        <v>26.904777409489199</v>
      </c>
      <c r="J387" s="28">
        <v>25.915835480352886</v>
      </c>
      <c r="K387" s="29">
        <v>3.137577002053388</v>
      </c>
    </row>
    <row r="388" spans="1:11" x14ac:dyDescent="0.2">
      <c r="A388" s="30" t="s">
        <v>77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3.9414999999999996</v>
      </c>
      <c r="I388" s="28">
        <v>-3.9414999999999996</v>
      </c>
      <c r="J388" s="28">
        <v>-3.7519662929542665</v>
      </c>
      <c r="K388" s="29">
        <v>0</v>
      </c>
    </row>
    <row r="389" spans="1:11" x14ac:dyDescent="0.2">
      <c r="A389" s="30" t="s">
        <v>155</v>
      </c>
      <c r="B389" s="30" t="s">
        <v>1</v>
      </c>
      <c r="C389" s="28">
        <v>0.18806396482606103</v>
      </c>
      <c r="D389" s="28">
        <v>0</v>
      </c>
      <c r="E389" s="28">
        <v>16.997221140979402</v>
      </c>
      <c r="F389" s="28">
        <v>0</v>
      </c>
      <c r="G389" s="28">
        <v>13.432828992764817</v>
      </c>
      <c r="H389" s="28">
        <v>3.8417825000000003</v>
      </c>
      <c r="I389" s="28">
        <v>-0.27739035178541599</v>
      </c>
      <c r="J389" s="28">
        <v>0.28223384898972564</v>
      </c>
      <c r="K389" s="29">
        <v>1.6810403832991101</v>
      </c>
    </row>
    <row r="390" spans="1:11" x14ac:dyDescent="0.2">
      <c r="A390" s="30" t="s">
        <v>190</v>
      </c>
      <c r="B390" s="30" t="s">
        <v>1</v>
      </c>
      <c r="C390" s="28">
        <v>1.2956870982283193</v>
      </c>
      <c r="D390" s="28">
        <v>0</v>
      </c>
      <c r="E390" s="28">
        <v>117.10419993787549</v>
      </c>
      <c r="F390" s="28">
        <v>0</v>
      </c>
      <c r="G390" s="28">
        <v>56.735343070733364</v>
      </c>
      <c r="H390" s="28">
        <v>7.1675000000000004</v>
      </c>
      <c r="I390" s="28">
        <v>53.201356867142124</v>
      </c>
      <c r="J390" s="28">
        <v>46.493654048489631</v>
      </c>
      <c r="K390" s="29">
        <v>5.6399726214921282</v>
      </c>
    </row>
    <row r="391" spans="1:11" x14ac:dyDescent="0.2">
      <c r="A391" s="30" t="s">
        <v>176</v>
      </c>
      <c r="B391" s="30" t="s">
        <v>1</v>
      </c>
      <c r="C391" s="28">
        <v>0</v>
      </c>
      <c r="D391" s="28">
        <v>0</v>
      </c>
      <c r="E391" s="28">
        <v>0</v>
      </c>
      <c r="F391" s="28">
        <v>0</v>
      </c>
      <c r="G391" s="28">
        <v>0</v>
      </c>
      <c r="H391" s="28">
        <v>3.8935924999999996</v>
      </c>
      <c r="I391" s="28">
        <v>-3.8935924999999996</v>
      </c>
      <c r="J391" s="28">
        <v>-3.7063625062792176</v>
      </c>
      <c r="K391" s="29">
        <v>0</v>
      </c>
    </row>
    <row r="392" spans="1:11" x14ac:dyDescent="0.2">
      <c r="A392" s="30" t="s">
        <v>167</v>
      </c>
      <c r="B392" s="30" t="s">
        <v>1</v>
      </c>
      <c r="C392" s="28">
        <v>0</v>
      </c>
      <c r="D392" s="28">
        <v>0</v>
      </c>
      <c r="E392" s="28">
        <v>0</v>
      </c>
      <c r="F392" s="28">
        <v>0</v>
      </c>
      <c r="G392" s="28">
        <v>0</v>
      </c>
      <c r="H392" s="28">
        <v>3.8935924999999996</v>
      </c>
      <c r="I392" s="28">
        <v>-3.8935924999999996</v>
      </c>
      <c r="J392" s="28">
        <v>-3.7063625062792176</v>
      </c>
      <c r="K392" s="29">
        <v>0</v>
      </c>
    </row>
    <row r="393" spans="1:11" x14ac:dyDescent="0.2">
      <c r="A393" s="30" t="s">
        <v>357</v>
      </c>
      <c r="B393" s="30" t="s">
        <v>1</v>
      </c>
      <c r="C393" s="28">
        <v>0.38687783674495452</v>
      </c>
      <c r="D393" s="28">
        <v>0</v>
      </c>
      <c r="E393" s="28">
        <v>34.830611642148241</v>
      </c>
      <c r="F393" s="28">
        <v>0</v>
      </c>
      <c r="G393" s="28">
        <v>21.708133794915689</v>
      </c>
      <c r="H393" s="28">
        <v>1.3028225</v>
      </c>
      <c r="I393" s="28">
        <v>11.819655347232557</v>
      </c>
      <c r="J393" s="28">
        <v>9.9270153041786173</v>
      </c>
      <c r="K393" s="29">
        <v>7.780971937029431</v>
      </c>
    </row>
    <row r="394" spans="1:11" x14ac:dyDescent="0.2">
      <c r="A394" s="30" t="s">
        <v>254</v>
      </c>
      <c r="B394" s="30" t="s">
        <v>1</v>
      </c>
      <c r="C394" s="28">
        <v>5.4417570733017131</v>
      </c>
      <c r="D394" s="28">
        <v>50.942446342166576</v>
      </c>
      <c r="E394" s="28">
        <v>491.82600428500882</v>
      </c>
      <c r="F394" s="28">
        <v>396.84165700547766</v>
      </c>
      <c r="G394" s="28">
        <v>305.71554966859742</v>
      </c>
      <c r="H394" s="28">
        <v>7.1675000000000004</v>
      </c>
      <c r="I394" s="28">
        <v>575.7846116218891</v>
      </c>
      <c r="J394" s="28">
        <v>424.4341708110997</v>
      </c>
      <c r="K394" s="29">
        <v>14.677618069815191</v>
      </c>
    </row>
    <row r="395" spans="1:11" x14ac:dyDescent="0.2">
      <c r="A395" s="30" t="s">
        <v>358</v>
      </c>
      <c r="B395" s="30" t="s">
        <v>1</v>
      </c>
      <c r="C395" s="28">
        <v>0.39570121074013931</v>
      </c>
      <c r="D395" s="28">
        <v>0</v>
      </c>
      <c r="E395" s="28">
        <v>35.624980002934748</v>
      </c>
      <c r="F395" s="28">
        <v>0</v>
      </c>
      <c r="G395" s="28">
        <v>10.091437096077458</v>
      </c>
      <c r="H395" s="28">
        <v>1.4335</v>
      </c>
      <c r="I395" s="28">
        <v>24.100042906857283</v>
      </c>
      <c r="J395" s="28">
        <v>18.226598345967954</v>
      </c>
      <c r="K395" s="29">
        <v>9.1553730321697468</v>
      </c>
    </row>
    <row r="396" spans="1:11" x14ac:dyDescent="0.2">
      <c r="A396" s="30" t="s">
        <v>164</v>
      </c>
      <c r="B396" s="30" t="s">
        <v>1</v>
      </c>
      <c r="C396" s="28">
        <v>4.5120919771821921E-2</v>
      </c>
      <c r="D396" s="28">
        <v>0</v>
      </c>
      <c r="E396" s="28">
        <v>4.078028728977265</v>
      </c>
      <c r="F396" s="28">
        <v>0</v>
      </c>
      <c r="G396" s="28">
        <v>3.749630343478628</v>
      </c>
      <c r="H396" s="28">
        <v>5.3502624999999986</v>
      </c>
      <c r="I396" s="28">
        <v>-5.0218641145013629</v>
      </c>
      <c r="J396" s="28">
        <v>-4.6622514110343145</v>
      </c>
      <c r="K396" s="29">
        <v>0.21081451060917181</v>
      </c>
    </row>
    <row r="397" spans="1:11" x14ac:dyDescent="0.2">
      <c r="A397" s="30" t="s">
        <v>255</v>
      </c>
      <c r="B397" s="30" t="s">
        <v>1</v>
      </c>
      <c r="C397" s="28">
        <v>1.1265883012186153</v>
      </c>
      <c r="D397" s="28">
        <v>0</v>
      </c>
      <c r="E397" s="28">
        <v>101.82105066413845</v>
      </c>
      <c r="F397" s="28">
        <v>0</v>
      </c>
      <c r="G397" s="28">
        <v>62.208852933923772</v>
      </c>
      <c r="H397" s="28">
        <v>7.1675000000000004</v>
      </c>
      <c r="I397" s="28">
        <v>32.444697730214692</v>
      </c>
      <c r="J397" s="28">
        <v>30.846777300097173</v>
      </c>
      <c r="K397" s="29">
        <v>3.5756331279945242</v>
      </c>
    </row>
    <row r="398" spans="1:11" x14ac:dyDescent="0.2">
      <c r="A398" s="30" t="s">
        <v>380</v>
      </c>
      <c r="B398" s="30" t="s">
        <v>1</v>
      </c>
      <c r="C398" s="28">
        <v>1.9228839350458151</v>
      </c>
      <c r="D398" s="28">
        <v>16.208352566646813</v>
      </c>
      <c r="E398" s="28">
        <v>173.7902500494408</v>
      </c>
      <c r="F398" s="28">
        <v>126.26306649417864</v>
      </c>
      <c r="G398" s="28">
        <v>124.02704297633032</v>
      </c>
      <c r="H398" s="28">
        <v>7.3301480000000003</v>
      </c>
      <c r="I398" s="28">
        <v>168.69612556728919</v>
      </c>
      <c r="J398" s="28">
        <v>156.29805672883404</v>
      </c>
      <c r="K398" s="29">
        <v>3.2799452429842568</v>
      </c>
    </row>
    <row r="399" spans="1:11" x14ac:dyDescent="0.2">
      <c r="A399" s="30" t="s">
        <v>308</v>
      </c>
      <c r="B399" s="30" t="s">
        <v>1</v>
      </c>
      <c r="C399" s="28">
        <v>0</v>
      </c>
      <c r="D399" s="28">
        <v>0</v>
      </c>
      <c r="E399" s="28">
        <v>0</v>
      </c>
      <c r="F399" s="28">
        <v>0</v>
      </c>
      <c r="G399" s="28">
        <v>0</v>
      </c>
      <c r="H399" s="28">
        <v>6.9810949999999989</v>
      </c>
      <c r="I399" s="28">
        <v>-6.9810949999999989</v>
      </c>
      <c r="J399" s="28">
        <v>-6.6453972162657786</v>
      </c>
      <c r="K399" s="29">
        <v>0</v>
      </c>
    </row>
    <row r="400" spans="1:11" x14ac:dyDescent="0.2">
      <c r="A400" s="30" t="s">
        <v>78</v>
      </c>
      <c r="B400" s="30" t="s">
        <v>1</v>
      </c>
      <c r="C400" s="28">
        <v>8.0866356328068698E-2</v>
      </c>
      <c r="D400" s="28">
        <v>0</v>
      </c>
      <c r="E400" s="28">
        <v>7.308701284930847</v>
      </c>
      <c r="F400" s="28">
        <v>0</v>
      </c>
      <c r="G400" s="28">
        <v>6.4815274423511449</v>
      </c>
      <c r="H400" s="28">
        <v>7.1675000000000004</v>
      </c>
      <c r="I400" s="28">
        <v>-6.3403261574202974</v>
      </c>
      <c r="J400" s="28">
        <v>-5.2703311614074577</v>
      </c>
      <c r="K400" s="29">
        <v>1.180013689253935</v>
      </c>
    </row>
    <row r="401" spans="1:11" x14ac:dyDescent="0.2">
      <c r="A401" s="30" t="s">
        <v>399</v>
      </c>
      <c r="B401" s="30" t="s">
        <v>1</v>
      </c>
      <c r="C401" s="28">
        <v>1.9225281686489673</v>
      </c>
      <c r="D401" s="28">
        <v>3.6724668936633127</v>
      </c>
      <c r="E401" s="28">
        <v>173.75809588249368</v>
      </c>
      <c r="F401" s="28">
        <v>28.608517101637204</v>
      </c>
      <c r="G401" s="28">
        <v>87.606446780997302</v>
      </c>
      <c r="H401" s="28">
        <v>6.9810949999999989</v>
      </c>
      <c r="I401" s="28">
        <v>107.77907120313355</v>
      </c>
      <c r="J401" s="28">
        <v>101.54319057177086</v>
      </c>
      <c r="K401" s="29">
        <v>2.8911704312114979</v>
      </c>
    </row>
    <row r="402" spans="1:11" x14ac:dyDescent="0.2">
      <c r="A402" s="30" t="s">
        <v>69</v>
      </c>
      <c r="B402" s="30" t="s">
        <v>1</v>
      </c>
      <c r="C402" s="28">
        <v>1.3190838985284929</v>
      </c>
      <c r="D402" s="28">
        <v>0</v>
      </c>
      <c r="E402" s="28">
        <v>119.21880274900521</v>
      </c>
      <c r="F402" s="28">
        <v>0</v>
      </c>
      <c r="G402" s="28">
        <v>63.551737484299977</v>
      </c>
      <c r="H402" s="28">
        <v>4.8669875000000005</v>
      </c>
      <c r="I402" s="28">
        <v>50.800077764705236</v>
      </c>
      <c r="J402" s="28">
        <v>44.690277023652044</v>
      </c>
      <c r="K402" s="29">
        <v>5.7659137577002051</v>
      </c>
    </row>
    <row r="403" spans="1:11" x14ac:dyDescent="0.2">
      <c r="A403" s="30" t="s">
        <v>505</v>
      </c>
      <c r="B403" s="30" t="s">
        <v>1</v>
      </c>
      <c r="C403" s="28">
        <v>7.0325390356359181</v>
      </c>
      <c r="D403" s="28">
        <v>5.6010980985444432</v>
      </c>
      <c r="E403" s="28">
        <v>635.60087804077443</v>
      </c>
      <c r="F403" s="28">
        <v>43.632554187661214</v>
      </c>
      <c r="G403" s="28">
        <v>302.38480609452375</v>
      </c>
      <c r="H403" s="28">
        <v>8.3075020000000013</v>
      </c>
      <c r="I403" s="28">
        <v>368.54112413391192</v>
      </c>
      <c r="J403" s="28">
        <v>343.69506549836353</v>
      </c>
      <c r="K403" s="29">
        <v>2.9596167008898009</v>
      </c>
    </row>
    <row r="404" spans="1:11" x14ac:dyDescent="0.2">
      <c r="A404" s="30" t="s">
        <v>506</v>
      </c>
      <c r="B404" s="30" t="s">
        <v>1</v>
      </c>
      <c r="C404" s="28">
        <v>4.4306430221362589</v>
      </c>
      <c r="D404" s="28">
        <v>13.481596624645803</v>
      </c>
      <c r="E404" s="28">
        <v>400.44151634067509</v>
      </c>
      <c r="F404" s="28">
        <v>113.78467551201058</v>
      </c>
      <c r="G404" s="28">
        <v>190.53234017996715</v>
      </c>
      <c r="H404" s="28">
        <v>7.1675000000000004</v>
      </c>
      <c r="I404" s="28">
        <v>316.52635167271853</v>
      </c>
      <c r="J404" s="28">
        <v>276.22901364605491</v>
      </c>
      <c r="K404" s="29">
        <v>6.1437371663244349</v>
      </c>
    </row>
    <row r="405" spans="1:11" x14ac:dyDescent="0.2">
      <c r="A405" s="30" t="s">
        <v>329</v>
      </c>
      <c r="B405" s="30" t="s">
        <v>1</v>
      </c>
      <c r="C405" s="28">
        <v>0.26224381786483114</v>
      </c>
      <c r="D405" s="28">
        <v>0</v>
      </c>
      <c r="E405" s="28">
        <v>23.701596258623443</v>
      </c>
      <c r="F405" s="28">
        <v>0</v>
      </c>
      <c r="G405" s="28">
        <v>15.778392809050999</v>
      </c>
      <c r="H405" s="28">
        <v>3.9867575</v>
      </c>
      <c r="I405" s="28">
        <v>3.9364459495724402</v>
      </c>
      <c r="J405" s="28">
        <v>4.4289576993171407</v>
      </c>
      <c r="K405" s="29">
        <v>3.0992470910335381</v>
      </c>
    </row>
    <row r="406" spans="1:11" x14ac:dyDescent="0.2">
      <c r="A406" s="30" t="s">
        <v>187</v>
      </c>
      <c r="B406" s="30" t="s">
        <v>1</v>
      </c>
      <c r="C406" s="28">
        <v>0.24294933293011883</v>
      </c>
      <c r="D406" s="28">
        <v>0</v>
      </c>
      <c r="E406" s="28">
        <v>21.957760710224143</v>
      </c>
      <c r="F406" s="28">
        <v>0</v>
      </c>
      <c r="G406" s="28">
        <v>15.159356285844467</v>
      </c>
      <c r="H406" s="28">
        <v>5.3756250000000003</v>
      </c>
      <c r="I406" s="28">
        <v>1.4227794243796759</v>
      </c>
      <c r="J406" s="28">
        <v>2.1059990535031266</v>
      </c>
      <c r="K406" s="29">
        <v>1.598904859685147</v>
      </c>
    </row>
    <row r="407" spans="1:11" x14ac:dyDescent="0.2">
      <c r="A407" s="30" t="s">
        <v>201</v>
      </c>
      <c r="B407" s="30" t="s">
        <v>1</v>
      </c>
      <c r="C407" s="28">
        <v>0.12003652711567661</v>
      </c>
      <c r="D407" s="28">
        <v>0</v>
      </c>
      <c r="E407" s="28">
        <v>10.848901320714853</v>
      </c>
      <c r="F407" s="28">
        <v>0</v>
      </c>
      <c r="G407" s="28">
        <v>9.5485351173502835</v>
      </c>
      <c r="H407" s="28">
        <v>5.3756250000000003</v>
      </c>
      <c r="I407" s="28">
        <v>-4.0752587966354294</v>
      </c>
      <c r="J407" s="28">
        <v>-3.4289792080057828</v>
      </c>
      <c r="K407" s="29">
        <v>0.87063655030800813</v>
      </c>
    </row>
    <row r="408" spans="1:11" x14ac:dyDescent="0.2">
      <c r="A408" s="30" t="s">
        <v>231</v>
      </c>
      <c r="B408" s="30" t="s">
        <v>1</v>
      </c>
      <c r="C408" s="28">
        <v>0</v>
      </c>
      <c r="D408" s="28">
        <v>0</v>
      </c>
      <c r="E408" s="28">
        <v>0</v>
      </c>
      <c r="F408" s="28">
        <v>0</v>
      </c>
      <c r="G408" s="28">
        <v>0</v>
      </c>
      <c r="H408" s="28">
        <v>2.9201925000000002</v>
      </c>
      <c r="I408" s="28">
        <v>-2.9201925000000002</v>
      </c>
      <c r="J408" s="28">
        <v>-2.7797700948719659</v>
      </c>
      <c r="K408" s="29">
        <v>0</v>
      </c>
    </row>
    <row r="409" spans="1:11" x14ac:dyDescent="0.2">
      <c r="A409" s="30" t="s">
        <v>416</v>
      </c>
      <c r="B409" s="30" t="s">
        <v>1</v>
      </c>
      <c r="C409" s="28">
        <v>1.4699425001949444</v>
      </c>
      <c r="D409" s="28">
        <v>0.6012632115084946</v>
      </c>
      <c r="E409" s="28">
        <v>132.85340316761909</v>
      </c>
      <c r="F409" s="28">
        <v>4.6838404176511732</v>
      </c>
      <c r="G409" s="28">
        <v>85.610080235556538</v>
      </c>
      <c r="H409" s="28">
        <v>9.7863990000000012</v>
      </c>
      <c r="I409" s="28">
        <v>42.14076434971372</v>
      </c>
      <c r="J409" s="28">
        <v>41.531279055614014</v>
      </c>
      <c r="K409" s="29">
        <v>1.716632443531827</v>
      </c>
    </row>
    <row r="410" spans="1:11" x14ac:dyDescent="0.2">
      <c r="A410" s="30" t="s">
        <v>137</v>
      </c>
      <c r="B410" s="30" t="s">
        <v>1</v>
      </c>
      <c r="C410" s="28">
        <v>0.92302997090530559</v>
      </c>
      <c r="D410" s="28">
        <v>0</v>
      </c>
      <c r="E410" s="28">
        <v>83.423448770421516</v>
      </c>
      <c r="F410" s="28">
        <v>0</v>
      </c>
      <c r="G410" s="28">
        <v>51.798909716134382</v>
      </c>
      <c r="H410" s="28">
        <v>7.1675000000000004</v>
      </c>
      <c r="I410" s="28">
        <v>24.457039054287133</v>
      </c>
      <c r="J410" s="28">
        <v>23.763840441680671</v>
      </c>
      <c r="K410" s="29">
        <v>3.3566050650239561</v>
      </c>
    </row>
    <row r="411" spans="1:11" x14ac:dyDescent="0.2">
      <c r="A411" s="30" t="s">
        <v>195</v>
      </c>
      <c r="B411" s="30" t="s">
        <v>1</v>
      </c>
      <c r="C411" s="28">
        <v>0.12829251523660845</v>
      </c>
      <c r="D411" s="28">
        <v>0</v>
      </c>
      <c r="E411" s="28">
        <v>11.595077527084674</v>
      </c>
      <c r="F411" s="28">
        <v>0</v>
      </c>
      <c r="G411" s="28">
        <v>10.632077919818984</v>
      </c>
      <c r="H411" s="28">
        <v>7.1675000000000004</v>
      </c>
      <c r="I411" s="28">
        <v>-6.2045003927343112</v>
      </c>
      <c r="J411" s="28">
        <v>-5.2659667252961357</v>
      </c>
      <c r="K411" s="29">
        <v>0.96372347707049955</v>
      </c>
    </row>
    <row r="412" spans="1:11" x14ac:dyDescent="0.2">
      <c r="A412" s="30" t="s">
        <v>138</v>
      </c>
      <c r="B412" s="30" t="s">
        <v>1</v>
      </c>
      <c r="C412" s="28">
        <v>0</v>
      </c>
      <c r="D412" s="28">
        <v>0</v>
      </c>
      <c r="E412" s="28">
        <v>0</v>
      </c>
      <c r="F412" s="28">
        <v>0</v>
      </c>
      <c r="G412" s="28">
        <v>0</v>
      </c>
      <c r="H412" s="28">
        <v>4.802225</v>
      </c>
      <c r="I412" s="28">
        <v>-4.802225</v>
      </c>
      <c r="J412" s="28">
        <v>-4.5713018726835735</v>
      </c>
      <c r="K412" s="29">
        <v>0</v>
      </c>
    </row>
    <row r="413" spans="1:11" x14ac:dyDescent="0.2">
      <c r="A413" s="30" t="s">
        <v>294</v>
      </c>
      <c r="B413" s="30" t="s">
        <v>1</v>
      </c>
      <c r="C413" s="28">
        <v>2.3478373837539368</v>
      </c>
      <c r="D413" s="28">
        <v>0.85177085412248021</v>
      </c>
      <c r="E413" s="28">
        <v>212.19754274368083</v>
      </c>
      <c r="F413" s="28">
        <v>6.6352949536141201</v>
      </c>
      <c r="G413" s="28">
        <v>116.39329332375493</v>
      </c>
      <c r="H413" s="28">
        <v>6.9810949999999989</v>
      </c>
      <c r="I413" s="28">
        <v>95.458449373539992</v>
      </c>
      <c r="J413" s="28">
        <v>80.658487640767035</v>
      </c>
      <c r="K413" s="29">
        <v>7.4414784394250511</v>
      </c>
    </row>
    <row r="414" spans="1:11" x14ac:dyDescent="0.2">
      <c r="A414" s="30" t="s">
        <v>476</v>
      </c>
      <c r="B414" s="30" t="s">
        <v>1</v>
      </c>
      <c r="C414" s="28">
        <v>0.28586103284631043</v>
      </c>
      <c r="D414" s="28">
        <v>0</v>
      </c>
      <c r="E414" s="28">
        <v>25.836120148649549</v>
      </c>
      <c r="F414" s="28">
        <v>0</v>
      </c>
      <c r="G414" s="28">
        <v>22.70063226434922</v>
      </c>
      <c r="H414" s="28">
        <v>7.1675000000000004</v>
      </c>
      <c r="I414" s="28">
        <v>-4.032012115699672</v>
      </c>
      <c r="J414" s="28">
        <v>-3.1812730729779246</v>
      </c>
      <c r="K414" s="29">
        <v>0.92539356605065004</v>
      </c>
    </row>
    <row r="415" spans="1:11" x14ac:dyDescent="0.2">
      <c r="A415" s="30" t="s">
        <v>513</v>
      </c>
      <c r="B415" s="30" t="s">
        <v>1</v>
      </c>
      <c r="C415" s="28">
        <v>0.1271738356025568</v>
      </c>
      <c r="D415" s="28">
        <v>0</v>
      </c>
      <c r="E415" s="28">
        <v>11.493971261759082</v>
      </c>
      <c r="F415" s="28">
        <v>0</v>
      </c>
      <c r="G415" s="28">
        <v>9.6424287032769023</v>
      </c>
      <c r="H415" s="28">
        <v>3.7723674999999997</v>
      </c>
      <c r="I415" s="28">
        <v>-1.9208249415178202</v>
      </c>
      <c r="J415" s="28">
        <v>-1.4111142709166973</v>
      </c>
      <c r="K415" s="29">
        <v>1.1827515400410671</v>
      </c>
    </row>
    <row r="416" spans="1:11" x14ac:dyDescent="0.2">
      <c r="A416" s="30" t="s">
        <v>169</v>
      </c>
      <c r="B416" s="30" t="s">
        <v>1</v>
      </c>
      <c r="C416" s="28">
        <v>4.8865379554686325E-2</v>
      </c>
      <c r="D416" s="28">
        <v>1.8576722043878419E-2</v>
      </c>
      <c r="E416" s="28">
        <v>4.41645300415255</v>
      </c>
      <c r="F416" s="28">
        <v>0.14471266472181288</v>
      </c>
      <c r="G416" s="28">
        <v>4.2404422472050047</v>
      </c>
      <c r="H416" s="28">
        <v>5.734</v>
      </c>
      <c r="I416" s="28">
        <v>-5.4132765783306409</v>
      </c>
      <c r="J416" s="28">
        <v>-5.0376779123583324</v>
      </c>
      <c r="K416" s="29">
        <v>0.191649555099247</v>
      </c>
    </row>
    <row r="417" spans="1:11" x14ac:dyDescent="0.2">
      <c r="A417" s="30" t="s">
        <v>194</v>
      </c>
      <c r="B417" s="30" t="s">
        <v>1</v>
      </c>
      <c r="C417" s="28">
        <v>1.0310324924231329</v>
      </c>
      <c r="D417" s="28">
        <v>2.4000925928783197</v>
      </c>
      <c r="E417" s="28">
        <v>93.184716665202743</v>
      </c>
      <c r="F417" s="28">
        <v>18.696721298522103</v>
      </c>
      <c r="G417" s="28">
        <v>70.195705706902871</v>
      </c>
      <c r="H417" s="28">
        <v>6.4754199999999988</v>
      </c>
      <c r="I417" s="28">
        <v>35.210312256821972</v>
      </c>
      <c r="J417" s="28">
        <v>33.348033877497478</v>
      </c>
      <c r="K417" s="29">
        <v>3.3812457221081451</v>
      </c>
    </row>
    <row r="418" spans="1:11" x14ac:dyDescent="0.2">
      <c r="A418" s="30" t="s">
        <v>309</v>
      </c>
      <c r="B418" s="30" t="s">
        <v>1</v>
      </c>
      <c r="C418" s="28">
        <v>0.11232018117403425</v>
      </c>
      <c r="D418" s="28">
        <v>2.3531238475423391</v>
      </c>
      <c r="E418" s="28">
        <v>10.151497974509221</v>
      </c>
      <c r="F418" s="28">
        <v>18.330834772354816</v>
      </c>
      <c r="G418" s="28">
        <v>22.737568341578903</v>
      </c>
      <c r="H418" s="28">
        <v>7.7905344999999997</v>
      </c>
      <c r="I418" s="28">
        <v>-2.045770094714864</v>
      </c>
      <c r="J418" s="28">
        <v>-1.1740550382354713</v>
      </c>
      <c r="K418" s="29">
        <v>0.96646132785763161</v>
      </c>
    </row>
    <row r="419" spans="1:11" x14ac:dyDescent="0.2">
      <c r="A419" s="30" t="s">
        <v>291</v>
      </c>
      <c r="B419" s="30" t="s">
        <v>1</v>
      </c>
      <c r="C419" s="28">
        <v>1.6763406957673561</v>
      </c>
      <c r="D419" s="28">
        <v>6.6649398975438796</v>
      </c>
      <c r="E419" s="28">
        <v>151.50767208345366</v>
      </c>
      <c r="F419" s="28">
        <v>51.919881801866829</v>
      </c>
      <c r="G419" s="28">
        <v>115.19810561593522</v>
      </c>
      <c r="H419" s="28">
        <v>4.6735974999999996</v>
      </c>
      <c r="I419" s="28">
        <v>83.555850769385287</v>
      </c>
      <c r="J419" s="28">
        <v>77.766724223783072</v>
      </c>
      <c r="K419" s="29">
        <v>3.055441478439425</v>
      </c>
    </row>
    <row r="420" spans="1:11" x14ac:dyDescent="0.2">
      <c r="A420" s="30" t="s">
        <v>174</v>
      </c>
      <c r="B420" s="30" t="s">
        <v>1</v>
      </c>
      <c r="C420" s="28">
        <v>2.0933133219941849</v>
      </c>
      <c r="D420" s="28">
        <v>1.9295130928713096</v>
      </c>
      <c r="E420" s="28">
        <v>189.19365804183445</v>
      </c>
      <c r="F420" s="28">
        <v>15.513285266685328</v>
      </c>
      <c r="G420" s="28">
        <v>83.287074140897985</v>
      </c>
      <c r="H420" s="28">
        <v>5.734</v>
      </c>
      <c r="I420" s="28">
        <v>115.68586916762179</v>
      </c>
      <c r="J420" s="28">
        <v>104.4569768081532</v>
      </c>
      <c r="K420" s="29">
        <v>4.342231348391512</v>
      </c>
    </row>
    <row r="421" spans="1:11" x14ac:dyDescent="0.2">
      <c r="A421" s="30" t="s">
        <v>289</v>
      </c>
      <c r="B421" s="30" t="s">
        <v>1</v>
      </c>
      <c r="C421" s="28">
        <v>0</v>
      </c>
      <c r="D421" s="28">
        <v>6.2416343978743809</v>
      </c>
      <c r="E421" s="28">
        <v>0</v>
      </c>
      <c r="F421" s="28">
        <v>43.941106161035641</v>
      </c>
      <c r="G421" s="28">
        <v>23.328229919342206</v>
      </c>
      <c r="H421" s="28">
        <v>5.0172744999999992</v>
      </c>
      <c r="I421" s="28">
        <v>15.595601741693427</v>
      </c>
      <c r="J421" s="28">
        <v>14.676619263501779</v>
      </c>
      <c r="K421" s="29">
        <v>6.617385352498288</v>
      </c>
    </row>
    <row r="422" spans="1:11" x14ac:dyDescent="0.2">
      <c r="A422" s="30" t="s">
        <v>163</v>
      </c>
      <c r="B422" s="30" t="s">
        <v>1</v>
      </c>
      <c r="C422" s="28">
        <v>0.1647905353136101</v>
      </c>
      <c r="D422" s="28">
        <v>0</v>
      </c>
      <c r="E422" s="28">
        <v>14.893768581644078</v>
      </c>
      <c r="F422" s="28">
        <v>0</v>
      </c>
      <c r="G422" s="28">
        <v>10.783671324593278</v>
      </c>
      <c r="H422" s="28">
        <v>5.734</v>
      </c>
      <c r="I422" s="28">
        <v>-1.623902742949199</v>
      </c>
      <c r="J422" s="28">
        <v>-0.9246031244023375</v>
      </c>
      <c r="K422" s="29">
        <v>1.092402464065708</v>
      </c>
    </row>
    <row r="423" spans="1:11" x14ac:dyDescent="0.2">
      <c r="A423" s="30" t="s">
        <v>283</v>
      </c>
      <c r="B423" s="30" t="s">
        <v>1</v>
      </c>
      <c r="C423" s="28">
        <v>3.2997266193497059</v>
      </c>
      <c r="D423" s="28">
        <v>18.596282577969241</v>
      </c>
      <c r="E423" s="28">
        <v>298.22929185682648</v>
      </c>
      <c r="F423" s="28">
        <v>144.86504128238039</v>
      </c>
      <c r="G423" s="28">
        <v>163.86734425260161</v>
      </c>
      <c r="H423" s="28">
        <v>6.1744475000000003</v>
      </c>
      <c r="I423" s="28">
        <v>273.05254138660524</v>
      </c>
      <c r="J423" s="28">
        <v>219.03321275008227</v>
      </c>
      <c r="K423" s="29">
        <v>10.466803559206021</v>
      </c>
    </row>
    <row r="424" spans="1:11" x14ac:dyDescent="0.2">
      <c r="A424" s="30" t="s">
        <v>175</v>
      </c>
      <c r="B424" s="30" t="s">
        <v>1</v>
      </c>
      <c r="C424" s="28">
        <v>0.50531553078126445</v>
      </c>
      <c r="D424" s="28">
        <v>0</v>
      </c>
      <c r="E424" s="28">
        <v>45.670417672010693</v>
      </c>
      <c r="F424" s="28">
        <v>0</v>
      </c>
      <c r="G424" s="28">
        <v>25.540850931837795</v>
      </c>
      <c r="H424" s="28">
        <v>5.734</v>
      </c>
      <c r="I424" s="28">
        <v>14.39556674017288</v>
      </c>
      <c r="J424" s="28">
        <v>14.409153951299846</v>
      </c>
      <c r="K424" s="29">
        <v>2.663928815879534</v>
      </c>
    </row>
    <row r="425" spans="1:11" x14ac:dyDescent="0.2">
      <c r="A425" s="30" t="s">
        <v>142</v>
      </c>
      <c r="B425" s="30" t="s">
        <v>1</v>
      </c>
      <c r="C425" s="28">
        <v>0.57587862050164484</v>
      </c>
      <c r="D425" s="28">
        <v>0</v>
      </c>
      <c r="E425" s="28">
        <v>52.047909720938669</v>
      </c>
      <c r="F425" s="28">
        <v>0</v>
      </c>
      <c r="G425" s="28">
        <v>30.74213299940115</v>
      </c>
      <c r="H425" s="28">
        <v>7.1675000000000004</v>
      </c>
      <c r="I425" s="28">
        <v>14.138276721537514</v>
      </c>
      <c r="J425" s="28">
        <v>14.302044799010687</v>
      </c>
      <c r="K425" s="29">
        <v>4.7748117727583841</v>
      </c>
    </row>
    <row r="426" spans="1:11" x14ac:dyDescent="0.2">
      <c r="A426" s="30" t="s">
        <v>160</v>
      </c>
      <c r="B426" s="30" t="s">
        <v>1</v>
      </c>
      <c r="C426" s="28">
        <v>0</v>
      </c>
      <c r="D426" s="28">
        <v>0</v>
      </c>
      <c r="E426" s="28">
        <v>0</v>
      </c>
      <c r="F426" s="28">
        <v>0</v>
      </c>
      <c r="G426" s="28">
        <v>0</v>
      </c>
      <c r="H426" s="28">
        <v>3.8417825000000003</v>
      </c>
      <c r="I426" s="28">
        <v>-3.8417825000000003</v>
      </c>
      <c r="J426" s="28">
        <v>-3.6570438779301226</v>
      </c>
      <c r="K426" s="29">
        <v>0</v>
      </c>
    </row>
    <row r="427" spans="1:11" x14ac:dyDescent="0.2">
      <c r="A427" s="30" t="s">
        <v>477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4.6150200000000003</v>
      </c>
      <c r="I427" s="28">
        <v>-4.6150200000000003</v>
      </c>
      <c r="J427" s="28">
        <v>-4.3930989423594573</v>
      </c>
      <c r="K427" s="29">
        <v>0</v>
      </c>
    </row>
    <row r="428" spans="1:11" x14ac:dyDescent="0.2">
      <c r="A428" s="30" t="s">
        <v>260</v>
      </c>
      <c r="B428" s="30" t="s">
        <v>1</v>
      </c>
      <c r="C428" s="28">
        <v>1.89318076183281</v>
      </c>
      <c r="D428" s="28">
        <v>0</v>
      </c>
      <c r="E428" s="28">
        <v>171.10567725444938</v>
      </c>
      <c r="F428" s="28">
        <v>0</v>
      </c>
      <c r="G428" s="28">
        <v>134.26462579215203</v>
      </c>
      <c r="H428" s="28">
        <v>4.8669875000000005</v>
      </c>
      <c r="I428" s="28">
        <v>31.974063962297308</v>
      </c>
      <c r="J428" s="28">
        <v>29.055361236602195</v>
      </c>
      <c r="K428" s="29">
        <v>4.5448323066392877</v>
      </c>
    </row>
    <row r="429" spans="1:11" x14ac:dyDescent="0.2">
      <c r="A429" s="30" t="s">
        <v>418</v>
      </c>
      <c r="B429" s="30" t="s">
        <v>1</v>
      </c>
      <c r="C429" s="28">
        <v>0.10235958191146914</v>
      </c>
      <c r="D429" s="28">
        <v>0</v>
      </c>
      <c r="E429" s="28">
        <v>9.2512590131585828</v>
      </c>
      <c r="F429" s="28">
        <v>0</v>
      </c>
      <c r="G429" s="28">
        <v>8.0438380729931414</v>
      </c>
      <c r="H429" s="28">
        <v>9.8036574999999999</v>
      </c>
      <c r="I429" s="28">
        <v>-8.5962365598345603</v>
      </c>
      <c r="J429" s="28">
        <v>-7.7428344068190862</v>
      </c>
      <c r="K429" s="29">
        <v>0.44079397672826831</v>
      </c>
    </row>
    <row r="430" spans="1:11" x14ac:dyDescent="0.2">
      <c r="A430" s="30" t="s">
        <v>76</v>
      </c>
      <c r="B430" s="30" t="s">
        <v>1</v>
      </c>
      <c r="C430" s="28">
        <v>0.1015512070713299</v>
      </c>
      <c r="D430" s="28">
        <v>0</v>
      </c>
      <c r="E430" s="28">
        <v>9.1781980951067972</v>
      </c>
      <c r="F430" s="28">
        <v>0</v>
      </c>
      <c r="G430" s="28">
        <v>7.4673974156959444</v>
      </c>
      <c r="H430" s="28">
        <v>4.8669875000000005</v>
      </c>
      <c r="I430" s="28">
        <v>-3.1561868205891459</v>
      </c>
      <c r="J430" s="28">
        <v>-2.4591117133386744</v>
      </c>
      <c r="K430" s="29">
        <v>1.2183436002737851</v>
      </c>
    </row>
    <row r="431" spans="1:11" x14ac:dyDescent="0.2">
      <c r="A431" s="30" t="s">
        <v>359</v>
      </c>
      <c r="B431" s="30" t="s">
        <v>1</v>
      </c>
      <c r="C431" s="28">
        <v>0.11801232329496053</v>
      </c>
      <c r="D431" s="28">
        <v>0</v>
      </c>
      <c r="E431" s="28">
        <v>10.624649466245296</v>
      </c>
      <c r="F431" s="28">
        <v>0</v>
      </c>
      <c r="G431" s="28">
        <v>8.9206403230153786</v>
      </c>
      <c r="H431" s="28">
        <v>1.1071624999999998</v>
      </c>
      <c r="I431" s="28">
        <v>0.59684664322991876</v>
      </c>
      <c r="J431" s="28">
        <v>0.74640475749376389</v>
      </c>
      <c r="K431" s="29">
        <v>2.3928815879534562</v>
      </c>
    </row>
    <row r="432" spans="1:11" x14ac:dyDescent="0.2">
      <c r="A432" s="30" t="s">
        <v>360</v>
      </c>
      <c r="B432" s="30" t="s">
        <v>1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  <c r="H432" s="28">
        <v>1.1071624999999998</v>
      </c>
      <c r="I432" s="28">
        <v>-1.1071624999999998</v>
      </c>
      <c r="J432" s="28">
        <v>-1.0539227149113226</v>
      </c>
      <c r="K432" s="29">
        <v>0</v>
      </c>
    </row>
    <row r="433" spans="1:11" x14ac:dyDescent="0.2">
      <c r="A433" s="30" t="s">
        <v>361</v>
      </c>
      <c r="B433" s="30" t="s">
        <v>1</v>
      </c>
      <c r="C433" s="28">
        <v>0.17422664501498711</v>
      </c>
      <c r="D433" s="28">
        <v>0</v>
      </c>
      <c r="E433" s="28">
        <v>15.685624850699291</v>
      </c>
      <c r="F433" s="28">
        <v>0</v>
      </c>
      <c r="G433" s="28">
        <v>9.3242843080464528</v>
      </c>
      <c r="H433" s="28">
        <v>1.1071624999999998</v>
      </c>
      <c r="I433" s="28">
        <v>5.2541780426528382</v>
      </c>
      <c r="J433" s="28">
        <v>4.8489032146459712</v>
      </c>
      <c r="K433" s="29">
        <v>5.1498973305954818</v>
      </c>
    </row>
    <row r="434" spans="1:11" x14ac:dyDescent="0.2">
      <c r="A434" s="30" t="s">
        <v>362</v>
      </c>
      <c r="B434" s="30" t="s">
        <v>1</v>
      </c>
      <c r="C434" s="28">
        <v>0</v>
      </c>
      <c r="D434" s="28">
        <v>0</v>
      </c>
      <c r="E434" s="28">
        <v>0</v>
      </c>
      <c r="F434" s="28">
        <v>0</v>
      </c>
      <c r="G434" s="28">
        <v>0</v>
      </c>
      <c r="H434" s="28">
        <v>1.1071624999999998</v>
      </c>
      <c r="I434" s="28">
        <v>-1.1071624999999998</v>
      </c>
      <c r="J434" s="28">
        <v>-1.0539227149113226</v>
      </c>
      <c r="K434" s="29">
        <v>0</v>
      </c>
    </row>
    <row r="435" spans="1:11" x14ac:dyDescent="0.2">
      <c r="A435" s="30" t="s">
        <v>478</v>
      </c>
      <c r="B435" s="30" t="s">
        <v>1</v>
      </c>
      <c r="C435" s="28">
        <v>0</v>
      </c>
      <c r="D435" s="28">
        <v>0</v>
      </c>
      <c r="E435" s="28">
        <v>0</v>
      </c>
      <c r="F435" s="28">
        <v>0</v>
      </c>
      <c r="G435" s="28">
        <v>0</v>
      </c>
      <c r="H435" s="28">
        <v>4.8669875000000005</v>
      </c>
      <c r="I435" s="28">
        <v>-4.8669875000000005</v>
      </c>
      <c r="J435" s="28">
        <v>-4.632950158119943</v>
      </c>
      <c r="K435" s="29">
        <v>0</v>
      </c>
    </row>
    <row r="436" spans="1:11" x14ac:dyDescent="0.2">
      <c r="A436" s="30" t="s">
        <v>161</v>
      </c>
      <c r="B436" s="30" t="s">
        <v>1</v>
      </c>
      <c r="C436" s="28">
        <v>1.3271673121973031</v>
      </c>
      <c r="D436" s="28">
        <v>3.7096285799920428</v>
      </c>
      <c r="E436" s="28">
        <v>119.94938167639231</v>
      </c>
      <c r="F436" s="28">
        <v>29.825413783136025</v>
      </c>
      <c r="G436" s="28">
        <v>69.795272794220423</v>
      </c>
      <c r="H436" s="28">
        <v>5.734</v>
      </c>
      <c r="I436" s="28">
        <v>74.245522665307888</v>
      </c>
      <c r="J436" s="28">
        <v>67.089543388344552</v>
      </c>
      <c r="K436" s="29">
        <v>4.5201916495550991</v>
      </c>
    </row>
    <row r="437" spans="1:11" x14ac:dyDescent="0.2">
      <c r="A437" s="30" t="s">
        <v>153</v>
      </c>
      <c r="B437" s="30" t="s">
        <v>1</v>
      </c>
      <c r="C437" s="28">
        <v>0.34163967600431894</v>
      </c>
      <c r="D437" s="28">
        <v>0</v>
      </c>
      <c r="E437" s="28">
        <v>30.877393917270346</v>
      </c>
      <c r="F437" s="28">
        <v>0</v>
      </c>
      <c r="G437" s="28">
        <v>20.501167929792931</v>
      </c>
      <c r="H437" s="28">
        <v>7.1675000000000004</v>
      </c>
      <c r="I437" s="28">
        <v>3.2087259874774134</v>
      </c>
      <c r="J437" s="28">
        <v>4.3112471608226022</v>
      </c>
      <c r="K437" s="29">
        <v>2.5653661875427773</v>
      </c>
    </row>
    <row r="438" spans="1:11" x14ac:dyDescent="0.2">
      <c r="A438" s="30" t="s">
        <v>372</v>
      </c>
      <c r="B438" s="30" t="s">
        <v>1</v>
      </c>
      <c r="C438" s="28">
        <v>0</v>
      </c>
      <c r="D438" s="28">
        <v>0</v>
      </c>
      <c r="E438" s="28">
        <v>0</v>
      </c>
      <c r="F438" s="28">
        <v>0</v>
      </c>
      <c r="G438" s="28">
        <v>0</v>
      </c>
      <c r="H438" s="28">
        <v>6.2829850000000009</v>
      </c>
      <c r="I438" s="28">
        <v>-6.2829850000000009</v>
      </c>
      <c r="J438" s="28">
        <v>-5.9808570186825474</v>
      </c>
      <c r="K438" s="29">
        <v>0</v>
      </c>
    </row>
    <row r="439" spans="1:11" x14ac:dyDescent="0.2">
      <c r="A439" s="30" t="s">
        <v>363</v>
      </c>
      <c r="B439" s="30" t="s">
        <v>1</v>
      </c>
      <c r="C439" s="28">
        <v>0</v>
      </c>
      <c r="D439" s="28">
        <v>0</v>
      </c>
      <c r="E439" s="28">
        <v>0</v>
      </c>
      <c r="F439" s="28">
        <v>0</v>
      </c>
      <c r="G439" s="28">
        <v>0</v>
      </c>
      <c r="H439" s="28">
        <v>1.4335</v>
      </c>
      <c r="I439" s="28">
        <v>-1.4335</v>
      </c>
      <c r="J439" s="28">
        <v>-1.3645677231891264</v>
      </c>
      <c r="K439" s="29">
        <v>0</v>
      </c>
    </row>
    <row r="440" spans="1:11" x14ac:dyDescent="0.2">
      <c r="A440"/>
      <c r="B440" s="30"/>
      <c r="C440" s="28"/>
      <c r="D440" s="28"/>
      <c r="E440" s="28"/>
      <c r="F440" s="28"/>
      <c r="G440" s="28"/>
      <c r="H440" s="28"/>
      <c r="I440" s="28"/>
      <c r="J440" s="28"/>
      <c r="K440" s="29"/>
    </row>
    <row r="441" spans="1:11" x14ac:dyDescent="0.2">
      <c r="A441" s="14" t="s">
        <v>324</v>
      </c>
      <c r="B441" s="21"/>
      <c r="C441" s="15">
        <f t="shared" ref="C441:J441" si="29">SUM(C442:C469)</f>
        <v>99.067505246238909</v>
      </c>
      <c r="D441" s="15">
        <f t="shared" si="29"/>
        <v>300.9073076322419</v>
      </c>
      <c r="E441" s="15">
        <f t="shared" si="29"/>
        <v>8953.721124155074</v>
      </c>
      <c r="F441" s="15">
        <f t="shared" si="29"/>
        <v>2344.918596932313</v>
      </c>
      <c r="G441" s="15">
        <f t="shared" si="29"/>
        <v>3652.6597572805913</v>
      </c>
      <c r="H441" s="15">
        <f t="shared" si="29"/>
        <v>221.74322844999995</v>
      </c>
      <c r="I441" s="15">
        <f t="shared" si="29"/>
        <v>7424.2367353567943</v>
      </c>
      <c r="J441" s="15">
        <f t="shared" si="29"/>
        <v>6625.6783493107405</v>
      </c>
      <c r="K441" s="16">
        <f>MAX(K442:K469)</f>
        <v>10.308008213552363</v>
      </c>
    </row>
    <row r="442" spans="1:11" x14ac:dyDescent="0.2">
      <c r="A442" s="30" t="s">
        <v>384</v>
      </c>
      <c r="B442" s="30" t="s">
        <v>1</v>
      </c>
      <c r="C442" s="28">
        <v>3.2979587321899144</v>
      </c>
      <c r="D442" s="28">
        <v>1.0647115523580017</v>
      </c>
      <c r="E442" s="28">
        <v>298.06951021532456</v>
      </c>
      <c r="F442" s="28">
        <v>8.294102992868833</v>
      </c>
      <c r="G442" s="28">
        <v>184.80373064961336</v>
      </c>
      <c r="H442" s="28">
        <v>7.0241500000000006</v>
      </c>
      <c r="I442" s="28">
        <v>114.53573255858002</v>
      </c>
      <c r="J442" s="28">
        <v>108.4855759588243</v>
      </c>
      <c r="K442" s="29">
        <v>2.2368240930869261</v>
      </c>
    </row>
    <row r="443" spans="1:11" x14ac:dyDescent="0.2">
      <c r="A443" s="30" t="s">
        <v>385</v>
      </c>
      <c r="B443" s="30" t="s">
        <v>1</v>
      </c>
      <c r="C443" s="28">
        <v>0</v>
      </c>
      <c r="D443" s="28">
        <v>0</v>
      </c>
      <c r="E443" s="28">
        <v>0</v>
      </c>
      <c r="F443" s="28">
        <v>0</v>
      </c>
      <c r="G443" s="28">
        <v>0</v>
      </c>
      <c r="H443" s="28">
        <v>7.7463505000000001</v>
      </c>
      <c r="I443" s="28">
        <v>-7.7463505000000001</v>
      </c>
      <c r="J443" s="28">
        <v>-7.3738541086919778</v>
      </c>
      <c r="K443" s="29">
        <v>0</v>
      </c>
    </row>
    <row r="444" spans="1:11" x14ac:dyDescent="0.2">
      <c r="A444" s="30" t="s">
        <v>512</v>
      </c>
      <c r="B444" s="30" t="s">
        <v>1</v>
      </c>
      <c r="C444" s="28">
        <v>3.1850641421678527</v>
      </c>
      <c r="D444" s="28">
        <v>0</v>
      </c>
      <c r="E444" s="28">
        <v>287.86609716913068</v>
      </c>
      <c r="F444" s="28">
        <v>0</v>
      </c>
      <c r="G444" s="28">
        <v>126.49698210537535</v>
      </c>
      <c r="H444" s="28">
        <v>7.51912</v>
      </c>
      <c r="I444" s="28">
        <v>153.8499950637553</v>
      </c>
      <c r="J444" s="28">
        <v>142.82891588652114</v>
      </c>
      <c r="K444" s="29">
        <v>3.57015742642026</v>
      </c>
    </row>
    <row r="445" spans="1:11" x14ac:dyDescent="0.2">
      <c r="A445" s="30" t="s">
        <v>339</v>
      </c>
      <c r="B445" s="30" t="s">
        <v>1</v>
      </c>
      <c r="C445" s="28">
        <v>0.11273019170499399</v>
      </c>
      <c r="D445" s="28">
        <v>0</v>
      </c>
      <c r="E445" s="28">
        <v>10.18855472629736</v>
      </c>
      <c r="F445" s="28">
        <v>0</v>
      </c>
      <c r="G445" s="28">
        <v>9.4757441551303625</v>
      </c>
      <c r="H445" s="28">
        <v>7.6990094999999998</v>
      </c>
      <c r="I445" s="28">
        <v>-6.9861989288330024</v>
      </c>
      <c r="J445" s="28">
        <v>-6.4308333006151592</v>
      </c>
      <c r="K445" s="29">
        <v>0.26830937713894593</v>
      </c>
    </row>
    <row r="446" spans="1:11" x14ac:dyDescent="0.2">
      <c r="A446" s="30" t="s">
        <v>417</v>
      </c>
      <c r="B446" s="30" t="s">
        <v>1</v>
      </c>
      <c r="C446" s="28">
        <v>0</v>
      </c>
      <c r="D446" s="28">
        <v>0</v>
      </c>
      <c r="E446" s="28">
        <v>0</v>
      </c>
      <c r="F446" s="28">
        <v>0</v>
      </c>
      <c r="G446" s="28">
        <v>0</v>
      </c>
      <c r="H446" s="28">
        <v>9.771628999999999</v>
      </c>
      <c r="I446" s="28">
        <v>-9.771628999999999</v>
      </c>
      <c r="J446" s="28">
        <v>-9.3017436598387437</v>
      </c>
      <c r="K446" s="29">
        <v>0</v>
      </c>
    </row>
    <row r="447" spans="1:11" x14ac:dyDescent="0.2">
      <c r="A447" s="30" t="s">
        <v>335</v>
      </c>
      <c r="B447" s="30" t="s">
        <v>1</v>
      </c>
      <c r="C447" s="28">
        <v>1.1948566787119608</v>
      </c>
      <c r="D447" s="28">
        <v>0</v>
      </c>
      <c r="E447" s="28">
        <v>107.99114662198699</v>
      </c>
      <c r="F447" s="28">
        <v>0</v>
      </c>
      <c r="G447" s="28">
        <v>59.09257405974013</v>
      </c>
      <c r="H447" s="28">
        <v>9.7735329999999987</v>
      </c>
      <c r="I447" s="28">
        <v>39.12503956224689</v>
      </c>
      <c r="J447" s="28">
        <v>38.769098582268313</v>
      </c>
      <c r="K447" s="29">
        <v>1.921971252566735</v>
      </c>
    </row>
    <row r="448" spans="1:11" x14ac:dyDescent="0.2">
      <c r="A448" s="30" t="s">
        <v>332</v>
      </c>
      <c r="B448" s="30" t="s">
        <v>1</v>
      </c>
      <c r="C448" s="28">
        <v>0.56883334959726051</v>
      </c>
      <c r="D448" s="28">
        <v>0.79546877912360214</v>
      </c>
      <c r="E448" s="28">
        <v>51.411158136600406</v>
      </c>
      <c r="F448" s="28">
        <v>6.1967017893728595</v>
      </c>
      <c r="G448" s="28">
        <v>35.470703167964444</v>
      </c>
      <c r="H448" s="28">
        <v>10.0345</v>
      </c>
      <c r="I448" s="28">
        <v>12.10265675800882</v>
      </c>
      <c r="J448" s="28">
        <v>12.906696354689165</v>
      </c>
      <c r="K448" s="29">
        <v>1.363449691991786</v>
      </c>
    </row>
    <row r="449" spans="1:11" x14ac:dyDescent="0.2">
      <c r="A449" s="30" t="s">
        <v>390</v>
      </c>
      <c r="B449" s="30" t="s">
        <v>1</v>
      </c>
      <c r="C449" s="28">
        <v>0.98016923612972007</v>
      </c>
      <c r="D449" s="28">
        <v>2.7381426130553477</v>
      </c>
      <c r="E449" s="28">
        <v>88.587695561404104</v>
      </c>
      <c r="F449" s="28">
        <v>21.330130955701161</v>
      </c>
      <c r="G449" s="28">
        <v>68.880083713616244</v>
      </c>
      <c r="H449" s="28">
        <v>10.762507000000001</v>
      </c>
      <c r="I449" s="28">
        <v>30.275235803489021</v>
      </c>
      <c r="J449" s="28">
        <v>30.346355076272527</v>
      </c>
      <c r="K449" s="29">
        <v>1.908281998631074</v>
      </c>
    </row>
    <row r="450" spans="1:11" x14ac:dyDescent="0.2">
      <c r="A450" s="30" t="s">
        <v>320</v>
      </c>
      <c r="B450" s="30" t="s">
        <v>1</v>
      </c>
      <c r="C450" s="28">
        <v>1.7005509776440006</v>
      </c>
      <c r="D450" s="28">
        <v>8.6063473699654089</v>
      </c>
      <c r="E450" s="28">
        <v>153.69579735946485</v>
      </c>
      <c r="F450" s="28">
        <v>67.043446012030543</v>
      </c>
      <c r="G450" s="28">
        <v>120.61701880729404</v>
      </c>
      <c r="H450" s="28">
        <v>10.0345</v>
      </c>
      <c r="I450" s="28">
        <v>90.087724564201366</v>
      </c>
      <c r="J450" s="28">
        <v>83.211872426822026</v>
      </c>
      <c r="K450" s="29">
        <v>3.8494182067077336</v>
      </c>
    </row>
    <row r="451" spans="1:11" x14ac:dyDescent="0.2">
      <c r="A451" s="30" t="s">
        <v>479</v>
      </c>
      <c r="B451" s="30" t="s">
        <v>1</v>
      </c>
      <c r="C451" s="28">
        <v>0.20020721596713881</v>
      </c>
      <c r="D451" s="28">
        <v>0</v>
      </c>
      <c r="E451" s="28">
        <v>18.094728179110007</v>
      </c>
      <c r="F451" s="28">
        <v>0</v>
      </c>
      <c r="G451" s="28">
        <v>15.667763919012868</v>
      </c>
      <c r="H451" s="28">
        <v>4.8667325000000003</v>
      </c>
      <c r="I451" s="28">
        <v>-2.439768239902862</v>
      </c>
      <c r="J451" s="28">
        <v>-2.0371024239838254</v>
      </c>
      <c r="K451" s="29">
        <v>0.45722108145106088</v>
      </c>
    </row>
    <row r="452" spans="1:11" x14ac:dyDescent="0.2">
      <c r="A452" s="30" t="s">
        <v>386</v>
      </c>
      <c r="B452" s="30" t="s">
        <v>1</v>
      </c>
      <c r="C452" s="28">
        <v>1.62389919273052</v>
      </c>
      <c r="D452" s="28">
        <v>3.7821459001761522</v>
      </c>
      <c r="E452" s="28">
        <v>146.76800903898439</v>
      </c>
      <c r="F452" s="28">
        <v>29.462916562372225</v>
      </c>
      <c r="G452" s="28">
        <v>112.30006690920759</v>
      </c>
      <c r="H452" s="28">
        <v>5</v>
      </c>
      <c r="I452" s="28">
        <v>58.930858692149016</v>
      </c>
      <c r="J452" s="28">
        <v>57.185982009060737</v>
      </c>
      <c r="K452" s="29">
        <v>1.4373716632443529</v>
      </c>
    </row>
    <row r="453" spans="1:11" x14ac:dyDescent="0.2">
      <c r="A453" s="30" t="s">
        <v>507</v>
      </c>
      <c r="B453" s="30" t="s">
        <v>1</v>
      </c>
      <c r="C453" s="28">
        <v>5.9215337150684926</v>
      </c>
      <c r="D453" s="28">
        <v>29.785369935811772</v>
      </c>
      <c r="E453" s="28">
        <v>535.18821716789034</v>
      </c>
      <c r="F453" s="28">
        <v>232.0280317999736</v>
      </c>
      <c r="G453" s="28">
        <v>237.51458476470751</v>
      </c>
      <c r="H453" s="28">
        <v>3.5757724999999998</v>
      </c>
      <c r="I453" s="28">
        <v>526.1258917031563</v>
      </c>
      <c r="J453" s="28">
        <v>466.38661654052913</v>
      </c>
      <c r="K453" s="29">
        <v>6.0725530458590002</v>
      </c>
    </row>
    <row r="454" spans="1:11" x14ac:dyDescent="0.2">
      <c r="A454" s="30" t="s">
        <v>369</v>
      </c>
      <c r="B454" s="30" t="s">
        <v>1</v>
      </c>
      <c r="C454" s="28">
        <v>6.4318594548516669E-2</v>
      </c>
      <c r="D454" s="28">
        <v>0</v>
      </c>
      <c r="E454" s="28">
        <v>5.8131145752949376</v>
      </c>
      <c r="F454" s="28">
        <v>0</v>
      </c>
      <c r="G454" s="28">
        <v>5.216115703714121</v>
      </c>
      <c r="H454" s="28">
        <v>7.1675000000000004</v>
      </c>
      <c r="I454" s="28">
        <v>-6.5705011284191839</v>
      </c>
      <c r="J454" s="28">
        <v>-5.9128971825628573</v>
      </c>
      <c r="K454" s="29">
        <v>0.48733744010951408</v>
      </c>
    </row>
    <row r="455" spans="1:11" x14ac:dyDescent="0.2">
      <c r="A455" s="30" t="s">
        <v>370</v>
      </c>
      <c r="B455" s="30" t="s">
        <v>1</v>
      </c>
      <c r="C455" s="28">
        <v>3.7580733966709472</v>
      </c>
      <c r="D455" s="28">
        <v>1.477254620872698</v>
      </c>
      <c r="E455" s="28">
        <v>339.65467359112023</v>
      </c>
      <c r="F455" s="28">
        <v>11.507813496598315</v>
      </c>
      <c r="G455" s="28">
        <v>177.58130999489981</v>
      </c>
      <c r="H455" s="28">
        <v>7.1675000000000004</v>
      </c>
      <c r="I455" s="28">
        <v>166.41367709281877</v>
      </c>
      <c r="J455" s="28">
        <v>149.66929027486</v>
      </c>
      <c r="K455" s="29">
        <v>4.4572210814510598</v>
      </c>
    </row>
    <row r="456" spans="1:11" x14ac:dyDescent="0.2">
      <c r="A456" s="30" t="s">
        <v>440</v>
      </c>
      <c r="B456" s="30" t="s">
        <v>1</v>
      </c>
      <c r="C456" s="28">
        <v>1.0237439150082213</v>
      </c>
      <c r="D456" s="28">
        <v>9.3508202822896429</v>
      </c>
      <c r="E456" s="28">
        <v>92.52597503844305</v>
      </c>
      <c r="F456" s="28">
        <v>72.842889999036331</v>
      </c>
      <c r="G456" s="28">
        <v>99.086925722156607</v>
      </c>
      <c r="H456" s="28">
        <v>7.3301480000000003</v>
      </c>
      <c r="I456" s="28">
        <v>58.951791315322772</v>
      </c>
      <c r="J456" s="28">
        <v>57.392675574139936</v>
      </c>
      <c r="K456" s="29">
        <v>1.516769336071184</v>
      </c>
    </row>
    <row r="457" spans="1:11" x14ac:dyDescent="0.2">
      <c r="A457" s="30" t="s">
        <v>336</v>
      </c>
      <c r="B457" s="30" t="s">
        <v>1</v>
      </c>
      <c r="C457" s="28">
        <v>2.4558304741033923</v>
      </c>
      <c r="D457" s="28">
        <v>12.874206135388794</v>
      </c>
      <c r="E457" s="28">
        <v>221.95795824946461</v>
      </c>
      <c r="F457" s="28">
        <v>100.2900657946787</v>
      </c>
      <c r="G457" s="28">
        <v>215.81084892848324</v>
      </c>
      <c r="H457" s="28">
        <v>10.0345</v>
      </c>
      <c r="I457" s="28">
        <v>96.402675115660074</v>
      </c>
      <c r="J457" s="28">
        <v>89.185597844744777</v>
      </c>
      <c r="K457" s="29">
        <v>3.457905544147843</v>
      </c>
    </row>
    <row r="458" spans="1:11" x14ac:dyDescent="0.2">
      <c r="A458" s="30" t="s">
        <v>522</v>
      </c>
      <c r="B458" s="30" t="s">
        <v>1</v>
      </c>
      <c r="C458" s="28">
        <v>20.819753395689219</v>
      </c>
      <c r="D458" s="28">
        <v>111.37626737747409</v>
      </c>
      <c r="E458" s="28">
        <v>1881.6893119023914</v>
      </c>
      <c r="F458" s="28">
        <v>867.6211228705231</v>
      </c>
      <c r="G458" s="28">
        <v>527.41183894499807</v>
      </c>
      <c r="H458" s="28">
        <v>9.3094400000000004</v>
      </c>
      <c r="I458" s="28">
        <v>2212.5891558279172</v>
      </c>
      <c r="J458" s="28">
        <v>1903.002429208062</v>
      </c>
      <c r="K458" s="29">
        <v>10.308008213552363</v>
      </c>
    </row>
    <row r="459" spans="1:11" x14ac:dyDescent="0.2">
      <c r="A459" s="30" t="s">
        <v>371</v>
      </c>
      <c r="B459" s="30" t="s">
        <v>1</v>
      </c>
      <c r="C459" s="28">
        <v>0.12660545938249634</v>
      </c>
      <c r="D459" s="28">
        <v>1.683110680655779</v>
      </c>
      <c r="E459" s="28">
        <v>11.442601418990018</v>
      </c>
      <c r="F459" s="28">
        <v>13.111432202308519</v>
      </c>
      <c r="G459" s="28">
        <v>21.994741985356637</v>
      </c>
      <c r="H459" s="28">
        <v>9.7735329999999987</v>
      </c>
      <c r="I459" s="28">
        <v>-7.2142413640580996</v>
      </c>
      <c r="J459" s="28">
        <v>-6.2873022920345276</v>
      </c>
      <c r="K459" s="29">
        <v>0.56125941136208068</v>
      </c>
    </row>
    <row r="460" spans="1:11" x14ac:dyDescent="0.2">
      <c r="A460" s="30" t="s">
        <v>330</v>
      </c>
      <c r="B460" s="30" t="s">
        <v>1</v>
      </c>
      <c r="C460" s="28">
        <v>6.546206112514529</v>
      </c>
      <c r="D460" s="28">
        <v>13.198016056732433</v>
      </c>
      <c r="E460" s="28">
        <v>591.64610844906315</v>
      </c>
      <c r="F460" s="28">
        <v>102.81254508194563</v>
      </c>
      <c r="G460" s="28">
        <v>301.17021160128809</v>
      </c>
      <c r="H460" s="28">
        <v>5.24533</v>
      </c>
      <c r="I460" s="28">
        <v>388.04311192972074</v>
      </c>
      <c r="J460" s="28">
        <v>333.17475162170098</v>
      </c>
      <c r="K460" s="29">
        <v>6.5407255304585901</v>
      </c>
    </row>
    <row r="461" spans="1:11" x14ac:dyDescent="0.2">
      <c r="A461" s="30" t="s">
        <v>333</v>
      </c>
      <c r="B461" s="30" t="s">
        <v>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9.6754105000000017</v>
      </c>
      <c r="I461" s="28">
        <v>-9.6754105000000017</v>
      </c>
      <c r="J461" s="28">
        <v>-9.2101519894699475</v>
      </c>
      <c r="K461" s="29">
        <v>0</v>
      </c>
    </row>
    <row r="462" spans="1:11" x14ac:dyDescent="0.2">
      <c r="A462" s="30" t="s">
        <v>375</v>
      </c>
      <c r="B462" s="30" t="s">
        <v>1</v>
      </c>
      <c r="C462" s="28">
        <v>0.96873518638213207</v>
      </c>
      <c r="D462" s="28">
        <v>0</v>
      </c>
      <c r="E462" s="28">
        <v>87.554286145217105</v>
      </c>
      <c r="F462" s="28">
        <v>0</v>
      </c>
      <c r="G462" s="28">
        <v>55.258284810838738</v>
      </c>
      <c r="H462" s="28">
        <v>9.9629949999999994</v>
      </c>
      <c r="I462" s="28">
        <v>22.333006334378361</v>
      </c>
      <c r="J462" s="28">
        <v>22.691414031762136</v>
      </c>
      <c r="K462" s="29">
        <v>1.6125941136208071</v>
      </c>
    </row>
    <row r="463" spans="1:11" x14ac:dyDescent="0.2">
      <c r="A463" s="30" t="s">
        <v>508</v>
      </c>
      <c r="B463" s="30" t="s">
        <v>1</v>
      </c>
      <c r="C463" s="28">
        <v>4.2578522275876258</v>
      </c>
      <c r="D463" s="28">
        <v>22.175368067005042</v>
      </c>
      <c r="E463" s="28">
        <v>384.82468432936969</v>
      </c>
      <c r="F463" s="28">
        <v>172.74611724196927</v>
      </c>
      <c r="G463" s="28">
        <v>256.33094235998919</v>
      </c>
      <c r="H463" s="28">
        <v>7.0241500000000006</v>
      </c>
      <c r="I463" s="28">
        <v>294.21570921134986</v>
      </c>
      <c r="J463" s="28">
        <v>275.20100918970127</v>
      </c>
      <c r="K463" s="29">
        <v>2.7980835044490071</v>
      </c>
    </row>
    <row r="464" spans="1:11" x14ac:dyDescent="0.2">
      <c r="A464" s="30" t="s">
        <v>542</v>
      </c>
      <c r="B464" s="30" t="s">
        <v>1</v>
      </c>
      <c r="C464" s="28">
        <v>16.21081293247493</v>
      </c>
      <c r="D464" s="28">
        <v>17.152822626324276</v>
      </c>
      <c r="E464" s="28">
        <v>1465.1332728370844</v>
      </c>
      <c r="F464" s="28">
        <v>133.62048825906609</v>
      </c>
      <c r="G464" s="28">
        <v>429.1740896701038</v>
      </c>
      <c r="H464" s="28">
        <v>7.0241500000000006</v>
      </c>
      <c r="I464" s="28">
        <v>1162.5555214260467</v>
      </c>
      <c r="J464" s="28">
        <v>1065.179113085431</v>
      </c>
      <c r="K464" s="29">
        <v>4.7611225188227237</v>
      </c>
    </row>
    <row r="465" spans="1:11" x14ac:dyDescent="0.2">
      <c r="A465" s="30" t="s">
        <v>543</v>
      </c>
      <c r="B465" s="30" t="s">
        <v>1</v>
      </c>
      <c r="C465" s="28">
        <v>23.534873322957392</v>
      </c>
      <c r="D465" s="28">
        <v>63.538531824010946</v>
      </c>
      <c r="E465" s="28">
        <v>2127.0818509288897</v>
      </c>
      <c r="F465" s="28">
        <v>494.96516290904509</v>
      </c>
      <c r="G465" s="28">
        <v>551.42503444825707</v>
      </c>
      <c r="H465" s="28">
        <v>7.0241500000000006</v>
      </c>
      <c r="I465" s="28">
        <v>2063.5978293896783</v>
      </c>
      <c r="J465" s="28">
        <v>1849.7997695489682</v>
      </c>
      <c r="K465" s="29">
        <v>7.1649555099247086</v>
      </c>
    </row>
    <row r="466" spans="1:11" x14ac:dyDescent="0.2">
      <c r="A466" s="30" t="s">
        <v>328</v>
      </c>
      <c r="B466" s="30" t="s">
        <v>1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9.0417869500000005</v>
      </c>
      <c r="I466" s="28">
        <v>-9.0417869500000005</v>
      </c>
      <c r="J466" s="28">
        <v>-8.6069973016551469</v>
      </c>
      <c r="K466" s="29">
        <v>0</v>
      </c>
    </row>
    <row r="467" spans="1:11" x14ac:dyDescent="0.2">
      <c r="A467" s="30" t="s">
        <v>317</v>
      </c>
      <c r="B467" s="30" t="s">
        <v>1</v>
      </c>
      <c r="C467" s="28">
        <v>0</v>
      </c>
      <c r="D467" s="28">
        <v>0</v>
      </c>
      <c r="E467" s="28">
        <v>0</v>
      </c>
      <c r="F467" s="28">
        <v>0</v>
      </c>
      <c r="G467" s="28">
        <v>0</v>
      </c>
      <c r="H467" s="28">
        <v>6.9810949999999989</v>
      </c>
      <c r="I467" s="28">
        <v>-6.9810949999999989</v>
      </c>
      <c r="J467" s="28">
        <v>-6.6453972162657786</v>
      </c>
      <c r="K467" s="29">
        <v>0</v>
      </c>
    </row>
    <row r="468" spans="1:11" x14ac:dyDescent="0.2">
      <c r="A468" s="30" t="s">
        <v>480</v>
      </c>
      <c r="B468" s="30" t="s">
        <v>1</v>
      </c>
      <c r="C468" s="28">
        <v>0.32402281857094478</v>
      </c>
      <c r="D468" s="28">
        <v>1.3087238109978976</v>
      </c>
      <c r="E468" s="28">
        <v>29.285182342441988</v>
      </c>
      <c r="F468" s="28">
        <v>11.045628964822257</v>
      </c>
      <c r="G468" s="28">
        <v>29.118505286477106</v>
      </c>
      <c r="H468" s="28">
        <v>7.1675000000000004</v>
      </c>
      <c r="I468" s="28">
        <v>4.0448060207871492</v>
      </c>
      <c r="J468" s="28">
        <v>4.6824444489120101</v>
      </c>
      <c r="K468" s="29">
        <v>0.95550992470910334</v>
      </c>
    </row>
    <row r="469" spans="1:11" x14ac:dyDescent="0.2">
      <c r="A469" s="30" t="s">
        <v>373</v>
      </c>
      <c r="B469" s="30" t="s">
        <v>1</v>
      </c>
      <c r="C469" s="28">
        <v>0.19087397843670273</v>
      </c>
      <c r="D469" s="28">
        <v>0</v>
      </c>
      <c r="E469" s="28">
        <v>17.251190171109194</v>
      </c>
      <c r="F469" s="28">
        <v>0</v>
      </c>
      <c r="G469" s="28">
        <v>12.761655572367699</v>
      </c>
      <c r="H469" s="28">
        <v>8.0062359999999995</v>
      </c>
      <c r="I469" s="28">
        <v>-3.5167014012585067</v>
      </c>
      <c r="J469" s="28">
        <v>-2.6149788774124407</v>
      </c>
      <c r="K469" s="29">
        <v>0.87885010266940455</v>
      </c>
    </row>
    <row r="470" spans="1:11" x14ac:dyDescent="0.2">
      <c r="A470" s="21"/>
      <c r="B470" s="21"/>
      <c r="C470" s="22"/>
      <c r="D470" s="22"/>
      <c r="E470" s="22"/>
      <c r="F470" s="22"/>
      <c r="G470" s="22"/>
      <c r="H470" s="22"/>
      <c r="I470" s="22"/>
      <c r="J470" s="22"/>
      <c r="K470" s="23"/>
    </row>
    <row r="471" spans="1:11" x14ac:dyDescent="0.2">
      <c r="A471" s="14" t="s">
        <v>441</v>
      </c>
      <c r="B471" s="21"/>
      <c r="C471" s="22"/>
      <c r="D471" s="22"/>
      <c r="E471" s="22"/>
      <c r="F471" s="22"/>
      <c r="G471" s="22"/>
      <c r="H471" s="22"/>
      <c r="I471" s="22"/>
      <c r="J471" s="22"/>
      <c r="K471" s="23"/>
    </row>
    <row r="472" spans="1:11" x14ac:dyDescent="0.2">
      <c r="A472" s="30" t="s">
        <v>442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3" spans="1:11" x14ac:dyDescent="0.2">
      <c r="A473" s="21"/>
      <c r="B473" s="21"/>
      <c r="C473" s="22"/>
      <c r="D473" s="22"/>
      <c r="E473" s="22"/>
      <c r="F473" s="22"/>
      <c r="G473" s="22"/>
      <c r="H473" s="22"/>
      <c r="I473" s="22"/>
      <c r="J473" s="22"/>
      <c r="K473" s="23"/>
    </row>
    <row r="474" spans="1:11" x14ac:dyDescent="0.2">
      <c r="A474" s="14" t="s">
        <v>304</v>
      </c>
      <c r="C474" s="15">
        <f t="shared" ref="C474:J474" si="30">SUM(C475:C479)</f>
        <v>5.0494516731835875</v>
      </c>
      <c r="D474" s="15">
        <f t="shared" si="30"/>
        <v>7.9506223309223856</v>
      </c>
      <c r="E474" s="15">
        <f t="shared" si="30"/>
        <v>469.21302583898051</v>
      </c>
      <c r="F474" s="15">
        <f t="shared" si="30"/>
        <v>44.125953936619247</v>
      </c>
      <c r="G474" s="15">
        <f t="shared" si="30"/>
        <v>37.773312458705803</v>
      </c>
      <c r="H474" s="15">
        <f t="shared" si="30"/>
        <v>0</v>
      </c>
      <c r="I474" s="15">
        <f t="shared" si="30"/>
        <v>475.56566731689389</v>
      </c>
      <c r="J474" s="15">
        <f t="shared" si="30"/>
        <v>314.94123449004587</v>
      </c>
      <c r="K474" s="16">
        <f>MAX(K475:K479)</f>
        <v>39.052703627652292</v>
      </c>
    </row>
    <row r="475" spans="1:11" x14ac:dyDescent="0.2">
      <c r="A475" s="30" t="s">
        <v>321</v>
      </c>
      <c r="B475" s="30" t="s">
        <v>1</v>
      </c>
      <c r="C475" s="28">
        <v>0.74177328638809814</v>
      </c>
      <c r="D475" s="28">
        <v>1.2689039057993752</v>
      </c>
      <c r="E475" s="28">
        <v>69.014586565548655</v>
      </c>
      <c r="F475" s="28">
        <v>7.0424166771865382</v>
      </c>
      <c r="G475" s="28">
        <v>5.6111924545585712</v>
      </c>
      <c r="H475" s="28">
        <v>0</v>
      </c>
      <c r="I475" s="28">
        <v>70.445810788176587</v>
      </c>
      <c r="J475" s="28">
        <v>36.253213140055159</v>
      </c>
      <c r="K475" s="29">
        <v>39.052703627652292</v>
      </c>
    </row>
    <row r="476" spans="1:11" x14ac:dyDescent="0.2">
      <c r="A476" s="30" t="s">
        <v>297</v>
      </c>
      <c r="B476" s="30" t="s">
        <v>1</v>
      </c>
      <c r="C476" s="28">
        <v>4.6931196463527343E-2</v>
      </c>
      <c r="D476" s="28">
        <v>4.7400949758623474E-2</v>
      </c>
      <c r="E476" s="28">
        <v>4.3664785189665842</v>
      </c>
      <c r="F476" s="28">
        <v>0.26307527116036034</v>
      </c>
      <c r="G476" s="28">
        <v>0.33674199859876075</v>
      </c>
      <c r="H476" s="28">
        <v>0</v>
      </c>
      <c r="I476" s="28">
        <v>4.2928117915281847</v>
      </c>
      <c r="J476" s="28">
        <v>3.5117176339464153</v>
      </c>
      <c r="K476" s="29">
        <v>5.7577002053388098</v>
      </c>
    </row>
    <row r="477" spans="1:11" x14ac:dyDescent="0.2">
      <c r="A477" s="30" t="s">
        <v>306</v>
      </c>
      <c r="B477" s="30" t="s">
        <v>1</v>
      </c>
      <c r="C477" s="28">
        <v>1.0269581435856066</v>
      </c>
      <c r="D477" s="28">
        <v>1.8892485370540668</v>
      </c>
      <c r="E477" s="28">
        <v>95.548185679204821</v>
      </c>
      <c r="F477" s="28">
        <v>10.485329380650075</v>
      </c>
      <c r="G477" s="28">
        <v>7.8421206301811184</v>
      </c>
      <c r="H477" s="28">
        <v>0</v>
      </c>
      <c r="I477" s="28">
        <v>98.19139442967375</v>
      </c>
      <c r="J477" s="28">
        <v>59.435852228614323</v>
      </c>
      <c r="K477" s="29">
        <v>23.101984941820671</v>
      </c>
    </row>
    <row r="478" spans="1:11" x14ac:dyDescent="0.2">
      <c r="A478" s="30" t="s">
        <v>381</v>
      </c>
      <c r="B478" s="30" t="s">
        <v>1</v>
      </c>
      <c r="C478" s="28">
        <v>2.1647748030726888</v>
      </c>
      <c r="D478" s="28">
        <v>3.0857781121527945</v>
      </c>
      <c r="E478" s="28">
        <v>201.41064767788299</v>
      </c>
      <c r="F478" s="28">
        <v>17.126068522448012</v>
      </c>
      <c r="G478" s="28">
        <v>16.032511677327971</v>
      </c>
      <c r="H478" s="28">
        <v>0</v>
      </c>
      <c r="I478" s="28">
        <v>202.50420452300304</v>
      </c>
      <c r="J478" s="28">
        <v>142.00313452708369</v>
      </c>
      <c r="K478" s="29">
        <v>16.23545516769336</v>
      </c>
    </row>
    <row r="479" spans="1:11" x14ac:dyDescent="0.2">
      <c r="A479" s="30" t="s">
        <v>364</v>
      </c>
      <c r="B479" s="30" t="s">
        <v>1</v>
      </c>
      <c r="C479" s="28">
        <v>1.0690142436736669</v>
      </c>
      <c r="D479" s="28">
        <v>1.6592908261575245</v>
      </c>
      <c r="E479" s="28">
        <v>98.873127397377459</v>
      </c>
      <c r="F479" s="28">
        <v>9.209064085174262</v>
      </c>
      <c r="G479" s="28">
        <v>7.9507456980393814</v>
      </c>
      <c r="H479" s="28">
        <v>0</v>
      </c>
      <c r="I479" s="28">
        <v>100.13144578451234</v>
      </c>
      <c r="J479" s="28">
        <v>73.737316960346263</v>
      </c>
      <c r="K479" s="29">
        <v>13.946611909650921</v>
      </c>
    </row>
    <row r="480" spans="1:11" x14ac:dyDescent="0.2">
      <c r="A480" s="21"/>
      <c r="B480" s="21"/>
      <c r="C480" s="22"/>
      <c r="D480" s="22"/>
      <c r="E480" s="22"/>
      <c r="F480" s="22"/>
      <c r="G480" s="22"/>
      <c r="H480" s="22"/>
      <c r="I480" s="22"/>
      <c r="J480" s="22"/>
      <c r="K480" s="23"/>
    </row>
    <row r="481" spans="1:11" x14ac:dyDescent="0.2">
      <c r="A481" s="14" t="s">
        <v>374</v>
      </c>
      <c r="B481" s="21"/>
      <c r="C481" s="15">
        <f t="shared" ref="C481:J481" si="31">SUM(C482:C512)</f>
        <v>35.460376779161479</v>
      </c>
      <c r="D481" s="15">
        <f t="shared" si="31"/>
        <v>165.1017642977279</v>
      </c>
      <c r="E481" s="15">
        <f t="shared" si="31"/>
        <v>3276.2957708530676</v>
      </c>
      <c r="F481" s="15">
        <f t="shared" si="31"/>
        <v>968.71743691381778</v>
      </c>
      <c r="G481" s="15">
        <f t="shared" si="31"/>
        <v>755.63112410602457</v>
      </c>
      <c r="H481" s="15">
        <f t="shared" si="31"/>
        <v>5.8242593999999999</v>
      </c>
      <c r="I481" s="15">
        <f t="shared" si="31"/>
        <v>3483.5578242608599</v>
      </c>
      <c r="J481" s="15">
        <f t="shared" si="31"/>
        <v>2857.1514035379319</v>
      </c>
      <c r="K481" s="16">
        <f>MAX(K482:K512)</f>
        <v>19.282683093771379</v>
      </c>
    </row>
    <row r="482" spans="1:11" x14ac:dyDescent="0.2">
      <c r="A482" s="30" t="s">
        <v>552</v>
      </c>
      <c r="B482" s="30" t="s">
        <v>1</v>
      </c>
      <c r="C482" s="28">
        <v>0.20366377682880851</v>
      </c>
      <c r="D482" s="28">
        <v>1.2365993126248866</v>
      </c>
      <c r="E482" s="28">
        <v>18.360289481117089</v>
      </c>
      <c r="F482" s="28">
        <v>7.864771628294279</v>
      </c>
      <c r="G482" s="28">
        <v>3.2374604469683357</v>
      </c>
      <c r="H482" s="28">
        <v>0</v>
      </c>
      <c r="I482" s="28">
        <v>22.987600662443036</v>
      </c>
      <c r="J482" s="28">
        <v>15.602002834950763</v>
      </c>
      <c r="K482" s="29">
        <v>16.33949349760438</v>
      </c>
    </row>
    <row r="483" spans="1:11" x14ac:dyDescent="0.2">
      <c r="A483" s="30" t="s">
        <v>553</v>
      </c>
      <c r="B483" s="30" t="s">
        <v>1</v>
      </c>
      <c r="C483" s="28">
        <v>0.25891624248338568</v>
      </c>
      <c r="D483" s="28">
        <v>1.4684911729281509</v>
      </c>
      <c r="E483" s="28">
        <v>23.341299259877211</v>
      </c>
      <c r="F483" s="28">
        <v>9.3396038598230398</v>
      </c>
      <c r="G483" s="28">
        <v>4.0305078199802571</v>
      </c>
      <c r="H483" s="28">
        <v>0</v>
      </c>
      <c r="I483" s="28">
        <v>28.650395299720003</v>
      </c>
      <c r="J483" s="28">
        <v>18.509324342072329</v>
      </c>
      <c r="K483" s="29">
        <v>18.882956878850099</v>
      </c>
    </row>
    <row r="484" spans="1:11" x14ac:dyDescent="0.2">
      <c r="A484" s="30" t="s">
        <v>397</v>
      </c>
      <c r="B484" s="30" t="s">
        <v>1</v>
      </c>
      <c r="C484" s="28">
        <v>0.21459776069529218</v>
      </c>
      <c r="D484" s="28">
        <v>1.313488690432066</v>
      </c>
      <c r="E484" s="28">
        <v>19.695782476613918</v>
      </c>
      <c r="F484" s="28">
        <v>7.197918023567726</v>
      </c>
      <c r="G484" s="28">
        <v>3.3126306936722862</v>
      </c>
      <c r="H484" s="28">
        <v>0</v>
      </c>
      <c r="I484" s="28">
        <v>23.581069806509358</v>
      </c>
      <c r="J484" s="28">
        <v>16.499746779225593</v>
      </c>
      <c r="K484" s="29">
        <v>14.36550308008213</v>
      </c>
    </row>
    <row r="485" spans="1:11" x14ac:dyDescent="0.2">
      <c r="A485" s="30" t="s">
        <v>398</v>
      </c>
      <c r="B485" s="30" t="s">
        <v>1</v>
      </c>
      <c r="C485" s="28">
        <v>0.11978188197435681</v>
      </c>
      <c r="D485" s="28">
        <v>0.55817839412092729</v>
      </c>
      <c r="E485" s="28">
        <v>10.993581127606468</v>
      </c>
      <c r="F485" s="28">
        <v>3.0588175997826816</v>
      </c>
      <c r="G485" s="28">
        <v>1.7249349557395011</v>
      </c>
      <c r="H485" s="28">
        <v>0</v>
      </c>
      <c r="I485" s="28">
        <v>12.327463771649647</v>
      </c>
      <c r="J485" s="28">
        <v>9.9296072434853144</v>
      </c>
      <c r="K485" s="29">
        <v>6.7707049965776864</v>
      </c>
    </row>
    <row r="486" spans="1:11" x14ac:dyDescent="0.2">
      <c r="A486" s="30" t="s">
        <v>562</v>
      </c>
      <c r="B486" s="30" t="s">
        <v>1</v>
      </c>
      <c r="C486" s="28">
        <v>1.7534207943797013</v>
      </c>
      <c r="D486" s="28">
        <v>7.4432592388076042</v>
      </c>
      <c r="E486" s="28">
        <v>164.64621259225399</v>
      </c>
      <c r="F486" s="28">
        <v>41.756684329710659</v>
      </c>
      <c r="G486" s="28">
        <v>39.934979311182609</v>
      </c>
      <c r="H486" s="28">
        <v>0.25033230000000001</v>
      </c>
      <c r="I486" s="28">
        <v>166.21758531078206</v>
      </c>
      <c r="J486" s="28">
        <v>138.11533144446102</v>
      </c>
      <c r="K486" s="29">
        <v>14.614647501711152</v>
      </c>
    </row>
    <row r="487" spans="1:11" x14ac:dyDescent="0.2">
      <c r="A487" s="30" t="s">
        <v>563</v>
      </c>
      <c r="B487" s="30" t="s">
        <v>1</v>
      </c>
      <c r="C487" s="28">
        <v>1.5733997404412785</v>
      </c>
      <c r="D487" s="28">
        <v>6.1111298380398917</v>
      </c>
      <c r="E487" s="28">
        <v>147.74223562743606</v>
      </c>
      <c r="F487" s="28">
        <v>34.283438391403784</v>
      </c>
      <c r="G487" s="28">
        <v>37.000067039229315</v>
      </c>
      <c r="H487" s="28">
        <v>0.25033230000000001</v>
      </c>
      <c r="I487" s="28">
        <v>144.77527467961042</v>
      </c>
      <c r="J487" s="28">
        <v>122.09102064030269</v>
      </c>
      <c r="K487" s="29">
        <v>14.69130732375085</v>
      </c>
    </row>
    <row r="488" spans="1:11" x14ac:dyDescent="0.2">
      <c r="A488" s="30" t="s">
        <v>564</v>
      </c>
      <c r="B488" s="30" t="s">
        <v>1</v>
      </c>
      <c r="C488" s="28">
        <v>1.8702840049442508</v>
      </c>
      <c r="D488" s="28">
        <v>16.716938150233716</v>
      </c>
      <c r="E488" s="28">
        <v>175.61966806426514</v>
      </c>
      <c r="F488" s="28">
        <v>93.782023022811174</v>
      </c>
      <c r="G488" s="28">
        <v>51.869613213008499</v>
      </c>
      <c r="H488" s="28">
        <v>0.25033230000000001</v>
      </c>
      <c r="I488" s="28">
        <v>217.28174557406774</v>
      </c>
      <c r="J488" s="28">
        <v>179.69736835493492</v>
      </c>
      <c r="K488" s="29">
        <v>18.483230663928811</v>
      </c>
    </row>
    <row r="489" spans="1:11" x14ac:dyDescent="0.2">
      <c r="A489" s="30" t="s">
        <v>565</v>
      </c>
      <c r="B489" s="30" t="s">
        <v>1</v>
      </c>
      <c r="C489" s="28">
        <v>0.39794825208034718</v>
      </c>
      <c r="D489" s="28">
        <v>0</v>
      </c>
      <c r="E489" s="28">
        <v>35.875034925043309</v>
      </c>
      <c r="F489" s="28">
        <v>0</v>
      </c>
      <c r="G489" s="28">
        <v>11.838265990173046</v>
      </c>
      <c r="H489" s="28">
        <v>0.25430999999999998</v>
      </c>
      <c r="I489" s="28">
        <v>23.782458934870252</v>
      </c>
      <c r="J489" s="28">
        <v>20.551890945979206</v>
      </c>
      <c r="K489" s="29">
        <v>7.3785078713210126</v>
      </c>
    </row>
    <row r="490" spans="1:11" x14ac:dyDescent="0.2">
      <c r="A490" s="30" t="s">
        <v>566</v>
      </c>
      <c r="B490" s="30" t="s">
        <v>1</v>
      </c>
      <c r="C490" s="28">
        <v>0.87700668638527968</v>
      </c>
      <c r="D490" s="28">
        <v>0</v>
      </c>
      <c r="E490" s="28">
        <v>79.06215277763296</v>
      </c>
      <c r="F490" s="28">
        <v>0</v>
      </c>
      <c r="G490" s="28">
        <v>20.339789433430916</v>
      </c>
      <c r="H490" s="28">
        <v>0.25430999999999998</v>
      </c>
      <c r="I490" s="28">
        <v>58.468053344202062</v>
      </c>
      <c r="J490" s="28">
        <v>48.502769540493389</v>
      </c>
      <c r="K490" s="29">
        <v>10.606433949349759</v>
      </c>
    </row>
    <row r="491" spans="1:11" x14ac:dyDescent="0.2">
      <c r="A491" s="30" t="s">
        <v>567</v>
      </c>
      <c r="B491" s="30" t="s">
        <v>1</v>
      </c>
      <c r="C491" s="28">
        <v>1.5618307693636897</v>
      </c>
      <c r="D491" s="28">
        <v>8.6499473790540424</v>
      </c>
      <c r="E491" s="28">
        <v>146.65590924325048</v>
      </c>
      <c r="F491" s="28">
        <v>48.526204796493168</v>
      </c>
      <c r="G491" s="28">
        <v>35.758127008457116</v>
      </c>
      <c r="H491" s="28">
        <v>0.25430999999999998</v>
      </c>
      <c r="I491" s="28">
        <v>159.16967703128657</v>
      </c>
      <c r="J491" s="28">
        <v>133.84971072351229</v>
      </c>
      <c r="K491" s="29">
        <v>13.817932922655711</v>
      </c>
    </row>
    <row r="492" spans="1:11" x14ac:dyDescent="0.2">
      <c r="A492" s="30" t="s">
        <v>568</v>
      </c>
      <c r="B492" s="30" t="s">
        <v>1</v>
      </c>
      <c r="C492" s="28">
        <v>0.97638517904850597</v>
      </c>
      <c r="D492" s="28">
        <v>4.7729539223735813</v>
      </c>
      <c r="E492" s="28">
        <v>91.682568312654695</v>
      </c>
      <c r="F492" s="28">
        <v>26.77627150451578</v>
      </c>
      <c r="G492" s="28">
        <v>22.757987768107299</v>
      </c>
      <c r="H492" s="28">
        <v>0.25430999999999998</v>
      </c>
      <c r="I492" s="28">
        <v>95.446542049063211</v>
      </c>
      <c r="J492" s="28">
        <v>82.42384085401163</v>
      </c>
      <c r="K492" s="29">
        <v>13.845311430527028</v>
      </c>
    </row>
    <row r="493" spans="1:11" x14ac:dyDescent="0.2">
      <c r="A493" s="30" t="s">
        <v>569</v>
      </c>
      <c r="B493" s="30" t="s">
        <v>1</v>
      </c>
      <c r="C493" s="28">
        <v>2.5927044507949524</v>
      </c>
      <c r="D493" s="28">
        <v>13.430087628380228</v>
      </c>
      <c r="E493" s="28">
        <v>243.45494792964604</v>
      </c>
      <c r="F493" s="28">
        <v>75.3427915952131</v>
      </c>
      <c r="G493" s="28">
        <v>46.707504039346134</v>
      </c>
      <c r="H493" s="28">
        <v>0.25430999999999998</v>
      </c>
      <c r="I493" s="28">
        <v>271.83592548551292</v>
      </c>
      <c r="J493" s="28">
        <v>220.2843863820938</v>
      </c>
      <c r="K493" s="29">
        <v>15.0198494182067</v>
      </c>
    </row>
    <row r="494" spans="1:11" x14ac:dyDescent="0.2">
      <c r="A494" s="30" t="s">
        <v>570</v>
      </c>
      <c r="B494" s="30" t="s">
        <v>1</v>
      </c>
      <c r="C494" s="28">
        <v>1.7160394868177045</v>
      </c>
      <c r="D494" s="28">
        <v>5.4226886401357435</v>
      </c>
      <c r="E494" s="28">
        <v>161.13610781218242</v>
      </c>
      <c r="F494" s="28">
        <v>30.421283271161524</v>
      </c>
      <c r="G494" s="28">
        <v>29.161370728765469</v>
      </c>
      <c r="H494" s="28">
        <v>0.25430999999999998</v>
      </c>
      <c r="I494" s="28">
        <v>162.14171035457858</v>
      </c>
      <c r="J494" s="28">
        <v>135.63923752030638</v>
      </c>
      <c r="K494" s="29">
        <v>13.347022587268988</v>
      </c>
    </row>
    <row r="495" spans="1:11" x14ac:dyDescent="0.2">
      <c r="A495" s="30" t="s">
        <v>571</v>
      </c>
      <c r="B495" s="30" t="s">
        <v>1</v>
      </c>
      <c r="C495" s="28">
        <v>1.0083398681748961</v>
      </c>
      <c r="D495" s="28">
        <v>5.6887647804679764</v>
      </c>
      <c r="E495" s="28">
        <v>94.683113621622724</v>
      </c>
      <c r="F495" s="28">
        <v>31.913970418425343</v>
      </c>
      <c r="G495" s="28">
        <v>22.735027090507671</v>
      </c>
      <c r="H495" s="28">
        <v>0.25430999999999998</v>
      </c>
      <c r="I495" s="28">
        <v>103.6077469495404</v>
      </c>
      <c r="J495" s="28">
        <v>88.845387094172963</v>
      </c>
      <c r="K495" s="29">
        <v>12.69815195071868</v>
      </c>
    </row>
    <row r="496" spans="1:11" x14ac:dyDescent="0.2">
      <c r="A496" s="30" t="s">
        <v>572</v>
      </c>
      <c r="B496" s="30" t="s">
        <v>1</v>
      </c>
      <c r="C496" s="28">
        <v>1.3163159598719245</v>
      </c>
      <c r="D496" s="28">
        <v>7.8077715271128749</v>
      </c>
      <c r="E496" s="28">
        <v>123.60206863197369</v>
      </c>
      <c r="F496" s="28">
        <v>43.80159826710323</v>
      </c>
      <c r="G496" s="28">
        <v>28.333941178141252</v>
      </c>
      <c r="H496" s="28">
        <v>0.25430999999999998</v>
      </c>
      <c r="I496" s="28">
        <v>138.81541572093573</v>
      </c>
      <c r="J496" s="28">
        <v>116.60211983191375</v>
      </c>
      <c r="K496" s="29">
        <v>16.188911704312108</v>
      </c>
    </row>
    <row r="497" spans="1:11" x14ac:dyDescent="0.2">
      <c r="A497" s="30" t="s">
        <v>573</v>
      </c>
      <c r="B497" s="30" t="s">
        <v>1</v>
      </c>
      <c r="C497" s="28">
        <v>1.5908550231868979</v>
      </c>
      <c r="D497" s="28">
        <v>10.360848758789102</v>
      </c>
      <c r="E497" s="28">
        <v>149.38128667724968</v>
      </c>
      <c r="F497" s="28">
        <v>58.124361536806894</v>
      </c>
      <c r="G497" s="28">
        <v>30.680736250380388</v>
      </c>
      <c r="H497" s="28">
        <v>0.25430999999999998</v>
      </c>
      <c r="I497" s="28">
        <v>176.57060196367621</v>
      </c>
      <c r="J497" s="28">
        <v>146.84304621530345</v>
      </c>
      <c r="K497" s="29">
        <v>13.36618754277891</v>
      </c>
    </row>
    <row r="498" spans="1:11" x14ac:dyDescent="0.2">
      <c r="A498" s="30" t="s">
        <v>574</v>
      </c>
      <c r="B498" s="30" t="s">
        <v>1</v>
      </c>
      <c r="C498" s="28">
        <v>1.8864949509601348</v>
      </c>
      <c r="D498" s="28">
        <v>7.4621114377128599</v>
      </c>
      <c r="E498" s="28">
        <v>177.14187589515666</v>
      </c>
      <c r="F498" s="28">
        <v>41.862445165569135</v>
      </c>
      <c r="G498" s="28">
        <v>29.865358186539233</v>
      </c>
      <c r="H498" s="28">
        <v>0.25430999999999998</v>
      </c>
      <c r="I498" s="28">
        <v>188.8846528741866</v>
      </c>
      <c r="J498" s="28">
        <v>154.91309504256964</v>
      </c>
      <c r="K498" s="29">
        <v>19.282683093771379</v>
      </c>
    </row>
    <row r="499" spans="1:11" x14ac:dyDescent="0.2">
      <c r="A499" s="30" t="s">
        <v>575</v>
      </c>
      <c r="B499" s="30" t="s">
        <v>1</v>
      </c>
      <c r="C499" s="28">
        <v>2.713756113926832</v>
      </c>
      <c r="D499" s="28">
        <v>8.876731766133485</v>
      </c>
      <c r="E499" s="28">
        <v>254.82169909772946</v>
      </c>
      <c r="F499" s="28">
        <v>49.798465208008849</v>
      </c>
      <c r="G499" s="28">
        <v>40.934920840057252</v>
      </c>
      <c r="H499" s="28">
        <v>0.25430999999999998</v>
      </c>
      <c r="I499" s="28">
        <v>263.43093346568111</v>
      </c>
      <c r="J499" s="28">
        <v>214.85640785957369</v>
      </c>
      <c r="K499" s="29">
        <v>14.34086242299794</v>
      </c>
    </row>
    <row r="500" spans="1:11" x14ac:dyDescent="0.2">
      <c r="A500" s="30" t="s">
        <v>576</v>
      </c>
      <c r="B500" s="30" t="s">
        <v>1</v>
      </c>
      <c r="C500" s="28">
        <v>1.4614047703735449</v>
      </c>
      <c r="D500" s="28">
        <v>0</v>
      </c>
      <c r="E500" s="28">
        <v>131.74564004917511</v>
      </c>
      <c r="F500" s="28">
        <v>0</v>
      </c>
      <c r="G500" s="28">
        <v>28.393589524655734</v>
      </c>
      <c r="H500" s="28">
        <v>0.25430999999999998</v>
      </c>
      <c r="I500" s="28">
        <v>103.09774052451934</v>
      </c>
      <c r="J500" s="28">
        <v>86.505061538771628</v>
      </c>
      <c r="K500" s="29">
        <v>12.257357973990411</v>
      </c>
    </row>
    <row r="501" spans="1:11" x14ac:dyDescent="0.2">
      <c r="A501" s="30" t="s">
        <v>577</v>
      </c>
      <c r="B501" s="30" t="s">
        <v>1</v>
      </c>
      <c r="C501" s="28">
        <v>1.7990688564562662</v>
      </c>
      <c r="D501" s="28">
        <v>0</v>
      </c>
      <c r="E501" s="28">
        <v>162.18605740953237</v>
      </c>
      <c r="F501" s="28">
        <v>0</v>
      </c>
      <c r="G501" s="28">
        <v>35.434651761492077</v>
      </c>
      <c r="H501" s="28">
        <v>0.25430999999999998</v>
      </c>
      <c r="I501" s="28">
        <v>126.49709564804034</v>
      </c>
      <c r="J501" s="28">
        <v>101.4567485364589</v>
      </c>
      <c r="K501" s="29">
        <v>15.56468172484599</v>
      </c>
    </row>
    <row r="502" spans="1:11" x14ac:dyDescent="0.2">
      <c r="A502" s="30" t="s">
        <v>578</v>
      </c>
      <c r="B502" s="30" t="s">
        <v>1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0.25430999999999998</v>
      </c>
      <c r="I502" s="28">
        <v>-0.25430999999999998</v>
      </c>
      <c r="J502" s="28">
        <v>-0.24208107267821885</v>
      </c>
      <c r="K502" s="29">
        <v>0</v>
      </c>
    </row>
    <row r="503" spans="1:11" x14ac:dyDescent="0.2">
      <c r="A503" s="30" t="s">
        <v>579</v>
      </c>
      <c r="B503" s="30" t="s">
        <v>1</v>
      </c>
      <c r="C503" s="28">
        <v>1.0520635149836977</v>
      </c>
      <c r="D503" s="28">
        <v>0</v>
      </c>
      <c r="E503" s="28">
        <v>94.843525875780372</v>
      </c>
      <c r="F503" s="28">
        <v>0</v>
      </c>
      <c r="G503" s="28">
        <v>23.725418084833453</v>
      </c>
      <c r="H503" s="28">
        <v>0.25430999999999998</v>
      </c>
      <c r="I503" s="28">
        <v>70.863797790946904</v>
      </c>
      <c r="J503" s="28">
        <v>58.280616588699928</v>
      </c>
      <c r="K503" s="29">
        <v>12.0520191649555</v>
      </c>
    </row>
    <row r="504" spans="1:11" x14ac:dyDescent="0.2">
      <c r="A504" s="30" t="s">
        <v>580</v>
      </c>
      <c r="B504" s="30" t="s">
        <v>1</v>
      </c>
      <c r="C504" s="28">
        <v>0.96134431573844215</v>
      </c>
      <c r="D504" s="28">
        <v>0</v>
      </c>
      <c r="E504" s="28">
        <v>86.665190063820575</v>
      </c>
      <c r="F504" s="28">
        <v>0</v>
      </c>
      <c r="G504" s="28">
        <v>23.208706641330995</v>
      </c>
      <c r="H504" s="28">
        <v>0.25430999999999998</v>
      </c>
      <c r="I504" s="28">
        <v>63.202173422489565</v>
      </c>
      <c r="J504" s="28">
        <v>51.09712487371263</v>
      </c>
      <c r="K504" s="29">
        <v>12.520191649555091</v>
      </c>
    </row>
    <row r="505" spans="1:11" x14ac:dyDescent="0.2">
      <c r="A505" s="30" t="s">
        <v>581</v>
      </c>
      <c r="B505" s="30" t="s">
        <v>1</v>
      </c>
      <c r="C505" s="28">
        <v>0.10550573557674625</v>
      </c>
      <c r="D505" s="28">
        <v>0</v>
      </c>
      <c r="E505" s="28">
        <v>9.5113420622436777</v>
      </c>
      <c r="F505" s="28">
        <v>0</v>
      </c>
      <c r="G505" s="28">
        <v>4.6704002080973339</v>
      </c>
      <c r="H505" s="28">
        <v>0.25430999999999998</v>
      </c>
      <c r="I505" s="28">
        <v>4.5866318541463418</v>
      </c>
      <c r="J505" s="28">
        <v>4.2569065758138107</v>
      </c>
      <c r="K505" s="29">
        <v>3.4661190965092401</v>
      </c>
    </row>
    <row r="506" spans="1:11" x14ac:dyDescent="0.2">
      <c r="A506" s="30" t="s">
        <v>366</v>
      </c>
      <c r="B506" s="30" t="s">
        <v>1</v>
      </c>
      <c r="C506" s="28">
        <v>0.52148913941102659</v>
      </c>
      <c r="D506" s="28">
        <v>2.2447552386068605</v>
      </c>
      <c r="E506" s="28">
        <v>47.997860391390901</v>
      </c>
      <c r="F506" s="28">
        <v>13.513426536413299</v>
      </c>
      <c r="G506" s="28">
        <v>29.009428650614915</v>
      </c>
      <c r="H506" s="28">
        <v>0.24999750000000001</v>
      </c>
      <c r="I506" s="28">
        <v>32.251860777189286</v>
      </c>
      <c r="J506" s="28">
        <v>25.993878614317602</v>
      </c>
      <c r="K506" s="29">
        <v>8.9390828199863108</v>
      </c>
    </row>
    <row r="507" spans="1:11" x14ac:dyDescent="0.2">
      <c r="A507" s="30" t="s">
        <v>367</v>
      </c>
      <c r="B507" s="30" t="s">
        <v>1</v>
      </c>
      <c r="C507" s="28">
        <v>0.17862464445023962</v>
      </c>
      <c r="D507" s="28">
        <v>1.9780201624017155</v>
      </c>
      <c r="E507" s="28">
        <v>16.44061227520006</v>
      </c>
      <c r="F507" s="28">
        <v>11.90768137765833</v>
      </c>
      <c r="G507" s="28">
        <v>15.176046121650739</v>
      </c>
      <c r="H507" s="28">
        <v>0.24999750000000001</v>
      </c>
      <c r="I507" s="28">
        <v>12.92225003120765</v>
      </c>
      <c r="J507" s="28">
        <v>11.440426030409382</v>
      </c>
      <c r="K507" s="29">
        <v>4.8624229979466111</v>
      </c>
    </row>
    <row r="508" spans="1:11" x14ac:dyDescent="0.2">
      <c r="A508" s="30" t="s">
        <v>368</v>
      </c>
      <c r="B508" s="30" t="s">
        <v>1</v>
      </c>
      <c r="C508" s="28">
        <v>0.30433944997125617</v>
      </c>
      <c r="D508" s="28">
        <v>3.4986722016222416</v>
      </c>
      <c r="E508" s="28">
        <v>28.011402975354418</v>
      </c>
      <c r="F508" s="28">
        <v>21.062006653765891</v>
      </c>
      <c r="G508" s="28">
        <v>24.348118520102968</v>
      </c>
      <c r="H508" s="28">
        <v>0.24999750000000001</v>
      </c>
      <c r="I508" s="28">
        <v>24.475293609017339</v>
      </c>
      <c r="J508" s="28">
        <v>20.271080677313485</v>
      </c>
      <c r="K508" s="29">
        <v>7.6057494866529769</v>
      </c>
    </row>
    <row r="509" spans="1:11" x14ac:dyDescent="0.2">
      <c r="A509" s="30" t="s">
        <v>419</v>
      </c>
      <c r="B509" s="30" t="s">
        <v>1</v>
      </c>
      <c r="C509" s="28">
        <v>2.4156793567777477</v>
      </c>
      <c r="D509" s="28">
        <v>26.318254985776534</v>
      </c>
      <c r="E509" s="28">
        <v>217.77349401351395</v>
      </c>
      <c r="F509" s="28">
        <v>167.38410170953881</v>
      </c>
      <c r="G509" s="28">
        <v>47.988318187448151</v>
      </c>
      <c r="H509" s="28">
        <v>0</v>
      </c>
      <c r="I509" s="28">
        <v>337.16927753560469</v>
      </c>
      <c r="J509" s="28">
        <v>256.29101212532282</v>
      </c>
      <c r="K509" s="29">
        <v>14.95687885010266</v>
      </c>
    </row>
    <row r="510" spans="1:11" x14ac:dyDescent="0.2">
      <c r="A510" s="30" t="s">
        <v>420</v>
      </c>
      <c r="B510" s="30" t="s">
        <v>1</v>
      </c>
      <c r="C510" s="28">
        <v>0.81931124199219207</v>
      </c>
      <c r="D510" s="28">
        <v>7.1271332122417075</v>
      </c>
      <c r="E510" s="28">
        <v>73.86090846559614</v>
      </c>
      <c r="F510" s="28">
        <v>45.328567229857256</v>
      </c>
      <c r="G510" s="28">
        <v>14.795300433034097</v>
      </c>
      <c r="H510" s="28">
        <v>0</v>
      </c>
      <c r="I510" s="28">
        <v>104.39417526241927</v>
      </c>
      <c r="J510" s="28">
        <v>90.628085608852786</v>
      </c>
      <c r="K510" s="29">
        <v>6.4312114989733047</v>
      </c>
    </row>
    <row r="511" spans="1:11" x14ac:dyDescent="0.2">
      <c r="A511" s="30" t="s">
        <v>421</v>
      </c>
      <c r="B511" s="30" t="s">
        <v>1</v>
      </c>
      <c r="C511" s="28">
        <v>1.7232663839021256</v>
      </c>
      <c r="D511" s="28">
        <v>7.0210524258415363</v>
      </c>
      <c r="E511" s="28">
        <v>155.35246450877665</v>
      </c>
      <c r="F511" s="28">
        <v>44.653893428352177</v>
      </c>
      <c r="G511" s="28">
        <v>24.560326768739877</v>
      </c>
      <c r="H511" s="28">
        <v>0</v>
      </c>
      <c r="I511" s="28">
        <v>175.44603116838897</v>
      </c>
      <c r="J511" s="28">
        <v>144.87521082575967</v>
      </c>
      <c r="K511" s="29">
        <v>8.9171800136892525</v>
      </c>
    </row>
    <row r="512" spans="1:11" x14ac:dyDescent="0.2">
      <c r="A512" s="30" t="s">
        <v>422</v>
      </c>
      <c r="B512" s="30" t="s">
        <v>1</v>
      </c>
      <c r="C512" s="28">
        <v>1.4865384271699549</v>
      </c>
      <c r="D512" s="28">
        <v>9.5938854338901596</v>
      </c>
      <c r="E512" s="28">
        <v>134.01143920937142</v>
      </c>
      <c r="F512" s="28">
        <v>61.017111359541424</v>
      </c>
      <c r="G512" s="28">
        <v>24.097597210337668</v>
      </c>
      <c r="H512" s="28">
        <v>0</v>
      </c>
      <c r="I512" s="28">
        <v>170.93095335857518</v>
      </c>
      <c r="J512" s="28">
        <v>142.54103896581438</v>
      </c>
      <c r="K512" s="29">
        <v>8.0027378507871312</v>
      </c>
    </row>
    <row r="513" spans="1:11" x14ac:dyDescent="0.2">
      <c r="A513" s="21"/>
      <c r="B513" s="21"/>
      <c r="C513" s="22"/>
      <c r="D513" s="22"/>
      <c r="E513" s="22"/>
      <c r="F513" s="22"/>
      <c r="G513" s="22"/>
      <c r="H513" s="22"/>
      <c r="I513" s="22"/>
      <c r="J513" s="22"/>
      <c r="K513" s="23"/>
    </row>
    <row r="514" spans="1:11" x14ac:dyDescent="0.2">
      <c r="A514" s="14" t="s">
        <v>125</v>
      </c>
      <c r="C514" s="15">
        <f t="shared" ref="C514:J514" si="32">SUM(C515:C518)</f>
        <v>0</v>
      </c>
      <c r="D514" s="15">
        <f t="shared" si="32"/>
        <v>0</v>
      </c>
      <c r="E514" s="15">
        <f t="shared" si="32"/>
        <v>0</v>
      </c>
      <c r="F514" s="15">
        <f t="shared" si="32"/>
        <v>0</v>
      </c>
      <c r="G514" s="15">
        <f t="shared" si="32"/>
        <v>0</v>
      </c>
      <c r="H514" s="15">
        <f t="shared" si="32"/>
        <v>0</v>
      </c>
      <c r="I514" s="15">
        <f t="shared" si="32"/>
        <v>0</v>
      </c>
      <c r="J514" s="15">
        <f t="shared" si="32"/>
        <v>0</v>
      </c>
      <c r="K514" s="16">
        <f>MAX(K515:K518)</f>
        <v>0</v>
      </c>
    </row>
    <row r="515" spans="1:11" x14ac:dyDescent="0.2">
      <c r="A515" s="30" t="s">
        <v>247</v>
      </c>
      <c r="B515" s="30" t="s">
        <v>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9">
        <v>0</v>
      </c>
    </row>
    <row r="516" spans="1:11" x14ac:dyDescent="0.2">
      <c r="A516" s="30" t="s">
        <v>248</v>
      </c>
      <c r="B516" s="30" t="s">
        <v>1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9">
        <v>0</v>
      </c>
    </row>
    <row r="517" spans="1:11" x14ac:dyDescent="0.2">
      <c r="A517" s="30" t="s">
        <v>249</v>
      </c>
      <c r="B517" s="30" t="s">
        <v>1</v>
      </c>
      <c r="C517" s="28">
        <v>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9">
        <v>0</v>
      </c>
    </row>
    <row r="518" spans="1:11" x14ac:dyDescent="0.2">
      <c r="A518" s="30" t="s">
        <v>250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20" spans="1:11" ht="12.75" customHeight="1" x14ac:dyDescent="0.2">
      <c r="A520" s="14" t="s">
        <v>535</v>
      </c>
      <c r="C520" s="15">
        <f t="shared" ref="C520:J520" si="33">SUM(C521:C526)</f>
        <v>6.9132261397392103</v>
      </c>
      <c r="D520" s="15">
        <f t="shared" si="33"/>
        <v>6.6641450731995295</v>
      </c>
      <c r="E520" s="15">
        <f t="shared" si="33"/>
        <v>633.62230338229733</v>
      </c>
      <c r="F520" s="15">
        <f t="shared" si="33"/>
        <v>39.982506638667914</v>
      </c>
      <c r="G520" s="15">
        <f t="shared" si="33"/>
        <v>159.13264097127464</v>
      </c>
      <c r="H520" s="15">
        <f t="shared" si="33"/>
        <v>1.3124997</v>
      </c>
      <c r="I520" s="15">
        <f t="shared" si="33"/>
        <v>513.15966934969049</v>
      </c>
      <c r="J520" s="15">
        <f t="shared" si="33"/>
        <v>417.9071689732321</v>
      </c>
      <c r="K520" s="16">
        <f>MAX(K521:K526)</f>
        <v>19.216974674880209</v>
      </c>
    </row>
    <row r="521" spans="1:11" ht="12.75" customHeight="1" x14ac:dyDescent="0.2">
      <c r="A521" s="30" t="s">
        <v>584</v>
      </c>
      <c r="B521" s="30" t="s">
        <v>1</v>
      </c>
      <c r="C521" s="28">
        <v>1.4332821239393077</v>
      </c>
      <c r="D521" s="28">
        <v>0.97490350876452425</v>
      </c>
      <c r="E521" s="28">
        <v>129.21038347312859</v>
      </c>
      <c r="F521" s="28">
        <v>6.2003863157423753</v>
      </c>
      <c r="G521" s="28">
        <v>31.364674369506318</v>
      </c>
      <c r="H521" s="28">
        <v>0.26250000000000001</v>
      </c>
      <c r="I521" s="28">
        <v>103.78359541936462</v>
      </c>
      <c r="J521" s="28">
        <v>78.792120307773388</v>
      </c>
      <c r="K521" s="29">
        <v>18.981519507186849</v>
      </c>
    </row>
    <row r="522" spans="1:11" ht="12.75" customHeight="1" x14ac:dyDescent="0.2">
      <c r="A522" s="30" t="s">
        <v>585</v>
      </c>
      <c r="B522" s="30" t="s">
        <v>1</v>
      </c>
      <c r="C522" s="28">
        <v>1.2850016587889044</v>
      </c>
      <c r="D522" s="28">
        <v>1.1529779515164966</v>
      </c>
      <c r="E522" s="28">
        <v>115.8428995398197</v>
      </c>
      <c r="F522" s="28">
        <v>7.3329397716449201</v>
      </c>
      <c r="G522" s="28">
        <v>27.417109802704172</v>
      </c>
      <c r="H522" s="28">
        <v>0.26250000000000001</v>
      </c>
      <c r="I522" s="28">
        <v>95.49622950876045</v>
      </c>
      <c r="J522" s="28">
        <v>76.118576208024663</v>
      </c>
      <c r="K522" s="29">
        <v>15.835728952772069</v>
      </c>
    </row>
    <row r="523" spans="1:11" ht="12.75" customHeight="1" x14ac:dyDescent="0.2">
      <c r="A523" s="30" t="s">
        <v>586</v>
      </c>
      <c r="B523" s="30" t="s">
        <v>1</v>
      </c>
      <c r="C523" s="28">
        <v>1.4229511877290077</v>
      </c>
      <c r="D523" s="28">
        <v>1.3343222437437134</v>
      </c>
      <c r="E523" s="28">
        <v>128.27904957376998</v>
      </c>
      <c r="F523" s="28">
        <v>8.486289470210016</v>
      </c>
      <c r="G523" s="28">
        <v>31.737896270447646</v>
      </c>
      <c r="H523" s="28">
        <v>0.26250000000000001</v>
      </c>
      <c r="I523" s="28">
        <v>104.76494277353237</v>
      </c>
      <c r="J523" s="28">
        <v>79.277391479297279</v>
      </c>
      <c r="K523" s="29">
        <v>19.216974674880209</v>
      </c>
    </row>
    <row r="524" spans="1:11" ht="12.75" customHeight="1" x14ac:dyDescent="0.2">
      <c r="A524" s="30" t="s">
        <v>536</v>
      </c>
      <c r="B524" s="30" t="s">
        <v>1</v>
      </c>
      <c r="C524" s="28">
        <v>1.2923253364911016</v>
      </c>
      <c r="D524" s="28">
        <v>1.5711846478389679</v>
      </c>
      <c r="E524" s="28">
        <v>121.3493490965144</v>
      </c>
      <c r="F524" s="28">
        <v>8.8143458743766114</v>
      </c>
      <c r="G524" s="28">
        <v>29.507615723050904</v>
      </c>
      <c r="H524" s="28">
        <v>0.17499989999999996</v>
      </c>
      <c r="I524" s="28">
        <v>100.48107934784016</v>
      </c>
      <c r="J524" s="28">
        <v>87.676641926628605</v>
      </c>
      <c r="K524" s="29">
        <v>9.7905544147843937</v>
      </c>
    </row>
    <row r="525" spans="1:11" ht="12.75" customHeight="1" x14ac:dyDescent="0.2">
      <c r="A525" s="30" t="s">
        <v>537</v>
      </c>
      <c r="B525" s="30" t="s">
        <v>1</v>
      </c>
      <c r="C525" s="28">
        <v>0.78569378172073845</v>
      </c>
      <c r="D525" s="28">
        <v>1.0674718930648386</v>
      </c>
      <c r="E525" s="28">
        <v>73.776646103577335</v>
      </c>
      <c r="F525" s="28">
        <v>5.9885173200937434</v>
      </c>
      <c r="G525" s="28">
        <v>20.650630335635448</v>
      </c>
      <c r="H525" s="28">
        <v>0.17499989999999996</v>
      </c>
      <c r="I525" s="28">
        <v>58.939533188035618</v>
      </c>
      <c r="J525" s="28">
        <v>51.985255847586615</v>
      </c>
      <c r="K525" s="29">
        <v>7.8357289527720733</v>
      </c>
    </row>
    <row r="526" spans="1:11" ht="12.75" customHeight="1" x14ac:dyDescent="0.2">
      <c r="A526" s="30" t="s">
        <v>538</v>
      </c>
      <c r="B526" s="30" t="s">
        <v>1</v>
      </c>
      <c r="C526" s="28">
        <v>0.69397205107015136</v>
      </c>
      <c r="D526" s="28">
        <v>0.56328482827098914</v>
      </c>
      <c r="E526" s="28">
        <v>65.163975595487216</v>
      </c>
      <c r="F526" s="28">
        <v>3.1600278866002482</v>
      </c>
      <c r="G526" s="28">
        <v>18.454714469930128</v>
      </c>
      <c r="H526" s="28">
        <v>0.17499989999999996</v>
      </c>
      <c r="I526" s="28">
        <v>49.694289112157342</v>
      </c>
      <c r="J526" s="28">
        <v>44.057183203921525</v>
      </c>
      <c r="K526" s="29">
        <v>7.2662559890485969</v>
      </c>
    </row>
    <row r="528" spans="1:11" ht="12.75" customHeight="1" x14ac:dyDescent="0.2">
      <c r="A528" s="14" t="s">
        <v>443</v>
      </c>
    </row>
    <row r="529" spans="1:11" ht="12.75" customHeight="1" x14ac:dyDescent="0.2">
      <c r="A529" s="30" t="s">
        <v>444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1" spans="1:11" x14ac:dyDescent="0.2">
      <c r="A531" s="14" t="s">
        <v>127</v>
      </c>
      <c r="C531" s="15">
        <f t="shared" ref="C531:J531" si="34">SUM(C532:C534)</f>
        <v>0</v>
      </c>
      <c r="D531" s="15">
        <f t="shared" si="34"/>
        <v>0</v>
      </c>
      <c r="E531" s="15">
        <f t="shared" si="34"/>
        <v>0</v>
      </c>
      <c r="F531" s="15">
        <f t="shared" si="34"/>
        <v>0</v>
      </c>
      <c r="G531" s="15">
        <f t="shared" si="34"/>
        <v>0</v>
      </c>
      <c r="H531" s="15">
        <f t="shared" si="34"/>
        <v>10.460984</v>
      </c>
      <c r="I531" s="15">
        <f t="shared" si="34"/>
        <v>-10.460984</v>
      </c>
      <c r="J531" s="15">
        <f t="shared" si="34"/>
        <v>-9.9579498564338191</v>
      </c>
      <c r="K531" s="16">
        <f>MAX(K532:K534)</f>
        <v>0</v>
      </c>
    </row>
    <row r="532" spans="1:11" x14ac:dyDescent="0.2">
      <c r="A532" s="30" t="s">
        <v>481</v>
      </c>
      <c r="B532" s="30" t="s">
        <v>1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3.4681860000000002</v>
      </c>
      <c r="I532" s="28">
        <v>-3.4681860000000002</v>
      </c>
      <c r="J532" s="28">
        <v>-3.3014123987557746</v>
      </c>
      <c r="K532" s="29">
        <v>0</v>
      </c>
    </row>
    <row r="533" spans="1:11" x14ac:dyDescent="0.2">
      <c r="A533" s="30" t="s">
        <v>62</v>
      </c>
      <c r="B533" s="30" t="s">
        <v>1</v>
      </c>
      <c r="C533" s="28">
        <v>0</v>
      </c>
      <c r="D533" s="28">
        <v>0</v>
      </c>
      <c r="E533" s="28">
        <v>0</v>
      </c>
      <c r="F533" s="28">
        <v>0</v>
      </c>
      <c r="G533" s="28">
        <v>0</v>
      </c>
      <c r="H533" s="28">
        <v>3.5927979999999997</v>
      </c>
      <c r="I533" s="28">
        <v>-3.5927979999999997</v>
      </c>
      <c r="J533" s="28">
        <v>-3.4200322195594324</v>
      </c>
      <c r="K533" s="29">
        <v>0</v>
      </c>
    </row>
    <row r="534" spans="1:11" x14ac:dyDescent="0.2">
      <c r="A534" s="30" t="s">
        <v>40</v>
      </c>
      <c r="B534" s="30" t="s">
        <v>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3.4000000000000004</v>
      </c>
      <c r="I534" s="28">
        <v>-3.4000000000000004</v>
      </c>
      <c r="J534" s="28">
        <v>-3.2365052381186117</v>
      </c>
      <c r="K534" s="29">
        <v>0</v>
      </c>
    </row>
    <row r="535" spans="1:11" x14ac:dyDescent="0.2">
      <c r="A535"/>
      <c r="B535"/>
      <c r="C535" s="19"/>
      <c r="D535" s="19"/>
      <c r="E535" s="19"/>
      <c r="F535" s="19"/>
      <c r="G535" s="19"/>
      <c r="H535" s="19"/>
      <c r="I535" s="19"/>
      <c r="J535" s="19"/>
      <c r="K535" s="18"/>
    </row>
    <row r="536" spans="1:11" x14ac:dyDescent="0.2">
      <c r="A536" s="14" t="s">
        <v>128</v>
      </c>
      <c r="C536" s="15"/>
      <c r="D536" s="15"/>
      <c r="E536" s="15"/>
      <c r="F536" s="15"/>
      <c r="G536" s="15"/>
      <c r="H536" s="15"/>
      <c r="I536" s="15"/>
      <c r="J536" s="15"/>
      <c r="K536" s="16"/>
    </row>
    <row r="537" spans="1:11" x14ac:dyDescent="0.2">
      <c r="A537" s="30" t="s">
        <v>50</v>
      </c>
      <c r="B537" s="30" t="s">
        <v>1</v>
      </c>
      <c r="C537" s="28">
        <v>0</v>
      </c>
      <c r="D537" s="28">
        <v>15.416085385936572</v>
      </c>
      <c r="E537" s="28">
        <v>0</v>
      </c>
      <c r="F537" s="28">
        <v>82.167735107041892</v>
      </c>
      <c r="G537" s="28">
        <v>10.632504922851226</v>
      </c>
      <c r="H537" s="28">
        <v>0</v>
      </c>
      <c r="I537" s="28">
        <v>71.535230184190709</v>
      </c>
      <c r="J537" s="28">
        <v>53.601401562822673</v>
      </c>
      <c r="K537" s="29">
        <v>9.6646132785763168</v>
      </c>
    </row>
    <row r="538" spans="1:11" x14ac:dyDescent="0.2">
      <c r="A538"/>
      <c r="B538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14" t="s">
        <v>582</v>
      </c>
      <c r="B539"/>
      <c r="C539" s="19"/>
      <c r="D539" s="19"/>
      <c r="E539" s="19"/>
      <c r="F539" s="19"/>
      <c r="G539" s="19"/>
      <c r="H539" s="19"/>
      <c r="I539" s="19"/>
      <c r="J539" s="19"/>
      <c r="K539" s="18"/>
    </row>
    <row r="540" spans="1:11" x14ac:dyDescent="0.2">
      <c r="A540" s="30" t="s">
        <v>583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9">
        <v>0</v>
      </c>
    </row>
    <row r="541" spans="1:11" x14ac:dyDescent="0.2">
      <c r="A541"/>
      <c r="B541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x14ac:dyDescent="0.2">
      <c r="A542" s="14" t="s">
        <v>156</v>
      </c>
      <c r="B542"/>
      <c r="C542" s="15">
        <f t="shared" ref="C542:J542" si="35">SUM(C543:C554)</f>
        <v>98.631538297952105</v>
      </c>
      <c r="D542" s="15">
        <f t="shared" si="35"/>
        <v>288.60494689735731</v>
      </c>
      <c r="E542" s="15">
        <f t="shared" si="35"/>
        <v>8967.5794620498073</v>
      </c>
      <c r="F542" s="15">
        <f t="shared" si="35"/>
        <v>2133.8270321289087</v>
      </c>
      <c r="G542" s="15">
        <f t="shared" si="35"/>
        <v>3925.4142284785867</v>
      </c>
      <c r="H542" s="15">
        <f t="shared" si="35"/>
        <v>129.535628</v>
      </c>
      <c r="I542" s="15">
        <f t="shared" si="35"/>
        <v>7046.4566377001256</v>
      </c>
      <c r="J542" s="15">
        <f t="shared" si="35"/>
        <v>4059.8029592163452</v>
      </c>
      <c r="K542" s="16">
        <f>MAX(K543:K554)</f>
        <v>38.655715263518132</v>
      </c>
    </row>
    <row r="543" spans="1:11" x14ac:dyDescent="0.2">
      <c r="A543" s="30" t="s">
        <v>482</v>
      </c>
      <c r="B543" s="30" t="s">
        <v>1</v>
      </c>
      <c r="C543" s="28">
        <v>2.3697016232938526</v>
      </c>
      <c r="D543" s="28">
        <v>5.6429637240933985</v>
      </c>
      <c r="E543" s="28">
        <v>215.45327158987712</v>
      </c>
      <c r="F543" s="28">
        <v>47.965191654793877</v>
      </c>
      <c r="G543" s="28">
        <v>160.16020053544239</v>
      </c>
      <c r="H543" s="28">
        <v>14.730091999999999</v>
      </c>
      <c r="I543" s="28">
        <v>88.528170709228576</v>
      </c>
      <c r="J543" s="28">
        <v>78.824056771403434</v>
      </c>
      <c r="K543" s="29">
        <v>6.5434633812457221</v>
      </c>
    </row>
    <row r="544" spans="1:11" x14ac:dyDescent="0.2">
      <c r="A544" s="30" t="s">
        <v>483</v>
      </c>
      <c r="B544" s="30" t="s">
        <v>1</v>
      </c>
      <c r="C544" s="28">
        <v>3.9158191767969002</v>
      </c>
      <c r="D544" s="28">
        <v>12.004637337992156</v>
      </c>
      <c r="E544" s="28">
        <v>356.02627955437418</v>
      </c>
      <c r="F544" s="28">
        <v>87.033620700443095</v>
      </c>
      <c r="G544" s="28">
        <v>207.0474775569254</v>
      </c>
      <c r="H544" s="28">
        <v>14.58184</v>
      </c>
      <c r="I544" s="28">
        <v>221.43058269789179</v>
      </c>
      <c r="J544" s="28">
        <v>167.87851292463083</v>
      </c>
      <c r="K544" s="29">
        <v>12.84599589322381</v>
      </c>
    </row>
    <row r="545" spans="1:11" x14ac:dyDescent="0.2">
      <c r="A545" s="30" t="s">
        <v>262</v>
      </c>
      <c r="B545" s="30" t="s">
        <v>1</v>
      </c>
      <c r="C545" s="28">
        <v>4.8589548270338643</v>
      </c>
      <c r="D545" s="28">
        <v>15.927575909072873</v>
      </c>
      <c r="E545" s="28">
        <v>441.77617287391899</v>
      </c>
      <c r="F545" s="28">
        <v>115.47492534077831</v>
      </c>
      <c r="G545" s="28">
        <v>266.08440298987608</v>
      </c>
      <c r="H545" s="28">
        <v>14.5969</v>
      </c>
      <c r="I545" s="28">
        <v>276.56979522482118</v>
      </c>
      <c r="J545" s="28">
        <v>214.07681722124056</v>
      </c>
      <c r="K545" s="29">
        <v>11.93155373032169</v>
      </c>
    </row>
    <row r="546" spans="1:11" x14ac:dyDescent="0.2">
      <c r="A546" s="30" t="s">
        <v>162</v>
      </c>
      <c r="B546" s="30" t="s">
        <v>1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14.37632</v>
      </c>
      <c r="I546" s="28">
        <v>-14.37632</v>
      </c>
      <c r="J546" s="28">
        <v>-13.685010289667456</v>
      </c>
      <c r="K546" s="29">
        <v>0</v>
      </c>
    </row>
    <row r="547" spans="1:11" x14ac:dyDescent="0.2">
      <c r="A547" s="30" t="s">
        <v>182</v>
      </c>
      <c r="B547" s="30" t="s">
        <v>1</v>
      </c>
      <c r="C547" s="28">
        <v>4.5916683398843023</v>
      </c>
      <c r="D547" s="28">
        <v>12.883227047133676</v>
      </c>
      <c r="E547" s="28">
        <v>417.47448546228077</v>
      </c>
      <c r="F547" s="28">
        <v>102.80815183612674</v>
      </c>
      <c r="G547" s="28">
        <v>251.18393211035874</v>
      </c>
      <c r="H547" s="28">
        <v>15.308496000000002</v>
      </c>
      <c r="I547" s="28">
        <v>253.79020918804881</v>
      </c>
      <c r="J547" s="28">
        <v>191.1570184544529</v>
      </c>
      <c r="K547" s="29">
        <v>13.045859000684461</v>
      </c>
    </row>
    <row r="548" spans="1:11" x14ac:dyDescent="0.2">
      <c r="A548" s="30" t="s">
        <v>216</v>
      </c>
      <c r="B548" s="30" t="s">
        <v>1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9.5219874999999998</v>
      </c>
      <c r="I548" s="28">
        <v>-9.5219874999999998</v>
      </c>
      <c r="J548" s="28">
        <v>-9.0641065944264518</v>
      </c>
      <c r="K548" s="29">
        <v>0</v>
      </c>
    </row>
    <row r="549" spans="1:11" x14ac:dyDescent="0.2">
      <c r="A549" s="30" t="s">
        <v>290</v>
      </c>
      <c r="B549" s="30" t="s">
        <v>1</v>
      </c>
      <c r="C549" s="28">
        <v>0.16648093994955515</v>
      </c>
      <c r="D549" s="28">
        <v>3.0591933992063388E-2</v>
      </c>
      <c r="E549" s="28">
        <v>15.136447060213554</v>
      </c>
      <c r="F549" s="28">
        <v>0.24412363325666583</v>
      </c>
      <c r="G549" s="28">
        <v>13.593133356923733</v>
      </c>
      <c r="H549" s="28">
        <v>9.5226875</v>
      </c>
      <c r="I549" s="28">
        <v>-7.7352501634535118</v>
      </c>
      <c r="J549" s="28">
        <v>-6.1850075022603894</v>
      </c>
      <c r="K549" s="29">
        <v>1.3908281998631069</v>
      </c>
    </row>
    <row r="550" spans="1:11" x14ac:dyDescent="0.2">
      <c r="A550" s="30" t="s">
        <v>314</v>
      </c>
      <c r="B550" s="30" t="s">
        <v>1</v>
      </c>
      <c r="C550" s="28">
        <v>0.13588989899183421</v>
      </c>
      <c r="D550" s="28">
        <v>0.25242065487321058</v>
      </c>
      <c r="E550" s="28">
        <v>12.355109616337563</v>
      </c>
      <c r="F550" s="28">
        <v>1.7215088662352962</v>
      </c>
      <c r="G550" s="28">
        <v>12.546859142158109</v>
      </c>
      <c r="H550" s="28">
        <v>4.2533599999999998</v>
      </c>
      <c r="I550" s="28">
        <v>-2.7236006595852498</v>
      </c>
      <c r="J550" s="28">
        <v>-2.2516858493222864</v>
      </c>
      <c r="K550" s="29">
        <v>0.79397672826830923</v>
      </c>
    </row>
    <row r="551" spans="1:11" x14ac:dyDescent="0.2">
      <c r="A551" s="30" t="s">
        <v>220</v>
      </c>
      <c r="B551" s="30" t="s">
        <v>1</v>
      </c>
      <c r="C551" s="28">
        <v>0.42672571808450077</v>
      </c>
      <c r="D551" s="28">
        <v>0</v>
      </c>
      <c r="E551" s="28">
        <v>38.79790228824281</v>
      </c>
      <c r="F551" s="28">
        <v>0</v>
      </c>
      <c r="G551" s="28">
        <v>26.962369302717544</v>
      </c>
      <c r="H551" s="28">
        <v>5.8480679999999996</v>
      </c>
      <c r="I551" s="28">
        <v>5.9874649855252615</v>
      </c>
      <c r="J551" s="28">
        <v>6.8600402952908199</v>
      </c>
      <c r="K551" s="29">
        <v>6.2806297056810401</v>
      </c>
    </row>
    <row r="552" spans="1:11" x14ac:dyDescent="0.2">
      <c r="A552" s="30" t="s">
        <v>202</v>
      </c>
      <c r="B552" s="30" t="s">
        <v>1</v>
      </c>
      <c r="C552" s="28">
        <v>19.940704138564822</v>
      </c>
      <c r="D552" s="28">
        <v>43.252463262715281</v>
      </c>
      <c r="E552" s="28">
        <v>1813.0088202783145</v>
      </c>
      <c r="F552" s="28">
        <v>328.71872079663609</v>
      </c>
      <c r="G552" s="28">
        <v>720.00470300911081</v>
      </c>
      <c r="H552" s="28">
        <v>15.235403999999999</v>
      </c>
      <c r="I552" s="28">
        <v>1406.4874340658391</v>
      </c>
      <c r="J552" s="28">
        <v>783.08171388907988</v>
      </c>
      <c r="K552" s="29">
        <v>32.75290896646132</v>
      </c>
    </row>
    <row r="553" spans="1:11" x14ac:dyDescent="0.2">
      <c r="A553" s="30" t="s">
        <v>334</v>
      </c>
      <c r="B553" s="30" t="s">
        <v>1</v>
      </c>
      <c r="C553" s="28">
        <v>30.355925358713229</v>
      </c>
      <c r="D553" s="28">
        <v>95.787160451651161</v>
      </c>
      <c r="E553" s="28">
        <v>2759.9607336142085</v>
      </c>
      <c r="F553" s="28">
        <v>699.2462712970538</v>
      </c>
      <c r="G553" s="28">
        <v>1202.4026764548648</v>
      </c>
      <c r="H553" s="28">
        <v>11.560473</v>
      </c>
      <c r="I553" s="28">
        <v>2245.2438554563964</v>
      </c>
      <c r="J553" s="28">
        <v>1261.4605668808872</v>
      </c>
      <c r="K553" s="29">
        <v>36.219028062970558</v>
      </c>
    </row>
    <row r="554" spans="1:11" x14ac:dyDescent="0.2">
      <c r="A554" s="30" t="s">
        <v>340</v>
      </c>
      <c r="B554" s="30" t="s">
        <v>1</v>
      </c>
      <c r="C554" s="28">
        <v>31.869668276639242</v>
      </c>
      <c r="D554" s="28">
        <v>102.82390657583346</v>
      </c>
      <c r="E554" s="28">
        <v>2897.590239712039</v>
      </c>
      <c r="F554" s="28">
        <v>750.61451800358486</v>
      </c>
      <c r="G554" s="28">
        <v>1065.4284740202095</v>
      </c>
      <c r="H554" s="28">
        <v>0</v>
      </c>
      <c r="I554" s="28">
        <v>2582.7762836954134</v>
      </c>
      <c r="J554" s="28">
        <v>1387.6500430150363</v>
      </c>
      <c r="K554" s="29">
        <v>38.655715263518132</v>
      </c>
    </row>
    <row r="555" spans="1:11" x14ac:dyDescent="0.2">
      <c r="A555" s="21"/>
      <c r="B555" s="21"/>
      <c r="C555" s="22"/>
      <c r="D555" s="22"/>
      <c r="E555" s="22"/>
      <c r="F555" s="22"/>
      <c r="G555" s="22"/>
      <c r="H555" s="22"/>
      <c r="I555" s="22"/>
      <c r="J555" s="22"/>
      <c r="K555" s="23"/>
    </row>
    <row r="556" spans="1:11" x14ac:dyDescent="0.2">
      <c r="A556" s="14" t="s">
        <v>129</v>
      </c>
      <c r="C556" s="15"/>
      <c r="D556" s="15"/>
      <c r="E556" s="15"/>
      <c r="F556" s="15"/>
      <c r="G556" s="15"/>
      <c r="H556" s="15"/>
      <c r="I556" s="15"/>
      <c r="J556" s="15"/>
      <c r="K556" s="16"/>
    </row>
    <row r="557" spans="1:11" x14ac:dyDescent="0.2">
      <c r="A557" s="30" t="s">
        <v>15</v>
      </c>
      <c r="B557" s="30" t="s">
        <v>1</v>
      </c>
      <c r="C557" s="28">
        <v>1.7929634902565517</v>
      </c>
      <c r="D557" s="28">
        <v>0</v>
      </c>
      <c r="E557" s="28">
        <v>163.85893337454621</v>
      </c>
      <c r="F557" s="28">
        <v>0</v>
      </c>
      <c r="G557" s="28">
        <v>11.648552097951121</v>
      </c>
      <c r="H557" s="28">
        <v>0</v>
      </c>
      <c r="I557" s="28">
        <v>152.21038127659506</v>
      </c>
      <c r="J557" s="28">
        <v>89.854511133128383</v>
      </c>
      <c r="K557" s="29">
        <v>19.630390143737159</v>
      </c>
    </row>
    <row r="558" spans="1:11" x14ac:dyDescent="0.2">
      <c r="A558"/>
      <c r="B558"/>
      <c r="C558" s="19"/>
      <c r="D558" s="19"/>
      <c r="E558" s="19"/>
      <c r="F558" s="19"/>
      <c r="G558" s="19"/>
      <c r="H558" s="19"/>
      <c r="I558" s="19"/>
      <c r="J558" s="19"/>
      <c r="K558" s="18"/>
    </row>
    <row r="559" spans="1:11" x14ac:dyDescent="0.2">
      <c r="A559" s="14" t="s">
        <v>252</v>
      </c>
      <c r="B559" s="24"/>
      <c r="C559" s="19"/>
      <c r="D559" s="19"/>
      <c r="E559" s="19"/>
      <c r="F559" s="19"/>
      <c r="G559" s="19"/>
      <c r="H559" s="19"/>
      <c r="I559" s="19"/>
      <c r="J559" s="19"/>
      <c r="K559" s="18"/>
    </row>
    <row r="560" spans="1:11" x14ac:dyDescent="0.2">
      <c r="A560" s="30" t="s">
        <v>213</v>
      </c>
      <c r="B560" s="30" t="s">
        <v>1</v>
      </c>
      <c r="C560" s="28">
        <v>0</v>
      </c>
      <c r="D560" s="28">
        <v>0</v>
      </c>
      <c r="E560" s="28">
        <v>0</v>
      </c>
      <c r="F560" s="28">
        <v>0</v>
      </c>
      <c r="G560" s="28">
        <v>0</v>
      </c>
      <c r="H560" s="28">
        <v>5.7</v>
      </c>
      <c r="I560" s="28">
        <v>-5.7</v>
      </c>
      <c r="J560" s="28">
        <v>-5.4259058403753189</v>
      </c>
      <c r="K560" s="29">
        <v>0</v>
      </c>
    </row>
    <row r="561" spans="1:11" x14ac:dyDescent="0.2">
      <c r="A561" s="24"/>
      <c r="B561" s="24"/>
      <c r="C561" s="19"/>
      <c r="D561" s="19"/>
      <c r="E561" s="19"/>
      <c r="F561" s="19"/>
      <c r="G561" s="19"/>
      <c r="H561" s="19"/>
      <c r="I561" s="19"/>
      <c r="J561" s="19"/>
      <c r="K561" s="18"/>
    </row>
    <row r="562" spans="1:11" x14ac:dyDescent="0.2">
      <c r="A562" s="14" t="s">
        <v>325</v>
      </c>
      <c r="B562" s="24"/>
      <c r="C562" s="19"/>
      <c r="D562" s="19"/>
      <c r="E562" s="19"/>
      <c r="F562" s="19"/>
      <c r="G562" s="19"/>
      <c r="H562" s="19"/>
      <c r="I562" s="19"/>
      <c r="J562" s="19"/>
      <c r="K562" s="18"/>
    </row>
    <row r="563" spans="1:11" x14ac:dyDescent="0.2">
      <c r="A563" s="30" t="s">
        <v>322</v>
      </c>
      <c r="B563" s="30" t="s">
        <v>1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0.358375</v>
      </c>
      <c r="I563" s="28">
        <v>-0.358375</v>
      </c>
      <c r="J563" s="28">
        <v>-0.34114193079728161</v>
      </c>
      <c r="K563" s="29">
        <v>0</v>
      </c>
    </row>
    <row r="564" spans="1:11" x14ac:dyDescent="0.2">
      <c r="A564" s="24"/>
      <c r="B564" s="24"/>
      <c r="C564" s="19"/>
      <c r="D564" s="19"/>
      <c r="E564" s="19"/>
      <c r="F564" s="19"/>
      <c r="G564" s="19"/>
      <c r="H564" s="19"/>
      <c r="I564" s="19"/>
      <c r="J564" s="19"/>
      <c r="K564" s="18"/>
    </row>
    <row r="565" spans="1:11" ht="12.75" customHeight="1" x14ac:dyDescent="0.2">
      <c r="A565" s="14" t="s">
        <v>131</v>
      </c>
      <c r="C565" s="15">
        <f>SUM(C566:C568)</f>
        <v>0</v>
      </c>
      <c r="D565" s="15">
        <f t="shared" ref="D565:J565" si="36">SUM(D566:D568)</f>
        <v>0</v>
      </c>
      <c r="E565" s="15">
        <f t="shared" si="36"/>
        <v>0</v>
      </c>
      <c r="F565" s="15">
        <f t="shared" si="36"/>
        <v>0</v>
      </c>
      <c r="G565" s="15">
        <f t="shared" si="36"/>
        <v>0</v>
      </c>
      <c r="H565" s="15">
        <f t="shared" si="36"/>
        <v>0</v>
      </c>
      <c r="I565" s="15">
        <f t="shared" si="36"/>
        <v>0</v>
      </c>
      <c r="J565" s="15">
        <f t="shared" si="36"/>
        <v>0</v>
      </c>
      <c r="K565" s="16">
        <f>MAX(K566:K568)</f>
        <v>0</v>
      </c>
    </row>
    <row r="566" spans="1:11" ht="12.75" customHeight="1" x14ac:dyDescent="0.2">
      <c r="A566" s="30" t="s">
        <v>274</v>
      </c>
      <c r="B566" s="30" t="s">
        <v>1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9">
        <v>0</v>
      </c>
    </row>
    <row r="567" spans="1:11" ht="12.75" customHeight="1" x14ac:dyDescent="0.2">
      <c r="A567" s="30" t="s">
        <v>275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9">
        <v>0</v>
      </c>
    </row>
    <row r="568" spans="1:11" ht="12.75" customHeight="1" x14ac:dyDescent="0.2">
      <c r="A568" s="30" t="s">
        <v>276</v>
      </c>
      <c r="B568" s="30" t="s">
        <v>1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9">
        <v>0</v>
      </c>
    </row>
    <row r="569" spans="1:11" ht="12.75" customHeight="1" x14ac:dyDescent="0.2">
      <c r="A569" s="20"/>
      <c r="C569" s="27"/>
      <c r="D569" s="27"/>
      <c r="E569" s="27"/>
      <c r="F569" s="27"/>
      <c r="G569" s="27"/>
      <c r="H569" s="27"/>
      <c r="I569" s="27"/>
      <c r="J569" s="27"/>
      <c r="K569"/>
    </row>
    <row r="570" spans="1:11" x14ac:dyDescent="0.2">
      <c r="A570" s="14" t="s">
        <v>132</v>
      </c>
      <c r="C570" s="15">
        <f t="shared" ref="C570:J570" si="37">SUM(C571:C572)</f>
        <v>3.9000555575519744</v>
      </c>
      <c r="D570" s="15">
        <f t="shared" si="37"/>
        <v>3.9722127550507369</v>
      </c>
      <c r="E570" s="15">
        <f t="shared" si="37"/>
        <v>356.93308462715675</v>
      </c>
      <c r="F570" s="15">
        <f t="shared" si="37"/>
        <v>28.29136984631457</v>
      </c>
      <c r="G570" s="15">
        <f t="shared" si="37"/>
        <v>163.21813096911751</v>
      </c>
      <c r="H570" s="15">
        <f t="shared" si="37"/>
        <v>5.55</v>
      </c>
      <c r="I570" s="15">
        <f t="shared" si="37"/>
        <v>216.45632350435383</v>
      </c>
      <c r="J570" s="15">
        <f t="shared" si="37"/>
        <v>133.04999368848019</v>
      </c>
      <c r="K570" s="16">
        <f>MAX(K571:K572)</f>
        <v>22.521560574948658</v>
      </c>
    </row>
    <row r="571" spans="1:11" x14ac:dyDescent="0.2">
      <c r="A571" s="30" t="s">
        <v>18</v>
      </c>
      <c r="B571" s="30" t="s">
        <v>1</v>
      </c>
      <c r="C571" s="28">
        <v>1.3620649919532475</v>
      </c>
      <c r="D571" s="28">
        <v>0.80238383128031776</v>
      </c>
      <c r="E571" s="28">
        <v>124.65618806356122</v>
      </c>
      <c r="F571" s="28">
        <v>5.817282776782303</v>
      </c>
      <c r="G571" s="28">
        <v>52.01159835735254</v>
      </c>
      <c r="H571" s="28">
        <v>2.7749999999999999</v>
      </c>
      <c r="I571" s="28">
        <v>75.686872482990992</v>
      </c>
      <c r="J571" s="28">
        <v>49.017341323528228</v>
      </c>
      <c r="K571" s="29">
        <v>19.501711156741951</v>
      </c>
    </row>
    <row r="572" spans="1:11" x14ac:dyDescent="0.2">
      <c r="A572" s="30" t="s">
        <v>485</v>
      </c>
      <c r="B572" s="30" t="s">
        <v>1</v>
      </c>
      <c r="C572" s="28">
        <v>2.5379905655987267</v>
      </c>
      <c r="D572" s="28">
        <v>3.1698289237704191</v>
      </c>
      <c r="E572" s="28">
        <v>232.2768965635955</v>
      </c>
      <c r="F572" s="28">
        <v>22.474087069532267</v>
      </c>
      <c r="G572" s="28">
        <v>111.20653261176498</v>
      </c>
      <c r="H572" s="28">
        <v>2.7749999999999999</v>
      </c>
      <c r="I572" s="28">
        <v>140.76945102136284</v>
      </c>
      <c r="J572" s="28">
        <v>84.032652364951943</v>
      </c>
      <c r="K572" s="29">
        <v>22.521560574948658</v>
      </c>
    </row>
    <row r="573" spans="1:11" x14ac:dyDescent="0.2">
      <c r="C573" s="17"/>
      <c r="D573" s="17"/>
      <c r="E573" s="17"/>
      <c r="F573" s="17"/>
      <c r="G573" s="17"/>
      <c r="H573" s="17"/>
      <c r="I573" s="17"/>
      <c r="J573" s="17"/>
      <c r="K573" s="17"/>
    </row>
    <row r="574" spans="1:11" x14ac:dyDescent="0.2">
      <c r="A574" s="14" t="s">
        <v>445</v>
      </c>
      <c r="C574" s="15">
        <f>SUM(C575:C581)</f>
        <v>0</v>
      </c>
      <c r="D574" s="15">
        <f t="shared" ref="D574:J574" si="38">SUM(D575:D581)</f>
        <v>1.5062880015364925E-2</v>
      </c>
      <c r="E574" s="15">
        <f t="shared" si="38"/>
        <v>0</v>
      </c>
      <c r="F574" s="15">
        <f t="shared" si="38"/>
        <v>9.5799916897720952E-2</v>
      </c>
      <c r="G574" s="15">
        <f t="shared" si="38"/>
        <v>1.2396509246565088E-2</v>
      </c>
      <c r="H574" s="15">
        <f t="shared" si="38"/>
        <v>0</v>
      </c>
      <c r="I574" s="15">
        <f t="shared" si="38"/>
        <v>8.3403407651155864E-2</v>
      </c>
      <c r="J574" s="15">
        <f t="shared" si="38"/>
        <v>7.7751199522368794E-2</v>
      </c>
      <c r="K574" s="16">
        <f>MAX(K575:K581)</f>
        <v>1.6810403832991101</v>
      </c>
    </row>
    <row r="575" spans="1:11" x14ac:dyDescent="0.2">
      <c r="A575" s="30" t="s">
        <v>446</v>
      </c>
      <c r="B575" s="30" t="s">
        <v>1</v>
      </c>
      <c r="C575" s="28">
        <v>0</v>
      </c>
      <c r="D575" s="28">
        <v>1.5062880015364925E-2</v>
      </c>
      <c r="E575" s="28">
        <v>0</v>
      </c>
      <c r="F575" s="28">
        <v>9.5799916897720952E-2</v>
      </c>
      <c r="G575" s="28">
        <v>1.2396509246565088E-2</v>
      </c>
      <c r="H575" s="28">
        <v>0</v>
      </c>
      <c r="I575" s="28">
        <v>8.3403407651155864E-2</v>
      </c>
      <c r="J575" s="28">
        <v>7.7751199522368794E-2</v>
      </c>
      <c r="K575" s="29">
        <v>1.6810403832991101</v>
      </c>
    </row>
    <row r="576" spans="1:11" x14ac:dyDescent="0.2">
      <c r="A576" s="30" t="s">
        <v>447</v>
      </c>
      <c r="B576" s="30" t="s">
        <v>1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9">
        <v>0</v>
      </c>
    </row>
    <row r="577" spans="1:11" x14ac:dyDescent="0.2">
      <c r="A577" s="30" t="s">
        <v>448</v>
      </c>
      <c r="B577" s="30" t="s">
        <v>1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9">
        <v>0</v>
      </c>
    </row>
    <row r="578" spans="1:11" x14ac:dyDescent="0.2">
      <c r="A578" s="30" t="s">
        <v>449</v>
      </c>
      <c r="B578" s="30" t="s">
        <v>1</v>
      </c>
      <c r="C578" s="28">
        <v>0</v>
      </c>
      <c r="D578" s="28">
        <v>0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9">
        <v>0</v>
      </c>
    </row>
    <row r="579" spans="1:11" x14ac:dyDescent="0.2">
      <c r="A579" s="30" t="s">
        <v>450</v>
      </c>
      <c r="B579" s="30" t="s">
        <v>1</v>
      </c>
      <c r="C579" s="28">
        <v>0</v>
      </c>
      <c r="D579" s="28">
        <v>0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9">
        <v>0</v>
      </c>
    </row>
    <row r="580" spans="1:11" x14ac:dyDescent="0.2">
      <c r="A580" s="30" t="s">
        <v>451</v>
      </c>
      <c r="B580" s="30" t="s">
        <v>1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9">
        <v>0</v>
      </c>
    </row>
    <row r="581" spans="1:11" x14ac:dyDescent="0.2">
      <c r="A581" s="30" t="s">
        <v>452</v>
      </c>
      <c r="B581" s="30" t="s">
        <v>1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9">
        <v>0</v>
      </c>
    </row>
    <row r="582" spans="1:11" x14ac:dyDescent="0.2">
      <c r="C582" s="17"/>
      <c r="D582" s="17"/>
      <c r="E582" s="17"/>
      <c r="F582" s="17"/>
      <c r="G582" s="17"/>
      <c r="H582" s="17"/>
      <c r="I582" s="17"/>
      <c r="J582" s="17"/>
      <c r="K582" s="17"/>
    </row>
    <row r="583" spans="1:11" x14ac:dyDescent="0.2">
      <c r="A583" s="14" t="s">
        <v>133</v>
      </c>
      <c r="B583"/>
      <c r="C583" s="15">
        <f t="shared" ref="C583:J583" si="39">SUM(C584:C584)</f>
        <v>1.5807191746841178</v>
      </c>
      <c r="D583" s="15">
        <f t="shared" si="39"/>
        <v>0</v>
      </c>
      <c r="E583" s="15">
        <f t="shared" si="39"/>
        <v>143.71898736228002</v>
      </c>
      <c r="F583" s="15">
        <f t="shared" si="39"/>
        <v>0</v>
      </c>
      <c r="G583" s="15">
        <f t="shared" si="39"/>
        <v>96.387803404815955</v>
      </c>
      <c r="H583" s="15">
        <f t="shared" si="39"/>
        <v>8.5500000000000007</v>
      </c>
      <c r="I583" s="15">
        <f t="shared" si="39"/>
        <v>38.78118395746408</v>
      </c>
      <c r="J583" s="15">
        <f t="shared" si="39"/>
        <v>34.899704039691365</v>
      </c>
      <c r="K583" s="16">
        <f>MAX(K584:K584)</f>
        <v>6.409308692676249</v>
      </c>
    </row>
    <row r="584" spans="1:11" x14ac:dyDescent="0.2">
      <c r="A584" s="30" t="s">
        <v>70</v>
      </c>
      <c r="B584" s="30" t="s">
        <v>1</v>
      </c>
      <c r="C584" s="28">
        <v>1.5807191746841178</v>
      </c>
      <c r="D584" s="28">
        <v>0</v>
      </c>
      <c r="E584" s="28">
        <v>143.71898736228002</v>
      </c>
      <c r="F584" s="28">
        <v>0</v>
      </c>
      <c r="G584" s="28">
        <v>96.387803404815955</v>
      </c>
      <c r="H584" s="28">
        <v>8.5500000000000007</v>
      </c>
      <c r="I584" s="28">
        <v>38.78118395746408</v>
      </c>
      <c r="J584" s="28">
        <v>34.899704039691365</v>
      </c>
      <c r="K584" s="29">
        <v>6.409308692676249</v>
      </c>
    </row>
    <row r="586" spans="1:11" x14ac:dyDescent="0.2">
      <c r="A586" s="14" t="s">
        <v>134</v>
      </c>
      <c r="C586" s="15">
        <f t="shared" ref="C586:J586" si="40">SUM(C587:C592)</f>
        <v>1.1539417816792406</v>
      </c>
      <c r="D586" s="15">
        <f t="shared" si="40"/>
        <v>10.497966869986847</v>
      </c>
      <c r="E586" s="15">
        <f t="shared" si="40"/>
        <v>104.91638679027658</v>
      </c>
      <c r="F586" s="15">
        <f t="shared" si="40"/>
        <v>69.258541171933132</v>
      </c>
      <c r="G586" s="15">
        <f t="shared" si="40"/>
        <v>114.50770719005564</v>
      </c>
      <c r="H586" s="15">
        <f t="shared" si="40"/>
        <v>39.431081499999998</v>
      </c>
      <c r="I586" s="15">
        <f t="shared" si="40"/>
        <v>20.236139272154059</v>
      </c>
      <c r="J586" s="15">
        <f t="shared" si="40"/>
        <v>12.300539658233861</v>
      </c>
      <c r="K586" s="16">
        <f>MAX(K587:K592)</f>
        <v>18.387405886379192</v>
      </c>
    </row>
    <row r="587" spans="1:11" x14ac:dyDescent="0.2">
      <c r="A587" s="30" t="s">
        <v>509</v>
      </c>
      <c r="B587" s="30" t="s">
        <v>1</v>
      </c>
      <c r="C587" s="28">
        <v>7.2516108784909619E-2</v>
      </c>
      <c r="D587" s="28">
        <v>9.3682266681761899</v>
      </c>
      <c r="E587" s="28">
        <v>6.5931646107239832</v>
      </c>
      <c r="F587" s="28">
        <v>62.017660543326386</v>
      </c>
      <c r="G587" s="28">
        <v>26.23438414744081</v>
      </c>
      <c r="H587" s="28">
        <v>2.8326720000000001</v>
      </c>
      <c r="I587" s="28">
        <v>39.543769006609566</v>
      </c>
      <c r="J587" s="28">
        <v>27.63783995985057</v>
      </c>
      <c r="K587" s="29">
        <v>18.387405886379192</v>
      </c>
    </row>
    <row r="588" spans="1:11" x14ac:dyDescent="0.2">
      <c r="A588" s="30" t="s">
        <v>24</v>
      </c>
      <c r="B588" s="30" t="s">
        <v>1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5.5258289999999999</v>
      </c>
      <c r="I588" s="28">
        <v>-5.5258289999999999</v>
      </c>
      <c r="J588" s="28">
        <v>-5.2601101480728616</v>
      </c>
      <c r="K588" s="29">
        <v>0</v>
      </c>
    </row>
    <row r="589" spans="1:11" x14ac:dyDescent="0.2">
      <c r="A589" s="30" t="s">
        <v>31</v>
      </c>
      <c r="B589" s="30" t="s">
        <v>1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6.0402029999999991</v>
      </c>
      <c r="I589" s="28">
        <v>-6.0402029999999991</v>
      </c>
      <c r="J589" s="28">
        <v>-5.749749602588162</v>
      </c>
      <c r="K589" s="29">
        <v>0</v>
      </c>
    </row>
    <row r="590" spans="1:11" x14ac:dyDescent="0.2">
      <c r="A590" s="30" t="s">
        <v>32</v>
      </c>
      <c r="B590" s="30" t="s">
        <v>1</v>
      </c>
      <c r="C590" s="28">
        <v>0</v>
      </c>
      <c r="D590" s="28">
        <v>1.0678147072651278</v>
      </c>
      <c r="E590" s="28">
        <v>0</v>
      </c>
      <c r="F590" s="28">
        <v>6.791301538206211</v>
      </c>
      <c r="G590" s="28">
        <v>6.3485646254954986</v>
      </c>
      <c r="H590" s="28">
        <v>4.2179820000000001</v>
      </c>
      <c r="I590" s="28">
        <v>-3.7752450872892864</v>
      </c>
      <c r="J590" s="28">
        <v>-3.1786920397217786</v>
      </c>
      <c r="K590" s="29">
        <v>1.0814510609171799</v>
      </c>
    </row>
    <row r="591" spans="1:11" x14ac:dyDescent="0.2">
      <c r="A591" s="30" t="s">
        <v>33</v>
      </c>
      <c r="B591" s="30" t="s">
        <v>1</v>
      </c>
      <c r="C591" s="28">
        <v>0.74170073456837582</v>
      </c>
      <c r="D591" s="28">
        <v>0</v>
      </c>
      <c r="E591" s="28">
        <v>67.435430786956729</v>
      </c>
      <c r="F591" s="28">
        <v>0</v>
      </c>
      <c r="G591" s="28">
        <v>53.328114296592148</v>
      </c>
      <c r="H591" s="28">
        <v>9.1722474999999992</v>
      </c>
      <c r="I591" s="28">
        <v>4.9350689903645728</v>
      </c>
      <c r="J591" s="28">
        <v>6.2833589761273387</v>
      </c>
      <c r="K591" s="29">
        <v>2.7214236824093079</v>
      </c>
    </row>
    <row r="592" spans="1:11" x14ac:dyDescent="0.2">
      <c r="A592" s="30" t="s">
        <v>488</v>
      </c>
      <c r="B592" s="30" t="s">
        <v>1</v>
      </c>
      <c r="C592" s="28">
        <v>0.33972493832595518</v>
      </c>
      <c r="D592" s="28">
        <v>6.192549454552778E-2</v>
      </c>
      <c r="E592" s="28">
        <v>30.887791392595854</v>
      </c>
      <c r="F592" s="28">
        <v>0.44957909040053173</v>
      </c>
      <c r="G592" s="28">
        <v>28.596644120527181</v>
      </c>
      <c r="H592" s="28">
        <v>11.642147999999999</v>
      </c>
      <c r="I592" s="28">
        <v>-8.9014216375307953</v>
      </c>
      <c r="J592" s="28">
        <v>-7.4321074873612449</v>
      </c>
      <c r="K592" s="29">
        <v>0.94455852156057485</v>
      </c>
    </row>
    <row r="593" spans="1:11" x14ac:dyDescent="0.2">
      <c r="A593" s="21"/>
      <c r="B593" s="21"/>
      <c r="C593" s="22"/>
      <c r="D593" s="22"/>
      <c r="E593" s="22"/>
      <c r="F593" s="22"/>
      <c r="G593" s="22"/>
      <c r="H593" s="22"/>
      <c r="I593" s="22"/>
      <c r="J593" s="22"/>
      <c r="K593" s="23"/>
    </row>
    <row r="594" spans="1:11" x14ac:dyDescent="0.2">
      <c r="A594" s="14" t="s">
        <v>135</v>
      </c>
      <c r="C594" s="15">
        <f t="shared" ref="C594:J594" si="41">SUM(C595:C595)</f>
        <v>0</v>
      </c>
      <c r="D594" s="15">
        <f t="shared" si="41"/>
        <v>0</v>
      </c>
      <c r="E594" s="15">
        <f t="shared" si="41"/>
        <v>0</v>
      </c>
      <c r="F594" s="15">
        <f t="shared" si="41"/>
        <v>0</v>
      </c>
      <c r="G594" s="15">
        <f t="shared" si="41"/>
        <v>0</v>
      </c>
      <c r="H594" s="15">
        <f t="shared" si="41"/>
        <v>3.0894344999999999</v>
      </c>
      <c r="I594" s="15">
        <f t="shared" si="41"/>
        <v>-3.0894344999999999</v>
      </c>
      <c r="J594" s="15">
        <f t="shared" si="41"/>
        <v>-2.9408738064924562</v>
      </c>
      <c r="K594" s="16">
        <f>MAX(K595:K595)</f>
        <v>0</v>
      </c>
    </row>
    <row r="595" spans="1:11" x14ac:dyDescent="0.2">
      <c r="A595" s="30" t="s">
        <v>73</v>
      </c>
      <c r="B595" s="30" t="s">
        <v>1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3.0894344999999999</v>
      </c>
      <c r="I595" s="28">
        <v>-3.0894344999999999</v>
      </c>
      <c r="J595" s="28">
        <v>-2.9408738064924562</v>
      </c>
      <c r="K595" s="29">
        <v>0</v>
      </c>
    </row>
    <row r="596" spans="1:11" x14ac:dyDescent="0.2">
      <c r="A596" s="21"/>
      <c r="B596" s="21"/>
      <c r="C596" s="22"/>
      <c r="D596" s="22"/>
      <c r="E596" s="22"/>
      <c r="F596" s="22"/>
      <c r="G596" s="22"/>
      <c r="H596" s="22"/>
      <c r="I596" s="22"/>
      <c r="J596" s="22"/>
      <c r="K596" s="23"/>
    </row>
    <row r="597" spans="1:11" x14ac:dyDescent="0.2">
      <c r="A597" s="14" t="s">
        <v>136</v>
      </c>
      <c r="C597" s="15">
        <f>SUM(C598:C606)</f>
        <v>5.8127004905006103</v>
      </c>
      <c r="D597" s="15">
        <f t="shared" ref="D597:J597" si="42">SUM(D598:D606)</f>
        <v>31.935348785855926</v>
      </c>
      <c r="E597" s="15">
        <f t="shared" si="42"/>
        <v>540.96434057011561</v>
      </c>
      <c r="F597" s="15">
        <f t="shared" si="42"/>
        <v>187.13128866161637</v>
      </c>
      <c r="G597" s="15">
        <f t="shared" si="42"/>
        <v>269.66313247355714</v>
      </c>
      <c r="H597" s="15">
        <f t="shared" si="42"/>
        <v>3.1925497000000003</v>
      </c>
      <c r="I597" s="15">
        <f t="shared" si="42"/>
        <v>455.23994705817489</v>
      </c>
      <c r="J597" s="15">
        <f t="shared" si="42"/>
        <v>372.52919975796539</v>
      </c>
      <c r="K597" s="16">
        <f>MAX(K598:K606)</f>
        <v>16.79123887748117</v>
      </c>
    </row>
    <row r="598" spans="1:11" x14ac:dyDescent="0.2">
      <c r="A598" s="30" t="s">
        <v>17</v>
      </c>
      <c r="B598" s="30" t="s">
        <v>1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1.33125</v>
      </c>
      <c r="I598" s="28">
        <v>-1.33125</v>
      </c>
      <c r="J598" s="28">
        <v>-1.2672345877192357</v>
      </c>
      <c r="K598" s="29">
        <v>0</v>
      </c>
    </row>
    <row r="599" spans="1:11" x14ac:dyDescent="0.2">
      <c r="A599" s="30" t="s">
        <v>331</v>
      </c>
      <c r="B599" s="30" t="s">
        <v>1</v>
      </c>
      <c r="C599" s="28">
        <v>0.46703983451743569</v>
      </c>
      <c r="D599" s="28">
        <v>2.4178978219468386</v>
      </c>
      <c r="E599" s="28">
        <v>43.855040461187201</v>
      </c>
      <c r="F599" s="28">
        <v>13.564406781121766</v>
      </c>
      <c r="G599" s="28">
        <v>20.977285207892702</v>
      </c>
      <c r="H599" s="28">
        <v>0.267291</v>
      </c>
      <c r="I599" s="28">
        <v>36.174871034416263</v>
      </c>
      <c r="J599" s="28">
        <v>31.304945652765262</v>
      </c>
      <c r="K599" s="29">
        <v>6.5160848733743997</v>
      </c>
    </row>
    <row r="600" spans="1:11" x14ac:dyDescent="0.2">
      <c r="A600" s="30" t="s">
        <v>296</v>
      </c>
      <c r="B600" s="30" t="s">
        <v>1</v>
      </c>
      <c r="C600" s="28">
        <v>1.1043150923601048</v>
      </c>
      <c r="D600" s="28">
        <v>3.6489159209177</v>
      </c>
      <c r="E600" s="28">
        <v>103.6951871726138</v>
      </c>
      <c r="F600" s="28">
        <v>20.470418316348304</v>
      </c>
      <c r="G600" s="28">
        <v>37.511470669995347</v>
      </c>
      <c r="H600" s="28">
        <v>0.53333309999999989</v>
      </c>
      <c r="I600" s="28">
        <v>86.120801718966774</v>
      </c>
      <c r="J600" s="28">
        <v>76.468037657609031</v>
      </c>
      <c r="K600" s="29">
        <v>5.2347707049965768</v>
      </c>
    </row>
    <row r="601" spans="1:11" x14ac:dyDescent="0.2">
      <c r="A601" s="30" t="s">
        <v>293</v>
      </c>
      <c r="B601" s="30" t="s">
        <v>1</v>
      </c>
      <c r="C601" s="28">
        <v>1.634767344326514</v>
      </c>
      <c r="D601" s="28">
        <v>6.4197985235654711</v>
      </c>
      <c r="E601" s="28">
        <v>153.50465363225968</v>
      </c>
      <c r="F601" s="28">
        <v>36.015069717202302</v>
      </c>
      <c r="G601" s="28">
        <v>60.054903543393408</v>
      </c>
      <c r="H601" s="28">
        <v>0.53333309999999989</v>
      </c>
      <c r="I601" s="28">
        <v>128.93148670606851</v>
      </c>
      <c r="J601" s="28">
        <v>106.39186045875468</v>
      </c>
      <c r="K601" s="29">
        <v>8.640657084188911</v>
      </c>
    </row>
    <row r="602" spans="1:11" x14ac:dyDescent="0.2">
      <c r="A602" s="30" t="s">
        <v>377</v>
      </c>
      <c r="B602" s="30" t="s">
        <v>1</v>
      </c>
      <c r="C602" s="28">
        <v>0.60830423948673074</v>
      </c>
      <c r="D602" s="28">
        <v>2.6692933527078804</v>
      </c>
      <c r="E602" s="28">
        <v>55.988322202358674</v>
      </c>
      <c r="F602" s="28">
        <v>16.069145983301443</v>
      </c>
      <c r="G602" s="28">
        <v>29.561846464534838</v>
      </c>
      <c r="H602" s="28">
        <v>0</v>
      </c>
      <c r="I602" s="28">
        <v>42.495621721125282</v>
      </c>
      <c r="J602" s="28">
        <v>34.498242165910284</v>
      </c>
      <c r="K602" s="29">
        <v>8.6379192334017798</v>
      </c>
    </row>
    <row r="603" spans="1:11" x14ac:dyDescent="0.2">
      <c r="A603" s="30" t="s">
        <v>378</v>
      </c>
      <c r="B603" s="30" t="s">
        <v>1</v>
      </c>
      <c r="C603" s="28">
        <v>0.35775545376148021</v>
      </c>
      <c r="D603" s="28">
        <v>1.0701057794772233</v>
      </c>
      <c r="E603" s="28">
        <v>32.927811964206647</v>
      </c>
      <c r="F603" s="28">
        <v>6.4420367924528845</v>
      </c>
      <c r="G603" s="28">
        <v>18.510944302569989</v>
      </c>
      <c r="H603" s="28">
        <v>0</v>
      </c>
      <c r="I603" s="28">
        <v>20.85890445408954</v>
      </c>
      <c r="J603" s="28">
        <v>17.984673894241517</v>
      </c>
      <c r="K603" s="29">
        <v>5.7138945927446949</v>
      </c>
    </row>
    <row r="604" spans="1:11" x14ac:dyDescent="0.2">
      <c r="A604" s="30" t="s">
        <v>379</v>
      </c>
      <c r="B604" s="30" t="s">
        <v>1</v>
      </c>
      <c r="C604" s="28">
        <v>0.34797739175606812</v>
      </c>
      <c r="D604" s="28">
        <v>7.1295290966428215</v>
      </c>
      <c r="E604" s="28">
        <v>32.027839137228504</v>
      </c>
      <c r="F604" s="28">
        <v>42.91976516178979</v>
      </c>
      <c r="G604" s="28">
        <v>31.390034768143977</v>
      </c>
      <c r="H604" s="28">
        <v>0</v>
      </c>
      <c r="I604" s="28">
        <v>43.557569530874304</v>
      </c>
      <c r="J604" s="28">
        <v>34.917208184915118</v>
      </c>
      <c r="K604" s="29">
        <v>9.1526351813826139</v>
      </c>
    </row>
    <row r="605" spans="1:11" x14ac:dyDescent="0.2">
      <c r="A605" s="30" t="s">
        <v>415</v>
      </c>
      <c r="B605" s="30" t="s">
        <v>1</v>
      </c>
      <c r="C605" s="28">
        <v>1.1972305649686248</v>
      </c>
      <c r="D605" s="28">
        <v>8.0016511261851306</v>
      </c>
      <c r="E605" s="28">
        <v>110.19310119971226</v>
      </c>
      <c r="F605" s="28">
        <v>48.169939779634475</v>
      </c>
      <c r="G605" s="28">
        <v>64.239792935535135</v>
      </c>
      <c r="H605" s="28">
        <v>0.27734499999999995</v>
      </c>
      <c r="I605" s="28">
        <v>93.84590304381156</v>
      </c>
      <c r="J605" s="28">
        <v>67.915691816264925</v>
      </c>
      <c r="K605" s="29">
        <v>16.79123887748117</v>
      </c>
    </row>
    <row r="606" spans="1:11" ht="12.75" customHeight="1" x14ac:dyDescent="0.2">
      <c r="A606" s="30" t="s">
        <v>365</v>
      </c>
      <c r="B606" s="30" t="s">
        <v>1</v>
      </c>
      <c r="C606" s="28">
        <v>9.5310569323651673E-2</v>
      </c>
      <c r="D606" s="28">
        <v>0.57815716441286047</v>
      </c>
      <c r="E606" s="28">
        <v>8.7723848005489007</v>
      </c>
      <c r="F606" s="28">
        <v>3.4805061297654203</v>
      </c>
      <c r="G606" s="28">
        <v>7.4168545814917648</v>
      </c>
      <c r="H606" s="28">
        <v>0.24999750000000001</v>
      </c>
      <c r="I606" s="28">
        <v>4.5860388488225539</v>
      </c>
      <c r="J606" s="28">
        <v>4.3157745152237519</v>
      </c>
      <c r="K606" s="29">
        <v>2.4668035592060229</v>
      </c>
    </row>
    <row r="607" spans="1:11" ht="12.75" customHeight="1" x14ac:dyDescent="0.2">
      <c r="A607" s="30"/>
      <c r="B607" s="30"/>
      <c r="C607" s="28"/>
      <c r="D607" s="28"/>
      <c r="E607" s="28"/>
      <c r="F607" s="28"/>
      <c r="G607" s="28"/>
      <c r="H607" s="28"/>
      <c r="I607" s="28"/>
      <c r="J607" s="28"/>
      <c r="K607" s="29"/>
    </row>
    <row r="608" spans="1:11" ht="12.75" customHeight="1" x14ac:dyDescent="0.2">
      <c r="A608" s="14" t="s">
        <v>279</v>
      </c>
      <c r="B608"/>
      <c r="C608"/>
      <c r="D608" s="27"/>
      <c r="E608" s="27"/>
      <c r="F608" s="27"/>
      <c r="G608" s="27"/>
      <c r="H608" s="27"/>
      <c r="I608" s="27"/>
      <c r="J608" s="27"/>
      <c r="K608" s="27"/>
    </row>
    <row r="609" spans="1:11" ht="12.75" customHeight="1" x14ac:dyDescent="0.2">
      <c r="A609" s="21" t="s">
        <v>272</v>
      </c>
      <c r="B609" s="21" t="s">
        <v>1</v>
      </c>
      <c r="C609" s="22">
        <v>0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0</v>
      </c>
      <c r="J609" s="22">
        <v>0</v>
      </c>
      <c r="K609" s="23">
        <v>0</v>
      </c>
    </row>
  </sheetData>
  <sortState xmlns:xlrd2="http://schemas.microsoft.com/office/spreadsheetml/2017/richdata2" ref="A521:K526">
    <sortCondition ref="A521:A526"/>
  </sortState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6" manualBreakCount="6">
    <brk id="48" max="10" man="1"/>
    <brk id="148" max="10" man="1"/>
    <brk id="258" max="10" man="1"/>
    <brk id="307" max="10" man="1"/>
    <brk id="398" max="10" man="1"/>
    <brk id="541" max="10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7DD7E-038C-4FBF-93C1-28B9EEBDE7BA}">
  <sheetPr>
    <pageSetUpPr fitToPage="1"/>
  </sheetPr>
  <dimension ref="A1:K588"/>
  <sheetViews>
    <sheetView showOutlineSymbols="0" zoomScale="90" zoomScaleNormal="90" workbookViewId="0">
      <pane ySplit="7" topLeftCell="A561" activePane="bottomLeft" state="frozen"/>
      <selection activeCell="D583" sqref="D583"/>
      <selection pane="bottomLeft" activeCell="D583" sqref="D583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541</v>
      </c>
      <c r="B1" s="26"/>
      <c r="C1" s="26"/>
      <c r="D1" s="25"/>
      <c r="F1" s="63" t="s">
        <v>197</v>
      </c>
      <c r="G1" s="63"/>
      <c r="K1" s="6">
        <v>44836</v>
      </c>
    </row>
    <row r="2" spans="1:11" ht="12.75" customHeight="1" x14ac:dyDescent="0.2">
      <c r="A2" s="1" t="s">
        <v>2</v>
      </c>
      <c r="B2" s="2">
        <v>44835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34+C54+C59+C61+C68+C71+C74+C76+C90+C96+C102+C104+C114+C117+C124+C470+C126+C151+C154+C156+C163+C170+C183+C196+C202+C204+C220+C231+C237+C239+C292+C305+C308+C318+C321+C323+C328+C330+C493+C508+C510+C516+C518+C533+C535+C544+C549+C562+C565+C573+C576+C199+C315+C93+C111+C539+C12+C588+C463+C430+C542+C99+C80+C85+C119+C227+C461+C505+C553+C30+C191+C499</f>
        <v>1085.0064594772064</v>
      </c>
      <c r="D7" s="11">
        <f t="shared" si="0"/>
        <v>2684.470691295744</v>
      </c>
      <c r="E7" s="11">
        <f t="shared" si="0"/>
        <v>70520.690752610521</v>
      </c>
      <c r="F7" s="11">
        <f t="shared" si="0"/>
        <v>15861.092382352277</v>
      </c>
      <c r="G7" s="11">
        <f t="shared" si="0"/>
        <v>37564.126120515975</v>
      </c>
      <c r="H7" s="11">
        <f t="shared" si="0"/>
        <v>0</v>
      </c>
      <c r="I7" s="11">
        <f t="shared" si="0"/>
        <v>48817.657014446813</v>
      </c>
      <c r="J7" s="11">
        <f t="shared" si="0"/>
        <v>36113.607107893207</v>
      </c>
      <c r="K7" s="12">
        <f>MAX(K9:K588)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7.20512311517926E-2</v>
      </c>
      <c r="D10" s="28">
        <v>2.6273970190747497E-3</v>
      </c>
      <c r="E10" s="28">
        <v>4.8492057710670418</v>
      </c>
      <c r="F10" s="28">
        <v>1.1822346088354729E-2</v>
      </c>
      <c r="G10" s="28">
        <v>0.34606309978561706</v>
      </c>
      <c r="H10" s="28">
        <v>0</v>
      </c>
      <c r="I10" s="28">
        <v>4.5149650173697786</v>
      </c>
      <c r="J10" s="28">
        <v>2.6776171681380192</v>
      </c>
      <c r="K10" s="29">
        <v>18.68035592060232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18.242293249290114</v>
      </c>
      <c r="D12" s="15">
        <f t="shared" si="1"/>
        <v>43.952724239726265</v>
      </c>
      <c r="E12" s="15">
        <f t="shared" si="1"/>
        <v>1207.5567354792663</v>
      </c>
      <c r="F12" s="15">
        <f t="shared" si="1"/>
        <v>264.02747594860006</v>
      </c>
      <c r="G12" s="15">
        <f t="shared" si="1"/>
        <v>536.2939015557663</v>
      </c>
      <c r="H12" s="15">
        <f t="shared" si="1"/>
        <v>0</v>
      </c>
      <c r="I12" s="15">
        <f t="shared" si="1"/>
        <v>935.2903098720999</v>
      </c>
      <c r="J12" s="15">
        <f t="shared" si="1"/>
        <v>635.69949528502468</v>
      </c>
      <c r="K12" s="16">
        <f>MAX(K13:K22)</f>
        <v>41.297741273100613</v>
      </c>
    </row>
    <row r="13" spans="1:11" ht="12.75" customHeight="1" x14ac:dyDescent="0.2">
      <c r="A13" s="30" t="s">
        <v>423</v>
      </c>
      <c r="B13" s="30" t="s">
        <v>1</v>
      </c>
      <c r="C13" s="28">
        <v>1.3246083915173503E-2</v>
      </c>
      <c r="D13" s="28">
        <v>2.2189021165920132E-2</v>
      </c>
      <c r="E13" s="28">
        <v>0.91461089302030574</v>
      </c>
      <c r="F13" s="28">
        <v>0.11927737288558182</v>
      </c>
      <c r="G13" s="28">
        <v>7.6988267439626834E-2</v>
      </c>
      <c r="H13" s="28">
        <v>0</v>
      </c>
      <c r="I13" s="28">
        <v>0.95689999846626095</v>
      </c>
      <c r="J13" s="28">
        <v>0.7504623049399245</v>
      </c>
      <c r="K13" s="29">
        <v>9.7713894592744683</v>
      </c>
    </row>
    <row r="14" spans="1:11" ht="12.75" customHeight="1" x14ac:dyDescent="0.2">
      <c r="A14" s="30" t="s">
        <v>391</v>
      </c>
      <c r="B14" s="30" t="s">
        <v>1</v>
      </c>
      <c r="C14" s="28">
        <v>1.7938570377147156</v>
      </c>
      <c r="D14" s="28">
        <v>2.7482148227063408</v>
      </c>
      <c r="E14" s="28">
        <v>120.36841327417469</v>
      </c>
      <c r="F14" s="28">
        <v>14.225997134987871</v>
      </c>
      <c r="G14" s="28">
        <v>57.955383573224161</v>
      </c>
      <c r="H14" s="28">
        <v>0</v>
      </c>
      <c r="I14" s="28">
        <v>76.639026835938395</v>
      </c>
      <c r="J14" s="28">
        <v>56.606905533412892</v>
      </c>
      <c r="K14" s="29">
        <v>14.297056810403831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4.7318250888831548</v>
      </c>
      <c r="D16" s="28">
        <v>25.594949020642094</v>
      </c>
      <c r="E16" s="28">
        <v>300.42922680922084</v>
      </c>
      <c r="F16" s="28">
        <v>170.06159708872863</v>
      </c>
      <c r="G16" s="28">
        <v>244.36207574357962</v>
      </c>
      <c r="H16" s="28">
        <v>0</v>
      </c>
      <c r="I16" s="28">
        <v>226.12874815436987</v>
      </c>
      <c r="J16" s="28">
        <v>168.19148815026176</v>
      </c>
      <c r="K16" s="29">
        <v>13.14168377823408</v>
      </c>
    </row>
    <row r="17" spans="1:11" ht="12.75" customHeight="1" x14ac:dyDescent="0.2">
      <c r="A17" s="30" t="s">
        <v>302</v>
      </c>
      <c r="B17" s="30" t="s">
        <v>1</v>
      </c>
      <c r="C17" s="28">
        <v>6.2828347793759978</v>
      </c>
      <c r="D17" s="28">
        <v>6.6514310661895433</v>
      </c>
      <c r="E17" s="28">
        <v>416.72666910402882</v>
      </c>
      <c r="F17" s="28">
        <v>33.269120190612249</v>
      </c>
      <c r="G17" s="28">
        <v>115.01652203969221</v>
      </c>
      <c r="H17" s="28">
        <v>0</v>
      </c>
      <c r="I17" s="28">
        <v>334.97926725494887</v>
      </c>
      <c r="J17" s="28">
        <v>187.98917103324533</v>
      </c>
      <c r="K17" s="29">
        <v>41.297741273100613</v>
      </c>
    </row>
    <row r="18" spans="1:11" ht="12.75" customHeight="1" x14ac:dyDescent="0.2">
      <c r="A18" s="30" t="s">
        <v>288</v>
      </c>
      <c r="B18" s="30" t="s">
        <v>1</v>
      </c>
      <c r="C18" s="28">
        <v>0.22081416441567181</v>
      </c>
      <c r="D18" s="28">
        <v>0.77806769412865251</v>
      </c>
      <c r="E18" s="28">
        <v>15.151287478487962</v>
      </c>
      <c r="F18" s="28">
        <v>4.1520643303913358</v>
      </c>
      <c r="G18" s="28">
        <v>10.546207456617019</v>
      </c>
      <c r="H18" s="28">
        <v>0</v>
      </c>
      <c r="I18" s="28">
        <v>8.7571443522622818</v>
      </c>
      <c r="J18" s="28">
        <v>7.4613676859259712</v>
      </c>
      <c r="K18" s="29">
        <v>6.5023956194387402</v>
      </c>
    </row>
    <row r="19" spans="1:11" ht="12.75" customHeight="1" x14ac:dyDescent="0.2">
      <c r="A19" s="30" t="s">
        <v>267</v>
      </c>
      <c r="B19" s="30" t="s">
        <v>1</v>
      </c>
      <c r="C19" s="28">
        <v>0.24079382553776418</v>
      </c>
      <c r="D19" s="28">
        <v>0.1674286488375695</v>
      </c>
      <c r="E19" s="28">
        <v>16.1123119960351</v>
      </c>
      <c r="F19" s="28">
        <v>0.86123444869550747</v>
      </c>
      <c r="G19" s="28">
        <v>8.9369582117379682</v>
      </c>
      <c r="H19" s="28">
        <v>0</v>
      </c>
      <c r="I19" s="28">
        <v>8.0365882329926386</v>
      </c>
      <c r="J19" s="28">
        <v>5.975775004243765</v>
      </c>
      <c r="K19" s="29">
        <v>13.138945927446947</v>
      </c>
    </row>
    <row r="20" spans="1:11" ht="12.75" customHeight="1" x14ac:dyDescent="0.2">
      <c r="A20" s="30" t="s">
        <v>382</v>
      </c>
      <c r="B20" s="30" t="s">
        <v>1</v>
      </c>
      <c r="C20" s="28">
        <v>1.6946065148411451</v>
      </c>
      <c r="D20" s="28">
        <v>1.4559377475042588</v>
      </c>
      <c r="E20" s="28">
        <v>116.0343210729915</v>
      </c>
      <c r="F20" s="28">
        <v>7.8220907495015171</v>
      </c>
      <c r="G20" s="28">
        <v>28.188227178779215</v>
      </c>
      <c r="H20" s="28">
        <v>0</v>
      </c>
      <c r="I20" s="28">
        <v>95.668184643713829</v>
      </c>
      <c r="J20" s="28">
        <v>74.304594573882781</v>
      </c>
      <c r="K20" s="29">
        <v>15.1731690622861</v>
      </c>
    </row>
    <row r="21" spans="1:11" ht="12.75" customHeight="1" x14ac:dyDescent="0.2">
      <c r="A21" s="30" t="s">
        <v>256</v>
      </c>
      <c r="B21" s="30" t="s">
        <v>1</v>
      </c>
      <c r="C21" s="28">
        <v>2.9190346225562127</v>
      </c>
      <c r="D21" s="28">
        <v>6.5345062185518801</v>
      </c>
      <c r="E21" s="28">
        <v>197.34284016289934</v>
      </c>
      <c r="F21" s="28">
        <v>33.516094632797341</v>
      </c>
      <c r="G21" s="28">
        <v>61.620174579152</v>
      </c>
      <c r="H21" s="28">
        <v>0</v>
      </c>
      <c r="I21" s="28">
        <v>169.23876021654468</v>
      </c>
      <c r="J21" s="28">
        <v>121.0759861738799</v>
      </c>
      <c r="K21" s="29">
        <v>20.186173853524981</v>
      </c>
    </row>
    <row r="22" spans="1:11" ht="12.75" customHeight="1" x14ac:dyDescent="0.2">
      <c r="A22" s="30" t="s">
        <v>383</v>
      </c>
      <c r="B22" s="30" t="s">
        <v>1</v>
      </c>
      <c r="C22" s="28">
        <v>0.34528113205028177</v>
      </c>
      <c r="D22" s="28">
        <v>0</v>
      </c>
      <c r="E22" s="28">
        <v>24.477054688407758</v>
      </c>
      <c r="F22" s="28">
        <v>0</v>
      </c>
      <c r="G22" s="28">
        <v>9.5913645055444228</v>
      </c>
      <c r="H22" s="28">
        <v>0</v>
      </c>
      <c r="I22" s="28">
        <v>14.885690182863334</v>
      </c>
      <c r="J22" s="28">
        <v>13.343744825232388</v>
      </c>
      <c r="K22" s="29">
        <v>4.6297056810403827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3.4643742072457537</v>
      </c>
      <c r="D25" s="28">
        <v>0</v>
      </c>
      <c r="E25" s="28">
        <v>224.74079223134569</v>
      </c>
      <c r="F25" s="28">
        <v>0</v>
      </c>
      <c r="G25" s="28">
        <v>130.48152048623169</v>
      </c>
      <c r="H25" s="28">
        <v>0</v>
      </c>
      <c r="I25" s="28">
        <v>94.259271745114006</v>
      </c>
      <c r="J25" s="28">
        <v>72.912627537269543</v>
      </c>
      <c r="K25" s="29">
        <v>10.105407255304581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0.2421784778939875</v>
      </c>
      <c r="D28" s="28">
        <v>37.20103220867626</v>
      </c>
      <c r="E28" s="28">
        <v>15.769259810408879</v>
      </c>
      <c r="F28" s="28">
        <v>159.06439621007462</v>
      </c>
      <c r="G28" s="28">
        <v>93.140735140514067</v>
      </c>
      <c r="H28" s="28">
        <v>0</v>
      </c>
      <c r="I28" s="28">
        <v>81.692920879969449</v>
      </c>
      <c r="J28" s="28">
        <v>59.70691825030346</v>
      </c>
      <c r="K28" s="29">
        <v>12.487337440109508</v>
      </c>
    </row>
    <row r="29" spans="1:11" x14ac:dyDescent="0.2">
      <c r="A29" s="24"/>
      <c r="B29" s="24"/>
      <c r="C29" s="28"/>
      <c r="D29" s="28"/>
      <c r="E29" s="28"/>
      <c r="F29" s="28"/>
      <c r="G29" s="28"/>
      <c r="H29" s="28"/>
      <c r="I29" s="28"/>
      <c r="J29" s="28"/>
      <c r="K29" s="29"/>
    </row>
    <row r="30" spans="1:11" x14ac:dyDescent="0.2">
      <c r="A30" s="14" t="s">
        <v>515</v>
      </c>
      <c r="B30" s="24"/>
      <c r="C30" s="15">
        <f t="shared" ref="C30:J30" si="2">SUM(C31:C32)</f>
        <v>2.102704278404139</v>
      </c>
      <c r="D30" s="15">
        <f t="shared" si="2"/>
        <v>4.7887537214016085</v>
      </c>
      <c r="E30" s="15">
        <f t="shared" si="2"/>
        <v>156.16217441998091</v>
      </c>
      <c r="F30" s="15">
        <f t="shared" si="2"/>
        <v>22.249097866230944</v>
      </c>
      <c r="G30" s="15">
        <f t="shared" si="2"/>
        <v>50.477480094036068</v>
      </c>
      <c r="H30" s="15">
        <f t="shared" si="2"/>
        <v>0</v>
      </c>
      <c r="I30" s="15">
        <f t="shared" si="2"/>
        <v>127.93379219217579</v>
      </c>
      <c r="J30" s="15">
        <f t="shared" si="2"/>
        <v>114.48215471826293</v>
      </c>
      <c r="K30" s="16">
        <f>MAX(K31:K32)</f>
        <v>7.5947980835044486</v>
      </c>
    </row>
    <row r="31" spans="1:11" x14ac:dyDescent="0.2">
      <c r="A31" s="30" t="s">
        <v>516</v>
      </c>
      <c r="B31" s="30" t="s">
        <v>1</v>
      </c>
      <c r="C31" s="28">
        <v>0.80547767903128631</v>
      </c>
      <c r="D31" s="28">
        <v>2.9828088293627508</v>
      </c>
      <c r="E31" s="28">
        <v>60.613454220712391</v>
      </c>
      <c r="F31" s="28">
        <v>14.057635490148993</v>
      </c>
      <c r="G31" s="28">
        <v>20.847823099322312</v>
      </c>
      <c r="H31" s="28">
        <v>0</v>
      </c>
      <c r="I31" s="28">
        <v>53.823266611539076</v>
      </c>
      <c r="J31" s="28">
        <v>49.25672414213988</v>
      </c>
      <c r="K31" s="29">
        <v>5.2183436002737862</v>
      </c>
    </row>
    <row r="32" spans="1:11" x14ac:dyDescent="0.2">
      <c r="A32" s="30" t="s">
        <v>517</v>
      </c>
      <c r="B32" s="30" t="s">
        <v>1</v>
      </c>
      <c r="C32" s="28">
        <v>1.2972265993728529</v>
      </c>
      <c r="D32" s="28">
        <v>1.8059448920388581</v>
      </c>
      <c r="E32" s="28">
        <v>95.54872019926853</v>
      </c>
      <c r="F32" s="28">
        <v>8.1914623760819509</v>
      </c>
      <c r="G32" s="28">
        <v>29.629656994713756</v>
      </c>
      <c r="H32" s="28">
        <v>0</v>
      </c>
      <c r="I32" s="28">
        <v>74.110525580636704</v>
      </c>
      <c r="J32" s="28">
        <v>65.22543057612306</v>
      </c>
      <c r="K32" s="29">
        <v>7.5947980835044486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f>SUM(C35:C52)</f>
        <v>3.3038538547626213</v>
      </c>
      <c r="D34" s="15">
        <f t="shared" ref="D34:J34" si="3">SUM(D35:D52)</f>
        <v>0</v>
      </c>
      <c r="E34" s="15">
        <f t="shared" si="3"/>
        <v>218.39743971829583</v>
      </c>
      <c r="F34" s="15">
        <f t="shared" si="3"/>
        <v>0</v>
      </c>
      <c r="G34" s="15">
        <f t="shared" si="3"/>
        <v>15.533062032568951</v>
      </c>
      <c r="H34" s="15">
        <f t="shared" si="3"/>
        <v>0</v>
      </c>
      <c r="I34" s="15">
        <f t="shared" si="3"/>
        <v>202.86437768572694</v>
      </c>
      <c r="J34" s="15">
        <f t="shared" si="3"/>
        <v>139.99546838407153</v>
      </c>
      <c r="K34" s="16">
        <f>MAX(K35:K52)</f>
        <v>22.420260095824769</v>
      </c>
    </row>
    <row r="35" spans="1:11" x14ac:dyDescent="0.2">
      <c r="A35" s="30" t="s">
        <v>204</v>
      </c>
      <c r="B35" s="30" t="s">
        <v>1</v>
      </c>
      <c r="C35" s="28">
        <v>0.13039483465442189</v>
      </c>
      <c r="D35" s="28">
        <v>0</v>
      </c>
      <c r="E35" s="28">
        <v>8.6943020086820955</v>
      </c>
      <c r="F35" s="28">
        <v>0</v>
      </c>
      <c r="G35" s="28">
        <v>0.61835490064799603</v>
      </c>
      <c r="H35" s="28">
        <v>0</v>
      </c>
      <c r="I35" s="28">
        <v>8.0759471080341019</v>
      </c>
      <c r="J35" s="28">
        <v>6.0637188672365196</v>
      </c>
      <c r="K35" s="29">
        <v>9.2758384668035596</v>
      </c>
    </row>
    <row r="36" spans="1:11" x14ac:dyDescent="0.2">
      <c r="A36" s="30" t="s">
        <v>205</v>
      </c>
      <c r="B36" s="30" t="s">
        <v>1</v>
      </c>
      <c r="C36" s="28">
        <v>0.1202265109817621</v>
      </c>
      <c r="D36" s="28">
        <v>0</v>
      </c>
      <c r="E36" s="28">
        <v>8.1098140848161897</v>
      </c>
      <c r="F36" s="28">
        <v>0</v>
      </c>
      <c r="G36" s="28">
        <v>0.5767736404236764</v>
      </c>
      <c r="H36" s="28">
        <v>0</v>
      </c>
      <c r="I36" s="28">
        <v>7.5330404443925154</v>
      </c>
      <c r="J36" s="28">
        <v>5.9448549114840468</v>
      </c>
      <c r="K36" s="29">
        <v>8.16974674880219</v>
      </c>
    </row>
    <row r="37" spans="1:11" x14ac:dyDescent="0.2">
      <c r="A37" s="30" t="s">
        <v>206</v>
      </c>
      <c r="B37" s="30" t="s">
        <v>1</v>
      </c>
      <c r="C37" s="28">
        <v>0.62135910544563011</v>
      </c>
      <c r="D37" s="28">
        <v>0</v>
      </c>
      <c r="E37" s="28">
        <v>40.528191816187316</v>
      </c>
      <c r="F37" s="28">
        <v>0</v>
      </c>
      <c r="G37" s="28">
        <v>2.8825501616810461</v>
      </c>
      <c r="H37" s="28">
        <v>0</v>
      </c>
      <c r="I37" s="28">
        <v>37.645641654506285</v>
      </c>
      <c r="J37" s="28">
        <v>22.386781548556254</v>
      </c>
      <c r="K37" s="29">
        <v>22.420260095824769</v>
      </c>
    </row>
    <row r="38" spans="1:11" x14ac:dyDescent="0.2">
      <c r="A38" s="30" t="s">
        <v>214</v>
      </c>
      <c r="B38" s="30" t="s">
        <v>1</v>
      </c>
      <c r="C38" s="28">
        <v>0.11606695766806341</v>
      </c>
      <c r="D38" s="28">
        <v>0</v>
      </c>
      <c r="E38" s="28">
        <v>7.7654223904386477</v>
      </c>
      <c r="F38" s="28">
        <v>0</v>
      </c>
      <c r="G38" s="28">
        <v>0.55228803375219704</v>
      </c>
      <c r="H38" s="28">
        <v>0</v>
      </c>
      <c r="I38" s="28">
        <v>7.2131343566864503</v>
      </c>
      <c r="J38" s="28">
        <v>5.5239905770338122</v>
      </c>
      <c r="K38" s="29">
        <v>8.5037645448323058</v>
      </c>
    </row>
    <row r="39" spans="1:11" x14ac:dyDescent="0.2">
      <c r="A39" s="30" t="s">
        <v>215</v>
      </c>
      <c r="B39" s="30" t="s">
        <v>1</v>
      </c>
      <c r="C39" s="28">
        <v>0.39299295067171014</v>
      </c>
      <c r="D39" s="28">
        <v>0</v>
      </c>
      <c r="E39" s="28">
        <v>25.916795075353185</v>
      </c>
      <c r="F39" s="28">
        <v>0</v>
      </c>
      <c r="G39" s="28">
        <v>1.8432855180742833</v>
      </c>
      <c r="H39" s="28">
        <v>0</v>
      </c>
      <c r="I39" s="28">
        <v>24.0735095572789</v>
      </c>
      <c r="J39" s="28">
        <v>16.470855856768182</v>
      </c>
      <c r="K39" s="29">
        <v>14.349075975359343</v>
      </c>
    </row>
    <row r="40" spans="1:11" x14ac:dyDescent="0.2">
      <c r="A40" s="30" t="s">
        <v>179</v>
      </c>
      <c r="B40" s="30" t="s">
        <v>1</v>
      </c>
      <c r="C40" s="28">
        <v>1.7188825776985311E-2</v>
      </c>
      <c r="D40" s="28">
        <v>0</v>
      </c>
      <c r="E40" s="28">
        <v>1.2920491422821172</v>
      </c>
      <c r="F40" s="28">
        <v>0</v>
      </c>
      <c r="G40" s="28">
        <v>9.1875148311468327E-2</v>
      </c>
      <c r="H40" s="28">
        <v>0</v>
      </c>
      <c r="I40" s="28">
        <v>1.2001739939706488</v>
      </c>
      <c r="J40" s="28">
        <v>1.1449879870440611</v>
      </c>
      <c r="K40" s="29">
        <v>1.02943189596167</v>
      </c>
    </row>
    <row r="41" spans="1:11" x14ac:dyDescent="0.2">
      <c r="A41" s="30" t="s">
        <v>188</v>
      </c>
      <c r="B41" s="30" t="s">
        <v>1</v>
      </c>
      <c r="C41" s="28">
        <v>0.34854938385631745</v>
      </c>
      <c r="D41" s="28">
        <v>0</v>
      </c>
      <c r="E41" s="28">
        <v>23.095184020663002</v>
      </c>
      <c r="F41" s="28">
        <v>0</v>
      </c>
      <c r="G41" s="28">
        <v>1.6425900292109059</v>
      </c>
      <c r="H41" s="28">
        <v>0</v>
      </c>
      <c r="I41" s="28">
        <v>21.452593991452101</v>
      </c>
      <c r="J41" s="28">
        <v>15.401190057664971</v>
      </c>
      <c r="K41" s="29">
        <v>11.27446954140999</v>
      </c>
    </row>
    <row r="42" spans="1:11" x14ac:dyDescent="0.2">
      <c r="A42" s="30" t="s">
        <v>218</v>
      </c>
      <c r="B42" s="30" t="s">
        <v>1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9">
        <v>0</v>
      </c>
    </row>
    <row r="43" spans="1:11" x14ac:dyDescent="0.2">
      <c r="A43" s="30" t="s">
        <v>269</v>
      </c>
      <c r="B43" s="30" t="s">
        <v>1</v>
      </c>
      <c r="C43" s="28">
        <v>4.1938739121128242E-2</v>
      </c>
      <c r="D43" s="28">
        <v>0</v>
      </c>
      <c r="E43" s="28">
        <v>2.7763640861599272</v>
      </c>
      <c r="F43" s="28">
        <v>0</v>
      </c>
      <c r="G43" s="28">
        <v>0.19746260237271407</v>
      </c>
      <c r="H43" s="28">
        <v>0</v>
      </c>
      <c r="I43" s="28">
        <v>2.5789014837872135</v>
      </c>
      <c r="J43" s="28">
        <v>1.8561296143467694</v>
      </c>
      <c r="K43" s="29">
        <v>10.41752224503764</v>
      </c>
    </row>
    <row r="44" spans="1:11" x14ac:dyDescent="0.2">
      <c r="A44" s="30" t="s">
        <v>207</v>
      </c>
      <c r="B44" s="30" t="s">
        <v>1</v>
      </c>
      <c r="C44" s="28">
        <v>5.4800180702072737E-4</v>
      </c>
      <c r="D44" s="28">
        <v>0</v>
      </c>
      <c r="E44" s="28">
        <v>3.6349933612220491E-2</v>
      </c>
      <c r="F44" s="28">
        <v>0</v>
      </c>
      <c r="G44" s="28">
        <v>2.5852978011496981E-3</v>
      </c>
      <c r="H44" s="28">
        <v>0</v>
      </c>
      <c r="I44" s="28">
        <v>3.3764635811070781E-2</v>
      </c>
      <c r="J44" s="28">
        <v>2.510184428859237E-2</v>
      </c>
      <c r="K44" s="29">
        <v>8.2436687200547567</v>
      </c>
    </row>
    <row r="45" spans="1:11" x14ac:dyDescent="0.2">
      <c r="A45" s="30" t="s">
        <v>456</v>
      </c>
      <c r="B45" s="30" t="s">
        <v>1</v>
      </c>
      <c r="C45" s="28">
        <v>7.0425305221449574E-3</v>
      </c>
      <c r="D45" s="28">
        <v>0</v>
      </c>
      <c r="E45" s="28">
        <v>0.53378602377950291</v>
      </c>
      <c r="F45" s="28">
        <v>0</v>
      </c>
      <c r="G45" s="28">
        <v>3.7956028248837141E-2</v>
      </c>
      <c r="H45" s="28">
        <v>0</v>
      </c>
      <c r="I45" s="28">
        <v>0.49582999553066576</v>
      </c>
      <c r="J45" s="28">
        <v>0.47603427986418645</v>
      </c>
      <c r="K45" s="29">
        <v>0.87611225188227237</v>
      </c>
    </row>
    <row r="46" spans="1:11" x14ac:dyDescent="0.2">
      <c r="A46" s="30" t="s">
        <v>457</v>
      </c>
      <c r="B46" s="30" t="s">
        <v>1</v>
      </c>
      <c r="C46" s="28">
        <v>4.8003568956815117E-2</v>
      </c>
      <c r="D46" s="28">
        <v>0</v>
      </c>
      <c r="E46" s="28">
        <v>3.3375545955699706</v>
      </c>
      <c r="F46" s="28">
        <v>0</v>
      </c>
      <c r="G46" s="28">
        <v>0.23735640528324209</v>
      </c>
      <c r="H46" s="28">
        <v>0</v>
      </c>
      <c r="I46" s="28">
        <v>3.1001981902867284</v>
      </c>
      <c r="J46" s="28">
        <v>2.7021231515617625</v>
      </c>
      <c r="K46" s="29">
        <v>3.7508555783709778</v>
      </c>
    </row>
    <row r="47" spans="1:11" x14ac:dyDescent="0.2">
      <c r="A47" s="30" t="s">
        <v>236</v>
      </c>
      <c r="B47" s="30" t="s">
        <v>1</v>
      </c>
      <c r="C47" s="28">
        <v>0.11120088498474491</v>
      </c>
      <c r="D47" s="28">
        <v>0</v>
      </c>
      <c r="E47" s="28">
        <v>7.4862272927393896</v>
      </c>
      <c r="F47" s="28">
        <v>0</v>
      </c>
      <c r="G47" s="28">
        <v>0.53242564497499767</v>
      </c>
      <c r="H47" s="28">
        <v>0</v>
      </c>
      <c r="I47" s="28">
        <v>6.9538016477643909</v>
      </c>
      <c r="J47" s="28">
        <v>5.471630877793352</v>
      </c>
      <c r="K47" s="29">
        <v>7.7618069815195074</v>
      </c>
    </row>
    <row r="48" spans="1:11" x14ac:dyDescent="0.2">
      <c r="A48" s="30" t="s">
        <v>184</v>
      </c>
      <c r="B48" s="30" t="s">
        <v>1</v>
      </c>
      <c r="C48" s="28">
        <v>0.22742465374958909</v>
      </c>
      <c r="D48" s="28">
        <v>0</v>
      </c>
      <c r="E48" s="28">
        <v>15.041790598685839</v>
      </c>
      <c r="F48" s="28">
        <v>0</v>
      </c>
      <c r="G48" s="28">
        <v>1.0698149578184102</v>
      </c>
      <c r="H48" s="28">
        <v>0</v>
      </c>
      <c r="I48" s="28">
        <v>13.971975640867429</v>
      </c>
      <c r="J48" s="28">
        <v>9.9596898664326776</v>
      </c>
      <c r="K48" s="29">
        <v>10.770704996577679</v>
      </c>
    </row>
    <row r="49" spans="1:11" x14ac:dyDescent="0.2">
      <c r="A49" s="30" t="s">
        <v>278</v>
      </c>
      <c r="B49" s="30" t="s">
        <v>1</v>
      </c>
      <c r="C49" s="28">
        <v>0.51311356301701494</v>
      </c>
      <c r="D49" s="28">
        <v>0</v>
      </c>
      <c r="E49" s="28">
        <v>33.75370744562349</v>
      </c>
      <c r="F49" s="28">
        <v>0</v>
      </c>
      <c r="G49" s="28">
        <v>2.4006822763387818</v>
      </c>
      <c r="H49" s="28">
        <v>0</v>
      </c>
      <c r="I49" s="28">
        <v>31.353025169284724</v>
      </c>
      <c r="J49" s="28">
        <v>21.293863378719262</v>
      </c>
      <c r="K49" s="29">
        <v>12.93086926762491</v>
      </c>
    </row>
    <row r="50" spans="1:11" x14ac:dyDescent="0.2">
      <c r="A50" s="30" t="s">
        <v>239</v>
      </c>
      <c r="B50" s="30" t="s">
        <v>1</v>
      </c>
      <c r="C50" s="28">
        <v>0.43376971176210821</v>
      </c>
      <c r="D50" s="28">
        <v>0</v>
      </c>
      <c r="E50" s="28">
        <v>28.470844830286897</v>
      </c>
      <c r="F50" s="28">
        <v>0</v>
      </c>
      <c r="G50" s="28">
        <v>2.0249543618584376</v>
      </c>
      <c r="H50" s="28">
        <v>0</v>
      </c>
      <c r="I50" s="28">
        <v>26.445890468428459</v>
      </c>
      <c r="J50" s="28">
        <v>17.261365131275781</v>
      </c>
      <c r="K50" s="29">
        <v>15.27446954140999</v>
      </c>
    </row>
    <row r="51" spans="1:11" x14ac:dyDescent="0.2">
      <c r="A51" s="30" t="s">
        <v>376</v>
      </c>
      <c r="B51" s="30" t="s">
        <v>1</v>
      </c>
      <c r="C51" s="28">
        <v>1.5899784702515195E-2</v>
      </c>
      <c r="D51" s="28">
        <v>0</v>
      </c>
      <c r="E51" s="28">
        <v>1.0639821976389197</v>
      </c>
      <c r="F51" s="28">
        <v>0</v>
      </c>
      <c r="G51" s="28">
        <v>7.5671921783071236E-2</v>
      </c>
      <c r="H51" s="28">
        <v>0</v>
      </c>
      <c r="I51" s="28">
        <v>0.9883102758558483</v>
      </c>
      <c r="J51" s="28">
        <v>0.76826452041799542</v>
      </c>
      <c r="K51" s="29">
        <v>7.1211498973305947</v>
      </c>
    </row>
    <row r="52" spans="1:11" x14ac:dyDescent="0.2">
      <c r="A52" s="30" t="s">
        <v>251</v>
      </c>
      <c r="B52" s="30" t="s">
        <v>1</v>
      </c>
      <c r="C52" s="28">
        <v>0.15813384708464978</v>
      </c>
      <c r="D52" s="28">
        <v>0</v>
      </c>
      <c r="E52" s="28">
        <v>10.495074175777129</v>
      </c>
      <c r="F52" s="28">
        <v>0</v>
      </c>
      <c r="G52" s="28">
        <v>0.74643510398773893</v>
      </c>
      <c r="H52" s="28">
        <v>0</v>
      </c>
      <c r="I52" s="28">
        <v>9.7486390717893876</v>
      </c>
      <c r="J52" s="28">
        <v>7.2448859135832979</v>
      </c>
      <c r="K52" s="29">
        <v>8.3915126625598901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f t="shared" ref="C54:J54" si="4">SUM(C55:C56)</f>
        <v>0</v>
      </c>
      <c r="D54" s="15">
        <f t="shared" si="4"/>
        <v>0</v>
      </c>
      <c r="E54" s="15">
        <f t="shared" si="4"/>
        <v>0</v>
      </c>
      <c r="F54" s="15">
        <f t="shared" si="4"/>
        <v>0</v>
      </c>
      <c r="G54" s="15">
        <f t="shared" si="4"/>
        <v>0</v>
      </c>
      <c r="H54" s="15">
        <f t="shared" si="4"/>
        <v>0</v>
      </c>
      <c r="I54" s="15">
        <f t="shared" si="4"/>
        <v>0</v>
      </c>
      <c r="J54" s="15">
        <f t="shared" si="4"/>
        <v>0</v>
      </c>
      <c r="K54" s="16">
        <f>MAX(K55:K56)</f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9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30" t="s">
        <v>230</v>
      </c>
      <c r="B59" s="30" t="s">
        <v>1</v>
      </c>
      <c r="C59" s="28">
        <v>0.38806725804464753</v>
      </c>
      <c r="D59" s="28">
        <v>0</v>
      </c>
      <c r="E59" s="28">
        <v>28.282926788625264</v>
      </c>
      <c r="F59" s="28">
        <v>0</v>
      </c>
      <c r="G59" s="28">
        <v>24.815823764275102</v>
      </c>
      <c r="H59" s="28">
        <v>0</v>
      </c>
      <c r="I59" s="28">
        <v>3.4671030243501599</v>
      </c>
      <c r="J59" s="28">
        <v>3.3437399803050205</v>
      </c>
      <c r="K59" s="29">
        <v>1.155373032169746</v>
      </c>
    </row>
    <row r="61" spans="1:11" ht="12.75" customHeight="1" x14ac:dyDescent="0.2">
      <c r="A61" s="14" t="s">
        <v>280</v>
      </c>
      <c r="C61" s="15">
        <f>SUM(C62:C65)</f>
        <v>0</v>
      </c>
      <c r="D61" s="15">
        <f t="shared" ref="D61:J61" si="5">SUM(D62:D65)</f>
        <v>0</v>
      </c>
      <c r="E61" s="15">
        <f t="shared" si="5"/>
        <v>0</v>
      </c>
      <c r="F61" s="15">
        <f t="shared" si="5"/>
        <v>0</v>
      </c>
      <c r="G61" s="15">
        <f t="shared" si="5"/>
        <v>0</v>
      </c>
      <c r="H61" s="15">
        <f t="shared" si="5"/>
        <v>0</v>
      </c>
      <c r="I61" s="15">
        <f t="shared" si="5"/>
        <v>0</v>
      </c>
      <c r="J61" s="15">
        <f t="shared" si="5"/>
        <v>0</v>
      </c>
      <c r="K61" s="16">
        <f>MAX(K62:K65)</f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9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30" t="s">
        <v>59</v>
      </c>
      <c r="B68" s="30" t="s">
        <v>1</v>
      </c>
      <c r="C68" s="28">
        <v>0.47793042276475572</v>
      </c>
      <c r="D68" s="28">
        <v>0</v>
      </c>
      <c r="E68" s="28">
        <v>29.273645395069053</v>
      </c>
      <c r="F68" s="28">
        <v>0</v>
      </c>
      <c r="G68" s="28">
        <v>3.5391837282638483</v>
      </c>
      <c r="H68" s="28">
        <v>0</v>
      </c>
      <c r="I68" s="28">
        <v>25.73446166680521</v>
      </c>
      <c r="J68" s="28">
        <v>17.60196829247014</v>
      </c>
      <c r="K68" s="29">
        <v>13.065023956194382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30" t="s">
        <v>238</v>
      </c>
      <c r="B71" s="30" t="s">
        <v>1</v>
      </c>
      <c r="C71" s="28">
        <v>0</v>
      </c>
      <c r="D71" s="28">
        <v>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9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9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97</v>
      </c>
      <c r="C76" s="15">
        <f>SUM(C77:C78)</f>
        <v>2.668374239789884</v>
      </c>
      <c r="D76" s="15">
        <f t="shared" ref="D76:J76" si="6">SUM(D77:D78)</f>
        <v>3.676200174582076</v>
      </c>
      <c r="E76" s="15">
        <f t="shared" si="6"/>
        <v>179.66613927472838</v>
      </c>
      <c r="F76" s="15">
        <f t="shared" si="6"/>
        <v>20.768590973931687</v>
      </c>
      <c r="G76" s="15">
        <f t="shared" si="6"/>
        <v>133.27869857434143</v>
      </c>
      <c r="H76" s="15">
        <f t="shared" si="6"/>
        <v>0</v>
      </c>
      <c r="I76" s="15">
        <f t="shared" si="6"/>
        <v>67.156031674318569</v>
      </c>
      <c r="J76" s="15">
        <f t="shared" si="6"/>
        <v>59.895169836437688</v>
      </c>
      <c r="K76" s="16">
        <f>MAX(K77:K78)</f>
        <v>4.3367556468172479</v>
      </c>
    </row>
    <row r="77" spans="1:11" x14ac:dyDescent="0.2">
      <c r="A77" s="30" t="s">
        <v>323</v>
      </c>
      <c r="B77" s="30" t="s">
        <v>1</v>
      </c>
      <c r="C77" s="28">
        <v>2.668374239789884</v>
      </c>
      <c r="D77" s="28">
        <v>3.676200174582076</v>
      </c>
      <c r="E77" s="28">
        <v>179.66613927472838</v>
      </c>
      <c r="F77" s="28">
        <v>20.768590973931687</v>
      </c>
      <c r="G77" s="28">
        <v>133.27869857434143</v>
      </c>
      <c r="H77" s="28">
        <v>0</v>
      </c>
      <c r="I77" s="28">
        <v>67.156031674318569</v>
      </c>
      <c r="J77" s="28">
        <v>59.895169836437688</v>
      </c>
      <c r="K77" s="29">
        <v>4.3367556468172479</v>
      </c>
    </row>
    <row r="78" spans="1:11" x14ac:dyDescent="0.2">
      <c r="A78" s="30" t="s">
        <v>42</v>
      </c>
      <c r="B78" s="30" t="s">
        <v>1</v>
      </c>
      <c r="C78" s="28">
        <v>0</v>
      </c>
      <c r="D78" s="28">
        <v>0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9">
        <v>0</v>
      </c>
    </row>
    <row r="79" spans="1:11" x14ac:dyDescent="0.2">
      <c r="A79" s="20"/>
      <c r="C79" s="17"/>
      <c r="D79" s="17"/>
      <c r="E79" s="17"/>
      <c r="F79" s="17"/>
      <c r="G79" s="17"/>
      <c r="H79" s="17"/>
      <c r="I79" s="17"/>
      <c r="J79" s="17"/>
      <c r="K79" s="17"/>
    </row>
    <row r="80" spans="1:11" x14ac:dyDescent="0.2">
      <c r="A80" s="14" t="s">
        <v>393</v>
      </c>
      <c r="C80" s="15">
        <f>SUM(C81:C83)</f>
        <v>0.33631373832427364</v>
      </c>
      <c r="D80" s="15">
        <f t="shared" ref="D80:J80" si="7">SUM(D81:D83)</f>
        <v>2.0244161059989216</v>
      </c>
      <c r="E80" s="15">
        <f t="shared" si="7"/>
        <v>23.585374127967739</v>
      </c>
      <c r="F80" s="15">
        <f t="shared" si="7"/>
        <v>8.3923030982638132</v>
      </c>
      <c r="G80" s="15">
        <f t="shared" si="7"/>
        <v>3.9374357529866368</v>
      </c>
      <c r="H80" s="15">
        <f t="shared" si="7"/>
        <v>0</v>
      </c>
      <c r="I80" s="15">
        <f t="shared" si="7"/>
        <v>28.040241473244919</v>
      </c>
      <c r="J80" s="15">
        <f t="shared" si="7"/>
        <v>22.763696471051745</v>
      </c>
      <c r="K80" s="16">
        <f>MAX(K81:K83)</f>
        <v>9.3853524982888441</v>
      </c>
    </row>
    <row r="81" spans="1:11" x14ac:dyDescent="0.2">
      <c r="A81" s="30" t="s">
        <v>394</v>
      </c>
      <c r="B81" s="30" t="s">
        <v>1</v>
      </c>
      <c r="C81" s="28">
        <v>3.9672825425156981E-2</v>
      </c>
      <c r="D81" s="28">
        <v>0.32644763625178519</v>
      </c>
      <c r="E81" s="28">
        <v>2.8883895510054085</v>
      </c>
      <c r="F81" s="28">
        <v>1.4528883538475548</v>
      </c>
      <c r="G81" s="28">
        <v>0.53721004970442754</v>
      </c>
      <c r="H81" s="28">
        <v>0</v>
      </c>
      <c r="I81" s="28">
        <v>3.8040678551485354</v>
      </c>
      <c r="J81" s="28">
        <v>3.4157862171661026</v>
      </c>
      <c r="K81" s="29">
        <v>3.0581793292265571</v>
      </c>
    </row>
    <row r="82" spans="1:11" x14ac:dyDescent="0.2">
      <c r="A82" s="30" t="s">
        <v>395</v>
      </c>
      <c r="B82" s="30" t="s">
        <v>1</v>
      </c>
      <c r="C82" s="28">
        <v>0.2268113119057939</v>
      </c>
      <c r="D82" s="28">
        <v>1.2684979958592277</v>
      </c>
      <c r="E82" s="28">
        <v>15.650104392482785</v>
      </c>
      <c r="F82" s="28">
        <v>5.0644939887818072</v>
      </c>
      <c r="G82" s="28">
        <v>2.5474431431995339</v>
      </c>
      <c r="H82" s="28">
        <v>0</v>
      </c>
      <c r="I82" s="28">
        <v>18.167155238065057</v>
      </c>
      <c r="J82" s="28">
        <v>13.97705056382185</v>
      </c>
      <c r="K82" s="29">
        <v>9.3853524982888441</v>
      </c>
    </row>
    <row r="83" spans="1:11" x14ac:dyDescent="0.2">
      <c r="A83" s="30" t="s">
        <v>396</v>
      </c>
      <c r="B83" s="30" t="s">
        <v>1</v>
      </c>
      <c r="C83" s="28">
        <v>6.9829600993322735E-2</v>
      </c>
      <c r="D83" s="28">
        <v>0.42947047388790865</v>
      </c>
      <c r="E83" s="28">
        <v>5.046880184479547</v>
      </c>
      <c r="F83" s="28">
        <v>1.8749207556344509</v>
      </c>
      <c r="G83" s="28">
        <v>0.85278256008267528</v>
      </c>
      <c r="H83" s="28">
        <v>0</v>
      </c>
      <c r="I83" s="28">
        <v>6.0690183800313253</v>
      </c>
      <c r="J83" s="28">
        <v>5.3708596900637904</v>
      </c>
      <c r="K83" s="29">
        <v>3.8302532511978091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427</v>
      </c>
      <c r="C85" s="15">
        <f>SUM(C86:C87)</f>
        <v>1.9221158980347457</v>
      </c>
      <c r="D85" s="15">
        <f t="shared" ref="D85:J85" si="8">SUM(D86:D87)</f>
        <v>28.111398606065016</v>
      </c>
      <c r="E85" s="15">
        <f t="shared" si="8"/>
        <v>134.20789991205129</v>
      </c>
      <c r="F85" s="15">
        <f t="shared" si="8"/>
        <v>145.22825410759214</v>
      </c>
      <c r="G85" s="15">
        <f t="shared" si="8"/>
        <v>35.018271180889442</v>
      </c>
      <c r="H85" s="15">
        <f t="shared" si="8"/>
        <v>0</v>
      </c>
      <c r="I85" s="15">
        <f t="shared" si="8"/>
        <v>244.417882838754</v>
      </c>
      <c r="J85" s="15">
        <f t="shared" si="8"/>
        <v>204.1856261068412</v>
      </c>
      <c r="K85" s="16">
        <f>MAX(K86:K88)</f>
        <v>14.910335386721419</v>
      </c>
    </row>
    <row r="86" spans="1:11" x14ac:dyDescent="0.2">
      <c r="A86" s="30" t="s">
        <v>428</v>
      </c>
      <c r="B86" s="30" t="s">
        <v>1</v>
      </c>
      <c r="C86" s="28">
        <v>0.77242896001985306</v>
      </c>
      <c r="D86" s="28">
        <v>12.473874960369322</v>
      </c>
      <c r="E86" s="28">
        <v>54.028082983113435</v>
      </c>
      <c r="F86" s="28">
        <v>66.50019417459383</v>
      </c>
      <c r="G86" s="28">
        <v>15.137120358850858</v>
      </c>
      <c r="H86" s="28">
        <v>0</v>
      </c>
      <c r="I86" s="28">
        <v>105.39115679885641</v>
      </c>
      <c r="J86" s="28">
        <v>91.262067974058112</v>
      </c>
      <c r="K86" s="29">
        <v>7.1156741957563314</v>
      </c>
    </row>
    <row r="87" spans="1:11" x14ac:dyDescent="0.2">
      <c r="A87" s="30" t="s">
        <v>429</v>
      </c>
      <c r="B87" s="30" t="s">
        <v>1</v>
      </c>
      <c r="C87" s="28">
        <v>1.1496869380148926</v>
      </c>
      <c r="D87" s="28">
        <v>15.637523645695696</v>
      </c>
      <c r="E87" s="28">
        <v>80.179816928937868</v>
      </c>
      <c r="F87" s="28">
        <v>78.728059932998306</v>
      </c>
      <c r="G87" s="28">
        <v>19.881150822038581</v>
      </c>
      <c r="H87" s="28">
        <v>0</v>
      </c>
      <c r="I87" s="28">
        <v>139.0267260398976</v>
      </c>
      <c r="J87" s="28">
        <v>112.92355813278309</v>
      </c>
      <c r="K87" s="29">
        <v>14.910335386721419</v>
      </c>
    </row>
    <row r="88" spans="1:11" x14ac:dyDescent="0.2">
      <c r="A88" s="20"/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14" t="s">
        <v>98</v>
      </c>
      <c r="C89" s="15"/>
      <c r="D89" s="15"/>
      <c r="E89" s="15"/>
      <c r="F89" s="15"/>
      <c r="G89" s="15"/>
      <c r="H89" s="15"/>
      <c r="I89" s="15"/>
      <c r="J89" s="15"/>
      <c r="K89" s="16"/>
    </row>
    <row r="90" spans="1:11" x14ac:dyDescent="0.2">
      <c r="A90" s="30" t="s">
        <v>48</v>
      </c>
      <c r="B90" s="30" t="s">
        <v>1</v>
      </c>
      <c r="C90" s="28">
        <v>0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9">
        <v>0</v>
      </c>
    </row>
    <row r="91" spans="1:11" x14ac:dyDescent="0.2"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14" t="s">
        <v>430</v>
      </c>
      <c r="C92" s="17"/>
      <c r="D92" s="17"/>
      <c r="E92" s="17"/>
      <c r="F92" s="17"/>
      <c r="G92" s="17"/>
      <c r="H92" s="17"/>
      <c r="I92" s="17"/>
      <c r="J92" s="17"/>
      <c r="K92" s="17"/>
    </row>
    <row r="93" spans="1:11" x14ac:dyDescent="0.2">
      <c r="A93" s="30" t="s">
        <v>431</v>
      </c>
      <c r="B93" s="30" t="s">
        <v>1</v>
      </c>
      <c r="C93" s="28">
        <v>0</v>
      </c>
      <c r="D93" s="28">
        <v>8.8069680993553957E-4</v>
      </c>
      <c r="E93" s="28">
        <v>0</v>
      </c>
      <c r="F93" s="28">
        <v>5.9962483689174791E-3</v>
      </c>
      <c r="G93" s="28">
        <v>7.7591453893792201E-4</v>
      </c>
      <c r="H93" s="28">
        <v>0</v>
      </c>
      <c r="I93" s="28">
        <v>5.2203338299795579E-3</v>
      </c>
      <c r="J93" s="28">
        <v>5.0961618112734227E-3</v>
      </c>
      <c r="K93" s="29">
        <v>0.4982888432580424</v>
      </c>
    </row>
    <row r="94" spans="1:11" x14ac:dyDescent="0.2"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14" t="s">
        <v>99</v>
      </c>
      <c r="C95" s="15"/>
      <c r="D95" s="15"/>
      <c r="E95" s="15"/>
      <c r="F95" s="15"/>
      <c r="G95" s="15"/>
      <c r="H95" s="15"/>
      <c r="I95" s="15"/>
      <c r="J95" s="15"/>
      <c r="K95" s="16"/>
    </row>
    <row r="96" spans="1:11" x14ac:dyDescent="0.2">
      <c r="A96" s="30" t="s">
        <v>234</v>
      </c>
      <c r="B96" s="30" t="s">
        <v>1</v>
      </c>
      <c r="C96" s="28">
        <v>0</v>
      </c>
      <c r="D96" s="28">
        <v>0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9">
        <v>0</v>
      </c>
    </row>
    <row r="97" spans="1:11" x14ac:dyDescent="0.2"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14" t="s">
        <v>341</v>
      </c>
      <c r="C98" s="17"/>
      <c r="D98" s="17"/>
      <c r="E98" s="17"/>
      <c r="F98" s="17"/>
      <c r="G98" s="17"/>
      <c r="H98" s="17"/>
      <c r="I98" s="17"/>
      <c r="J98" s="17"/>
      <c r="K98" s="17"/>
    </row>
    <row r="99" spans="1:11" x14ac:dyDescent="0.2">
      <c r="A99" s="30" t="s">
        <v>342</v>
      </c>
      <c r="B99" s="30" t="s">
        <v>1</v>
      </c>
      <c r="C99" s="28">
        <v>7.3858081317347236E-3</v>
      </c>
      <c r="D99" s="28">
        <v>0</v>
      </c>
      <c r="E99" s="28">
        <v>0.58536213507961288</v>
      </c>
      <c r="F99" s="28">
        <v>0</v>
      </c>
      <c r="G99" s="28">
        <v>0.56430811547527115</v>
      </c>
      <c r="H99" s="28">
        <v>0</v>
      </c>
      <c r="I99" s="28">
        <v>2.1054019604341646E-2</v>
      </c>
      <c r="J99" s="28">
        <v>2.0910994912672915E-2</v>
      </c>
      <c r="K99" s="29">
        <v>0.19712525667351119</v>
      </c>
    </row>
    <row r="100" spans="1:11" x14ac:dyDescent="0.2"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14" t="s">
        <v>100</v>
      </c>
      <c r="C101" s="15"/>
      <c r="D101" s="15"/>
      <c r="E101" s="15"/>
      <c r="F101" s="15"/>
      <c r="G101" s="15"/>
      <c r="H101" s="15"/>
      <c r="I101" s="15"/>
      <c r="J101" s="15"/>
      <c r="K101" s="16"/>
    </row>
    <row r="102" spans="1:11" x14ac:dyDescent="0.2">
      <c r="A102" s="30" t="s">
        <v>58</v>
      </c>
      <c r="B102" s="30" t="s">
        <v>1</v>
      </c>
      <c r="C102" s="28">
        <v>0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9">
        <v>0</v>
      </c>
    </row>
    <row r="103" spans="1:11" x14ac:dyDescent="0.2">
      <c r="C103" s="17"/>
      <c r="D103" s="17"/>
      <c r="E103" s="17"/>
      <c r="F103" s="17"/>
      <c r="G103" s="17"/>
      <c r="H103" s="17"/>
      <c r="I103" s="17"/>
      <c r="J103" s="17"/>
      <c r="K103" s="17"/>
    </row>
    <row r="104" spans="1:11" x14ac:dyDescent="0.2">
      <c r="A104" s="14" t="s">
        <v>101</v>
      </c>
      <c r="C104" s="15">
        <f>SUM(C105:C108)</f>
        <v>4.9467506490188153</v>
      </c>
      <c r="D104" s="15">
        <f t="shared" ref="D104:J104" si="9">SUM(D105:D108)</f>
        <v>6.2704121893225757</v>
      </c>
      <c r="E104" s="15">
        <f t="shared" si="9"/>
        <v>319.49884803771448</v>
      </c>
      <c r="F104" s="15">
        <f t="shared" si="9"/>
        <v>48.347468476198578</v>
      </c>
      <c r="G104" s="15">
        <f t="shared" si="9"/>
        <v>176.22369338164242</v>
      </c>
      <c r="H104" s="15">
        <f t="shared" si="9"/>
        <v>0</v>
      </c>
      <c r="I104" s="15">
        <f t="shared" si="9"/>
        <v>191.62262313227063</v>
      </c>
      <c r="J104" s="15">
        <f t="shared" si="9"/>
        <v>121.59123559455608</v>
      </c>
      <c r="K104" s="16">
        <f>MAX(K105:K108)</f>
        <v>21.297741273100609</v>
      </c>
    </row>
    <row r="105" spans="1:11" x14ac:dyDescent="0.2">
      <c r="A105" s="30" t="s">
        <v>458</v>
      </c>
      <c r="B105" s="30" t="s">
        <v>1</v>
      </c>
      <c r="C105" s="28">
        <v>0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9">
        <v>0</v>
      </c>
    </row>
    <row r="106" spans="1:11" x14ac:dyDescent="0.2">
      <c r="A106" s="30" t="s">
        <v>459</v>
      </c>
      <c r="B106" s="30" t="s">
        <v>1</v>
      </c>
      <c r="C106" s="28">
        <v>4.6787411066947717</v>
      </c>
      <c r="D106" s="28">
        <v>4.2832858789170496</v>
      </c>
      <c r="E106" s="28">
        <v>299.80788740880269</v>
      </c>
      <c r="F106" s="28">
        <v>31.068846526325625</v>
      </c>
      <c r="G106" s="28">
        <v>147.0696190516841</v>
      </c>
      <c r="H106" s="28">
        <v>0</v>
      </c>
      <c r="I106" s="28">
        <v>183.8071148834442</v>
      </c>
      <c r="J106" s="28">
        <v>114.06925290949093</v>
      </c>
      <c r="K106" s="29">
        <v>21.297741273100609</v>
      </c>
    </row>
    <row r="107" spans="1:11" x14ac:dyDescent="0.2">
      <c r="A107" s="30" t="s">
        <v>497</v>
      </c>
      <c r="B107" s="30" t="s">
        <v>1</v>
      </c>
      <c r="C107" s="28">
        <v>0</v>
      </c>
      <c r="D107" s="28">
        <v>0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9">
        <v>0</v>
      </c>
    </row>
    <row r="108" spans="1:11" x14ac:dyDescent="0.2">
      <c r="A108" s="30" t="s">
        <v>221</v>
      </c>
      <c r="B108" s="30" t="s">
        <v>1</v>
      </c>
      <c r="C108" s="28">
        <v>0.26800954232404361</v>
      </c>
      <c r="D108" s="28">
        <v>1.9871263104055261</v>
      </c>
      <c r="E108" s="28">
        <v>19.690960628911792</v>
      </c>
      <c r="F108" s="28">
        <v>17.278621949872953</v>
      </c>
      <c r="G108" s="28">
        <v>29.154074329958306</v>
      </c>
      <c r="H108" s="28">
        <v>0</v>
      </c>
      <c r="I108" s="28">
        <v>7.8155082488264291</v>
      </c>
      <c r="J108" s="28">
        <v>7.5219826850651614</v>
      </c>
      <c r="K108" s="29">
        <v>1.338809034907597</v>
      </c>
    </row>
    <row r="109" spans="1:11" x14ac:dyDescent="0.2">
      <c r="A109" s="24"/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14" t="s">
        <v>211</v>
      </c>
      <c r="B110" s="24"/>
      <c r="C110" s="19"/>
      <c r="D110" s="19"/>
      <c r="E110" s="19"/>
      <c r="F110" s="19"/>
      <c r="G110" s="19"/>
      <c r="H110" s="19"/>
      <c r="I110" s="19"/>
      <c r="J110" s="19"/>
      <c r="K110" s="18"/>
    </row>
    <row r="111" spans="1:11" x14ac:dyDescent="0.2">
      <c r="A111" s="30" t="s">
        <v>210</v>
      </c>
      <c r="B111" s="30" t="s">
        <v>1</v>
      </c>
      <c r="C111" s="28">
        <v>2.1228204165638411</v>
      </c>
      <c r="D111" s="28">
        <v>0</v>
      </c>
      <c r="E111" s="28">
        <v>138.58046532596981</v>
      </c>
      <c r="F111" s="28">
        <v>0</v>
      </c>
      <c r="G111" s="28">
        <v>82.064363892890029</v>
      </c>
      <c r="H111" s="28">
        <v>0</v>
      </c>
      <c r="I111" s="28">
        <v>56.516101433079776</v>
      </c>
      <c r="J111" s="28">
        <v>48.514044432355803</v>
      </c>
      <c r="K111" s="29">
        <v>5.7029431895961666</v>
      </c>
    </row>
    <row r="112" spans="1:11" x14ac:dyDescent="0.2">
      <c r="C112" s="17"/>
      <c r="D112" s="17"/>
      <c r="E112" s="17"/>
      <c r="F112" s="17"/>
      <c r="G112" s="17"/>
      <c r="H112" s="17"/>
      <c r="I112" s="17"/>
      <c r="J112" s="17"/>
      <c r="K112" s="17"/>
    </row>
    <row r="113" spans="1:11" x14ac:dyDescent="0.2">
      <c r="A113" s="14" t="s">
        <v>102</v>
      </c>
      <c r="C113" s="15"/>
      <c r="D113" s="15"/>
      <c r="E113" s="15"/>
      <c r="F113" s="15"/>
      <c r="G113" s="15"/>
      <c r="H113" s="15"/>
      <c r="I113" s="15"/>
      <c r="J113" s="15"/>
      <c r="K113" s="16"/>
    </row>
    <row r="114" spans="1:11" x14ac:dyDescent="0.2">
      <c r="A114" s="30" t="s">
        <v>47</v>
      </c>
      <c r="B114" s="30" t="s">
        <v>1</v>
      </c>
      <c r="C114" s="28">
        <v>0</v>
      </c>
      <c r="D114" s="28">
        <v>0.82887396301816674</v>
      </c>
      <c r="E114" s="28">
        <v>0</v>
      </c>
      <c r="F114" s="28">
        <v>4.1984048967889498</v>
      </c>
      <c r="G114" s="28">
        <v>0.42042070145300764</v>
      </c>
      <c r="H114" s="28">
        <v>0</v>
      </c>
      <c r="I114" s="28">
        <v>3.7779841953359421</v>
      </c>
      <c r="J114" s="28">
        <v>3.3084043425663423</v>
      </c>
      <c r="K114" s="29">
        <v>3.1211498973305951</v>
      </c>
    </row>
    <row r="115" spans="1:11" x14ac:dyDescent="0.2">
      <c r="C115" s="17"/>
      <c r="D115" s="17"/>
      <c r="E115" s="17"/>
      <c r="F115" s="17"/>
      <c r="G115" s="17"/>
      <c r="H115" s="17"/>
      <c r="I115" s="17"/>
      <c r="J115" s="17"/>
      <c r="K115" s="17"/>
    </row>
    <row r="116" spans="1:11" x14ac:dyDescent="0.2">
      <c r="A116" s="14" t="s">
        <v>103</v>
      </c>
      <c r="C116" s="15"/>
      <c r="D116" s="15"/>
      <c r="E116" s="15"/>
      <c r="F116" s="15"/>
      <c r="G116" s="15"/>
      <c r="H116" s="15"/>
      <c r="I116" s="15"/>
      <c r="J116" s="15"/>
      <c r="K116" s="16"/>
    </row>
    <row r="117" spans="1:11" x14ac:dyDescent="0.2">
      <c r="A117" s="30" t="s">
        <v>245</v>
      </c>
      <c r="B117" s="30" t="s">
        <v>1</v>
      </c>
      <c r="C117" s="28">
        <v>0</v>
      </c>
      <c r="D117" s="28">
        <v>0.16172605366373088</v>
      </c>
      <c r="E117" s="28">
        <v>0</v>
      </c>
      <c r="F117" s="28">
        <v>0.69837725179170451</v>
      </c>
      <c r="G117" s="28">
        <v>8.6109915145917176E-2</v>
      </c>
      <c r="H117" s="28">
        <v>0</v>
      </c>
      <c r="I117" s="28">
        <v>0.61226733664578725</v>
      </c>
      <c r="J117" s="28">
        <v>0.53496217265752055</v>
      </c>
      <c r="K117" s="29">
        <v>3.674195756331279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432</v>
      </c>
      <c r="C119" s="15">
        <f>SUM(C120:C121)</f>
        <v>0</v>
      </c>
      <c r="D119" s="15">
        <f t="shared" ref="D119:J119" si="10">SUM(D120:D121)</f>
        <v>0</v>
      </c>
      <c r="E119" s="15">
        <f t="shared" si="10"/>
        <v>0</v>
      </c>
      <c r="F119" s="15">
        <f t="shared" si="10"/>
        <v>0</v>
      </c>
      <c r="G119" s="15">
        <f t="shared" si="10"/>
        <v>0</v>
      </c>
      <c r="H119" s="15">
        <f t="shared" si="10"/>
        <v>0</v>
      </c>
      <c r="I119" s="15">
        <f t="shared" si="10"/>
        <v>0</v>
      </c>
      <c r="J119" s="15">
        <f t="shared" si="10"/>
        <v>0</v>
      </c>
      <c r="K119" s="16">
        <f>MAX(K120:K121)</f>
        <v>0</v>
      </c>
    </row>
    <row r="120" spans="1:11" x14ac:dyDescent="0.2">
      <c r="A120" s="30" t="s">
        <v>433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A121" s="30" t="s">
        <v>434</v>
      </c>
      <c r="B121" s="30" t="s">
        <v>1</v>
      </c>
      <c r="C121" s="28">
        <v>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9">
        <v>0</v>
      </c>
    </row>
    <row r="122" spans="1:11" x14ac:dyDescent="0.2">
      <c r="C122" s="27"/>
      <c r="D122" s="27"/>
      <c r="E122" s="27"/>
      <c r="F122" s="27"/>
      <c r="G122" s="27"/>
      <c r="H122" s="27"/>
      <c r="I122" s="27"/>
      <c r="J122" s="27"/>
      <c r="K122"/>
    </row>
    <row r="123" spans="1:11" x14ac:dyDescent="0.2">
      <c r="A123" s="14" t="s">
        <v>104</v>
      </c>
      <c r="C123" s="15"/>
      <c r="D123" s="15"/>
      <c r="E123" s="15"/>
      <c r="F123" s="15"/>
      <c r="G123" s="15"/>
      <c r="H123" s="15"/>
      <c r="I123" s="15"/>
      <c r="J123" s="15"/>
      <c r="K123" s="16"/>
    </row>
    <row r="124" spans="1:11" x14ac:dyDescent="0.2">
      <c r="A124" s="30" t="s">
        <v>461</v>
      </c>
      <c r="B124" s="30" t="s">
        <v>1</v>
      </c>
      <c r="C124" s="28">
        <v>0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9">
        <v>0</v>
      </c>
    </row>
    <row r="125" spans="1:11" x14ac:dyDescent="0.2">
      <c r="C125" s="17"/>
      <c r="D125" s="17"/>
      <c r="E125" s="17"/>
      <c r="F125" s="17"/>
      <c r="G125" s="17"/>
      <c r="H125" s="17"/>
      <c r="I125" s="17"/>
      <c r="J125" s="17"/>
      <c r="K125" s="17"/>
    </row>
    <row r="126" spans="1:11" x14ac:dyDescent="0.2">
      <c r="A126" s="14" t="s">
        <v>105</v>
      </c>
      <c r="C126" s="15">
        <f t="shared" ref="C126:J126" si="11">SUM(C127:C148)</f>
        <v>6.729885124751843</v>
      </c>
      <c r="D126" s="15">
        <f t="shared" si="11"/>
        <v>64.066630242973659</v>
      </c>
      <c r="E126" s="15">
        <f t="shared" si="11"/>
        <v>454.95249889403175</v>
      </c>
      <c r="F126" s="15">
        <f t="shared" si="11"/>
        <v>323.44992622458437</v>
      </c>
      <c r="G126" s="15">
        <f t="shared" si="11"/>
        <v>70.886471565130492</v>
      </c>
      <c r="H126" s="15">
        <f t="shared" si="11"/>
        <v>0</v>
      </c>
      <c r="I126" s="15">
        <f t="shared" si="11"/>
        <v>707.5159535534857</v>
      </c>
      <c r="J126" s="15">
        <f t="shared" si="11"/>
        <v>517.73272955264326</v>
      </c>
      <c r="K126" s="16">
        <f>MAX(K127:K148)</f>
        <v>17.456536618754271</v>
      </c>
    </row>
    <row r="127" spans="1:11" x14ac:dyDescent="0.2">
      <c r="A127" s="30" t="s">
        <v>400</v>
      </c>
      <c r="B127" s="30" t="s">
        <v>1</v>
      </c>
      <c r="C127" s="28">
        <v>3.3330656166556616E-2</v>
      </c>
      <c r="D127" s="28">
        <v>0.5834713288544513</v>
      </c>
      <c r="E127" s="28">
        <v>2.2581226942543338</v>
      </c>
      <c r="F127" s="28">
        <v>2.9655366950011524</v>
      </c>
      <c r="G127" s="28">
        <v>0.45755962230372438</v>
      </c>
      <c r="H127" s="28">
        <v>0</v>
      </c>
      <c r="I127" s="28">
        <v>4.766099766951764</v>
      </c>
      <c r="J127" s="28">
        <v>3.7515730582864846</v>
      </c>
      <c r="K127" s="29">
        <v>7.3210130047912374</v>
      </c>
    </row>
    <row r="128" spans="1:11" x14ac:dyDescent="0.2">
      <c r="A128" s="30" t="s">
        <v>401</v>
      </c>
      <c r="B128" s="30" t="s">
        <v>1</v>
      </c>
      <c r="C128" s="28">
        <v>0.39502197855628757</v>
      </c>
      <c r="D128" s="28">
        <v>4.1551380333106165</v>
      </c>
      <c r="E128" s="28">
        <v>26.609100891359713</v>
      </c>
      <c r="F128" s="28">
        <v>21.211464423532004</v>
      </c>
      <c r="G128" s="28">
        <v>4.0165107558388282</v>
      </c>
      <c r="H128" s="28">
        <v>0</v>
      </c>
      <c r="I128" s="28">
        <v>43.804054559052894</v>
      </c>
      <c r="J128" s="28">
        <v>34.3709250368331</v>
      </c>
      <c r="K128" s="29">
        <v>7.2060232717316897</v>
      </c>
    </row>
    <row r="129" spans="1:11" x14ac:dyDescent="0.2">
      <c r="A129" s="30" t="s">
        <v>402</v>
      </c>
      <c r="B129" s="30" t="s">
        <v>1</v>
      </c>
      <c r="C129" s="28">
        <v>0</v>
      </c>
      <c r="D129" s="28">
        <v>3.3789450322660417</v>
      </c>
      <c r="E129" s="28">
        <v>0</v>
      </c>
      <c r="F129" s="28">
        <v>16.891653881620439</v>
      </c>
      <c r="G129" s="28">
        <v>4.1035867787168874</v>
      </c>
      <c r="H129" s="28">
        <v>0</v>
      </c>
      <c r="I129" s="28">
        <v>12.788067102903545</v>
      </c>
      <c r="J129" s="28">
        <v>9.1689601424184008</v>
      </c>
      <c r="K129" s="29">
        <v>13.18275154004106</v>
      </c>
    </row>
    <row r="130" spans="1:11" x14ac:dyDescent="0.2">
      <c r="A130" s="30" t="s">
        <v>307</v>
      </c>
      <c r="B130" s="30" t="s">
        <v>1</v>
      </c>
      <c r="C130" s="28">
        <v>0.34493726258179708</v>
      </c>
      <c r="D130" s="28">
        <v>4.53435984447382</v>
      </c>
      <c r="E130" s="28">
        <v>23.28560169709656</v>
      </c>
      <c r="F130" s="28">
        <v>22.72047593576567</v>
      </c>
      <c r="G130" s="28">
        <v>3.9313019812200323</v>
      </c>
      <c r="H130" s="28">
        <v>0</v>
      </c>
      <c r="I130" s="28">
        <v>42.074775651642192</v>
      </c>
      <c r="J130" s="28">
        <v>31.938352460387808</v>
      </c>
      <c r="K130" s="29">
        <v>8.9253935660506496</v>
      </c>
    </row>
    <row r="131" spans="1:11" x14ac:dyDescent="0.2">
      <c r="A131" s="30" t="s">
        <v>403</v>
      </c>
      <c r="B131" s="30" t="s">
        <v>1</v>
      </c>
      <c r="C131" s="28">
        <v>0.21965379257258769</v>
      </c>
      <c r="D131" s="28">
        <v>1.9683033108386354</v>
      </c>
      <c r="E131" s="28">
        <v>14.977306401350527</v>
      </c>
      <c r="F131" s="28">
        <v>10.199855724196887</v>
      </c>
      <c r="G131" s="28">
        <v>2.0865368262978152</v>
      </c>
      <c r="H131" s="28">
        <v>0</v>
      </c>
      <c r="I131" s="28">
        <v>23.090625299249599</v>
      </c>
      <c r="J131" s="28">
        <v>18.927101902316824</v>
      </c>
      <c r="K131" s="29">
        <v>5.7741273100616013</v>
      </c>
    </row>
    <row r="132" spans="1:11" x14ac:dyDescent="0.2">
      <c r="A132" s="30" t="s">
        <v>404</v>
      </c>
      <c r="B132" s="30" t="s">
        <v>1</v>
      </c>
      <c r="C132" s="28">
        <v>1.3133183879917332</v>
      </c>
      <c r="D132" s="28">
        <v>11.273151017087891</v>
      </c>
      <c r="E132" s="28">
        <v>89.365536518892029</v>
      </c>
      <c r="F132" s="28">
        <v>57.070020905416179</v>
      </c>
      <c r="G132" s="28">
        <v>12.070517100997346</v>
      </c>
      <c r="H132" s="28">
        <v>0</v>
      </c>
      <c r="I132" s="28">
        <v>134.36504032331089</v>
      </c>
      <c r="J132" s="28">
        <v>91.532747719097273</v>
      </c>
      <c r="K132" s="29">
        <v>17.456536618754271</v>
      </c>
    </row>
    <row r="133" spans="1:11" x14ac:dyDescent="0.2">
      <c r="A133" s="30" t="s">
        <v>405</v>
      </c>
      <c r="B133" s="30" t="s">
        <v>1</v>
      </c>
      <c r="C133" s="28">
        <v>0.53041421211668205</v>
      </c>
      <c r="D133" s="28">
        <v>4.2990069935095256</v>
      </c>
      <c r="E133" s="28">
        <v>36.642635337245252</v>
      </c>
      <c r="F133" s="28">
        <v>21.674421387137649</v>
      </c>
      <c r="G133" s="28">
        <v>4.7763881680270837</v>
      </c>
      <c r="H133" s="28">
        <v>0</v>
      </c>
      <c r="I133" s="28">
        <v>53.540668556355811</v>
      </c>
      <c r="J133" s="28">
        <v>40.723038484287621</v>
      </c>
      <c r="K133" s="29">
        <v>9.6071184120465443</v>
      </c>
    </row>
    <row r="134" spans="1:11" x14ac:dyDescent="0.2">
      <c r="A134" s="30" t="s">
        <v>406</v>
      </c>
      <c r="B134" s="30" t="s">
        <v>1</v>
      </c>
      <c r="C134" s="28">
        <v>1.4870047936456678</v>
      </c>
      <c r="D134" s="28">
        <v>11.523641950913591</v>
      </c>
      <c r="E134" s="28">
        <v>100.9862895229268</v>
      </c>
      <c r="F134" s="28">
        <v>58.167159320279431</v>
      </c>
      <c r="G134" s="28">
        <v>13.006890951469762</v>
      </c>
      <c r="H134" s="28">
        <v>0</v>
      </c>
      <c r="I134" s="28">
        <v>146.14655789173645</v>
      </c>
      <c r="J134" s="28">
        <v>103.79825728757346</v>
      </c>
      <c r="K134" s="29">
        <v>13.412731006160159</v>
      </c>
    </row>
    <row r="135" spans="1:11" x14ac:dyDescent="0.2">
      <c r="A135" s="30" t="s">
        <v>225</v>
      </c>
      <c r="B135" s="30" t="s">
        <v>1</v>
      </c>
      <c r="C135" s="28">
        <v>0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9">
        <v>0</v>
      </c>
    </row>
    <row r="136" spans="1:11" x14ac:dyDescent="0.2">
      <c r="A136" s="30" t="s">
        <v>387</v>
      </c>
      <c r="B136" s="30" t="s">
        <v>1</v>
      </c>
      <c r="C136" s="28">
        <v>0.16794172809251454</v>
      </c>
      <c r="D136" s="28">
        <v>1.4573796874201745</v>
      </c>
      <c r="E136" s="28">
        <v>11.216549905734631</v>
      </c>
      <c r="F136" s="28">
        <v>7.2811619138118298</v>
      </c>
      <c r="G136" s="28">
        <v>1.526875927010287</v>
      </c>
      <c r="H136" s="28">
        <v>0</v>
      </c>
      <c r="I136" s="28">
        <v>16.970835892536176</v>
      </c>
      <c r="J136" s="28">
        <v>12.507637225614898</v>
      </c>
      <c r="K136" s="29">
        <v>9.5496235455167682</v>
      </c>
    </row>
    <row r="137" spans="1:11" x14ac:dyDescent="0.2">
      <c r="A137" s="30" t="s">
        <v>407</v>
      </c>
      <c r="B137" s="30" t="s">
        <v>1</v>
      </c>
      <c r="C137" s="28">
        <v>0</v>
      </c>
      <c r="D137" s="28">
        <v>0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9">
        <v>0</v>
      </c>
    </row>
    <row r="138" spans="1:11" x14ac:dyDescent="0.2">
      <c r="A138" s="30" t="s">
        <v>408</v>
      </c>
      <c r="B138" s="30" t="s">
        <v>1</v>
      </c>
      <c r="C138" s="28">
        <v>0.57147972128526348</v>
      </c>
      <c r="D138" s="28">
        <v>3.0818287095517847</v>
      </c>
      <c r="E138" s="28">
        <v>37.79968582915712</v>
      </c>
      <c r="F138" s="28">
        <v>15.280722806402352</v>
      </c>
      <c r="G138" s="28">
        <v>4.2186505273425192</v>
      </c>
      <c r="H138" s="28">
        <v>0</v>
      </c>
      <c r="I138" s="28">
        <v>48.861758108216954</v>
      </c>
      <c r="J138" s="28">
        <v>33.306656726722863</v>
      </c>
      <c r="K138" s="29">
        <v>13.27310061601642</v>
      </c>
    </row>
    <row r="139" spans="1:11" x14ac:dyDescent="0.2">
      <c r="A139" s="30" t="s">
        <v>409</v>
      </c>
      <c r="B139" s="30" t="s">
        <v>1</v>
      </c>
      <c r="C139" s="28">
        <v>0.32955088223530604</v>
      </c>
      <c r="D139" s="28">
        <v>2.9107540410147452</v>
      </c>
      <c r="E139" s="28">
        <v>21.983488320776402</v>
      </c>
      <c r="F139" s="28">
        <v>14.592172135991682</v>
      </c>
      <c r="G139" s="28">
        <v>3.0247600131211647</v>
      </c>
      <c r="H139" s="28">
        <v>0</v>
      </c>
      <c r="I139" s="28">
        <v>33.55090044364691</v>
      </c>
      <c r="J139" s="28">
        <v>24.924467966810504</v>
      </c>
      <c r="K139" s="29">
        <v>8.9062286105407242</v>
      </c>
    </row>
    <row r="140" spans="1:11" x14ac:dyDescent="0.2">
      <c r="A140" s="30" t="s">
        <v>311</v>
      </c>
      <c r="B140" s="30" t="s">
        <v>1</v>
      </c>
      <c r="C140" s="28">
        <v>3.8124387854387994E-2</v>
      </c>
      <c r="D140" s="28">
        <v>0.35558202601762517</v>
      </c>
      <c r="E140" s="28">
        <v>2.5660970002343828</v>
      </c>
      <c r="F140" s="28">
        <v>1.8158251131779941</v>
      </c>
      <c r="G140" s="28">
        <v>0.36433406640396981</v>
      </c>
      <c r="H140" s="28">
        <v>0</v>
      </c>
      <c r="I140" s="28">
        <v>4.0175880470084069</v>
      </c>
      <c r="J140" s="28">
        <v>3.14461064967491</v>
      </c>
      <c r="K140" s="29">
        <v>7.2936344969199176</v>
      </c>
    </row>
    <row r="141" spans="1:11" x14ac:dyDescent="0.2">
      <c r="A141" s="30" t="s">
        <v>312</v>
      </c>
      <c r="B141" s="30" t="s">
        <v>1</v>
      </c>
      <c r="C141" s="28">
        <v>2.693617364784889E-2</v>
      </c>
      <c r="D141" s="28">
        <v>0.26181183832993354</v>
      </c>
      <c r="E141" s="28">
        <v>1.8528435509358525</v>
      </c>
      <c r="F141" s="28">
        <v>1.380774366258674</v>
      </c>
      <c r="G141" s="28">
        <v>0.27003145344003276</v>
      </c>
      <c r="H141" s="28">
        <v>0</v>
      </c>
      <c r="I141" s="28">
        <v>2.9635864637544942</v>
      </c>
      <c r="J141" s="28">
        <v>2.5093310016481096</v>
      </c>
      <c r="K141" s="29">
        <v>4.555783709787816</v>
      </c>
    </row>
    <row r="142" spans="1:11" x14ac:dyDescent="0.2">
      <c r="A142" s="30" t="s">
        <v>410</v>
      </c>
      <c r="B142" s="30" t="s">
        <v>1</v>
      </c>
      <c r="C142" s="28">
        <v>0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9">
        <v>0</v>
      </c>
    </row>
    <row r="143" spans="1:11" x14ac:dyDescent="0.2">
      <c r="A143" s="30" t="s">
        <v>343</v>
      </c>
      <c r="B143" s="30" t="s">
        <v>1</v>
      </c>
      <c r="C143" s="28">
        <v>8.4810486430051804E-2</v>
      </c>
      <c r="D143" s="28">
        <v>0.83948032999916322</v>
      </c>
      <c r="E143" s="28">
        <v>5.6809099877329485</v>
      </c>
      <c r="F143" s="28">
        <v>4.2663648305985662</v>
      </c>
      <c r="G143" s="28">
        <v>0.83125781362213946</v>
      </c>
      <c r="H143" s="28">
        <v>0</v>
      </c>
      <c r="I143" s="28">
        <v>9.1160170047093754</v>
      </c>
      <c r="J143" s="28">
        <v>7.027151958542829</v>
      </c>
      <c r="K143" s="29">
        <v>7.5728952772073921</v>
      </c>
    </row>
    <row r="144" spans="1:11" x14ac:dyDescent="0.2">
      <c r="A144" s="30" t="s">
        <v>411</v>
      </c>
      <c r="B144" s="30" t="s">
        <v>1</v>
      </c>
      <c r="C144" s="28">
        <v>6.1339827145793661E-2</v>
      </c>
      <c r="D144" s="28">
        <v>0.52307993280196896</v>
      </c>
      <c r="E144" s="28">
        <v>4.191177911605986</v>
      </c>
      <c r="F144" s="28">
        <v>2.7523941570365831</v>
      </c>
      <c r="G144" s="28">
        <v>0.57367758947620429</v>
      </c>
      <c r="H144" s="28">
        <v>0</v>
      </c>
      <c r="I144" s="28">
        <v>6.3698944791663665</v>
      </c>
      <c r="J144" s="28">
        <v>5.3234294902895245</v>
      </c>
      <c r="K144" s="29">
        <v>5.0458590006844624</v>
      </c>
    </row>
    <row r="145" spans="1:11" x14ac:dyDescent="0.2">
      <c r="A145" s="30" t="s">
        <v>412</v>
      </c>
      <c r="B145" s="30" t="s">
        <v>1</v>
      </c>
      <c r="C145" s="28">
        <v>0.42336009682098985</v>
      </c>
      <c r="D145" s="28">
        <v>4.3603631182601905</v>
      </c>
      <c r="E145" s="28">
        <v>28.490680634484537</v>
      </c>
      <c r="F145" s="28">
        <v>22.184393523867719</v>
      </c>
      <c r="G145" s="28">
        <v>4.2477697324046266</v>
      </c>
      <c r="H145" s="28">
        <v>0</v>
      </c>
      <c r="I145" s="28">
        <v>46.427304425947611</v>
      </c>
      <c r="J145" s="28">
        <v>36.161918431677122</v>
      </c>
      <c r="K145" s="29">
        <v>7.4743326488706359</v>
      </c>
    </row>
    <row r="146" spans="1:11" x14ac:dyDescent="0.2">
      <c r="A146" s="30" t="s">
        <v>313</v>
      </c>
      <c r="B146" s="30" t="s">
        <v>1</v>
      </c>
      <c r="C146" s="28">
        <v>0.37172666400802773</v>
      </c>
      <c r="D146" s="28">
        <v>6.4610907370314008</v>
      </c>
      <c r="E146" s="28">
        <v>24.943803653380098</v>
      </c>
      <c r="F146" s="28">
        <v>32.482003630594136</v>
      </c>
      <c r="G146" s="28">
        <v>5.0267534651103869</v>
      </c>
      <c r="H146" s="28">
        <v>0</v>
      </c>
      <c r="I146" s="28">
        <v>52.399053818863848</v>
      </c>
      <c r="J146" s="28">
        <v>39.732057516946313</v>
      </c>
      <c r="K146" s="29">
        <v>8.3942505133470213</v>
      </c>
    </row>
    <row r="147" spans="1:11" x14ac:dyDescent="0.2">
      <c r="A147" s="30" t="s">
        <v>388</v>
      </c>
      <c r="B147" s="30" t="s">
        <v>1</v>
      </c>
      <c r="C147" s="28">
        <v>0.12030128988490615</v>
      </c>
      <c r="D147" s="28">
        <v>0.72240596394514911</v>
      </c>
      <c r="E147" s="28">
        <v>8.1854835793797047</v>
      </c>
      <c r="F147" s="28">
        <v>3.7231082417526666</v>
      </c>
      <c r="G147" s="28">
        <v>4.6832317248211419</v>
      </c>
      <c r="H147" s="28">
        <v>0</v>
      </c>
      <c r="I147" s="28">
        <v>7.2253600963112294</v>
      </c>
      <c r="J147" s="28">
        <v>6.1095917003534783</v>
      </c>
      <c r="K147" s="29">
        <v>6.1848049281314159</v>
      </c>
    </row>
    <row r="148" spans="1:11" x14ac:dyDescent="0.2">
      <c r="A148" s="30" t="s">
        <v>413</v>
      </c>
      <c r="B148" s="30" t="s">
        <v>1</v>
      </c>
      <c r="C148" s="28">
        <v>0.21063278371543948</v>
      </c>
      <c r="D148" s="28">
        <v>1.3768363473469614</v>
      </c>
      <c r="E148" s="28">
        <v>13.917185457484939</v>
      </c>
      <c r="F148" s="28">
        <v>6.7904172321427465</v>
      </c>
      <c r="G148" s="28">
        <v>1.6698370675065362</v>
      </c>
      <c r="H148" s="28">
        <v>0</v>
      </c>
      <c r="I148" s="28">
        <v>19.037765622121142</v>
      </c>
      <c r="J148" s="28">
        <v>12.774920793161813</v>
      </c>
      <c r="K148" s="29">
        <v>13.946611909650921</v>
      </c>
    </row>
    <row r="149" spans="1:11" x14ac:dyDescent="0.2">
      <c r="A149" s="21"/>
      <c r="B149" s="21"/>
      <c r="C149" s="22"/>
      <c r="D149" s="22"/>
      <c r="E149" s="22"/>
      <c r="F149" s="22"/>
      <c r="G149" s="22"/>
      <c r="H149" s="22"/>
      <c r="I149" s="22"/>
      <c r="J149" s="22"/>
      <c r="K149" s="23"/>
    </row>
    <row r="150" spans="1:11" x14ac:dyDescent="0.2">
      <c r="A150" s="14" t="s">
        <v>106</v>
      </c>
      <c r="C150" s="15"/>
      <c r="D150" s="15"/>
      <c r="E150" s="15"/>
      <c r="F150" s="15"/>
      <c r="G150" s="15"/>
      <c r="H150" s="15"/>
      <c r="I150" s="15"/>
      <c r="J150" s="15"/>
      <c r="K150" s="16"/>
    </row>
    <row r="151" spans="1:11" x14ac:dyDescent="0.2">
      <c r="A151" s="30" t="s">
        <v>246</v>
      </c>
      <c r="B151" s="30" t="s">
        <v>1</v>
      </c>
      <c r="C151" s="28">
        <v>0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9">
        <v>0</v>
      </c>
    </row>
    <row r="152" spans="1:11" x14ac:dyDescent="0.2">
      <c r="A152" s="21"/>
      <c r="B152" s="21"/>
      <c r="C152" s="22"/>
      <c r="D152" s="22"/>
      <c r="E152" s="22"/>
      <c r="F152" s="22"/>
      <c r="G152" s="22"/>
      <c r="H152" s="22"/>
      <c r="I152" s="22"/>
      <c r="J152" s="22"/>
      <c r="K152" s="23"/>
    </row>
    <row r="153" spans="1:11" x14ac:dyDescent="0.2">
      <c r="A153" s="14" t="s">
        <v>198</v>
      </c>
      <c r="C153" s="15"/>
      <c r="D153" s="15"/>
      <c r="E153" s="15"/>
      <c r="F153" s="15"/>
      <c r="G153" s="15"/>
      <c r="H153" s="15"/>
      <c r="I153" s="15"/>
      <c r="J153" s="15"/>
      <c r="K153" s="16"/>
    </row>
    <row r="154" spans="1:11" x14ac:dyDescent="0.2">
      <c r="A154" s="30" t="s">
        <v>196</v>
      </c>
      <c r="B154" s="30" t="s">
        <v>1</v>
      </c>
      <c r="C154" s="28">
        <v>1.0269078164065337</v>
      </c>
      <c r="D154" s="28">
        <v>27.777056021892825</v>
      </c>
      <c r="E154" s="28">
        <v>66.929437740262657</v>
      </c>
      <c r="F154" s="28">
        <v>144.91953466923096</v>
      </c>
      <c r="G154" s="28">
        <v>111.05538636652422</v>
      </c>
      <c r="H154" s="28">
        <v>0</v>
      </c>
      <c r="I154" s="28">
        <v>100.79358604296939</v>
      </c>
      <c r="J154" s="28">
        <v>86.952543467772173</v>
      </c>
      <c r="K154" s="29">
        <v>5.8453114305270359</v>
      </c>
    </row>
    <row r="155" spans="1:11" x14ac:dyDescent="0.2">
      <c r="A155" s="24"/>
      <c r="B155" s="24"/>
      <c r="C155" s="19"/>
      <c r="D155" s="19"/>
      <c r="E155" s="19"/>
      <c r="F155" s="19"/>
      <c r="G155" s="19"/>
      <c r="H155" s="19"/>
      <c r="I155" s="19"/>
      <c r="J155" s="19"/>
      <c r="K155" s="18"/>
    </row>
    <row r="156" spans="1:11" x14ac:dyDescent="0.2">
      <c r="A156" s="14" t="s">
        <v>107</v>
      </c>
      <c r="C156" s="15">
        <f t="shared" ref="C156:J156" si="12">SUM(C157:C161)</f>
        <v>0</v>
      </c>
      <c r="D156" s="15">
        <f t="shared" si="12"/>
        <v>0</v>
      </c>
      <c r="E156" s="15">
        <f t="shared" si="12"/>
        <v>0</v>
      </c>
      <c r="F156" s="15">
        <f t="shared" si="12"/>
        <v>0</v>
      </c>
      <c r="G156" s="15">
        <f t="shared" si="12"/>
        <v>0</v>
      </c>
      <c r="H156" s="15">
        <f t="shared" si="12"/>
        <v>0</v>
      </c>
      <c r="I156" s="15">
        <f t="shared" si="12"/>
        <v>0</v>
      </c>
      <c r="J156" s="15">
        <f t="shared" si="12"/>
        <v>0</v>
      </c>
      <c r="K156" s="16">
        <f>MAX(K157:K161)</f>
        <v>0</v>
      </c>
    </row>
    <row r="157" spans="1:11" x14ac:dyDescent="0.2">
      <c r="A157" s="30" t="s">
        <v>72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 s="30" t="s">
        <v>222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</row>
    <row r="159" spans="1:11" x14ac:dyDescent="0.2">
      <c r="A159" s="30" t="s">
        <v>223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</row>
    <row r="160" spans="1:11" x14ac:dyDescent="0.2">
      <c r="A160" s="30" t="s">
        <v>79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</row>
    <row r="161" spans="1:11" x14ac:dyDescent="0.2">
      <c r="A161" s="30" t="s">
        <v>80</v>
      </c>
      <c r="B161" s="30" t="s">
        <v>1</v>
      </c>
      <c r="C161" s="28">
        <v>0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9">
        <v>0</v>
      </c>
    </row>
    <row r="162" spans="1:11" x14ac:dyDescent="0.2">
      <c r="A162"/>
      <c r="B162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108</v>
      </c>
      <c r="C163" s="15">
        <f t="shared" ref="C163:J163" si="13">SUM(C164:C168)</f>
        <v>189.36331811204323</v>
      </c>
      <c r="D163" s="15">
        <f t="shared" si="13"/>
        <v>19.528751221176744</v>
      </c>
      <c r="E163" s="15">
        <f t="shared" si="13"/>
        <v>11954.680325498013</v>
      </c>
      <c r="F163" s="15">
        <f t="shared" si="13"/>
        <v>141.13761224327598</v>
      </c>
      <c r="G163" s="15">
        <f t="shared" si="13"/>
        <v>6940.4920322083053</v>
      </c>
      <c r="H163" s="15">
        <f t="shared" si="13"/>
        <v>0</v>
      </c>
      <c r="I163" s="15">
        <f t="shared" si="13"/>
        <v>5155.3259055329872</v>
      </c>
      <c r="J163" s="15">
        <f t="shared" si="13"/>
        <v>3289.8008829454393</v>
      </c>
      <c r="K163" s="16">
        <f>MAX(K164:K168)</f>
        <v>20.388774811772748</v>
      </c>
    </row>
    <row r="164" spans="1:11" x14ac:dyDescent="0.2">
      <c r="A164" s="30" t="s">
        <v>86</v>
      </c>
      <c r="B164" s="30" t="s">
        <v>1</v>
      </c>
      <c r="C164" s="28">
        <v>1.5345722631179273</v>
      </c>
      <c r="D164" s="28">
        <v>0.16206782977812234</v>
      </c>
      <c r="E164" s="28">
        <v>106.97523412324718</v>
      </c>
      <c r="F164" s="28">
        <v>1.3025811451675775</v>
      </c>
      <c r="G164" s="28">
        <v>87.935251884385977</v>
      </c>
      <c r="H164" s="28">
        <v>0</v>
      </c>
      <c r="I164" s="28">
        <v>20.342563384028793</v>
      </c>
      <c r="J164" s="28">
        <v>19.060705346819127</v>
      </c>
      <c r="K164" s="29">
        <v>2.168377823408624</v>
      </c>
    </row>
    <row r="165" spans="1:11" x14ac:dyDescent="0.2">
      <c r="A165" s="30" t="s">
        <v>462</v>
      </c>
      <c r="B165" s="30" t="s">
        <v>1</v>
      </c>
      <c r="C165" s="28">
        <v>3.6648482617534071</v>
      </c>
      <c r="D165" s="28">
        <v>0</v>
      </c>
      <c r="E165" s="28">
        <v>235.76181616265131</v>
      </c>
      <c r="F165" s="28">
        <v>0</v>
      </c>
      <c r="G165" s="28">
        <v>157.27611963936613</v>
      </c>
      <c r="H165" s="28">
        <v>0</v>
      </c>
      <c r="I165" s="28">
        <v>78.485696523285171</v>
      </c>
      <c r="J165" s="28">
        <v>63.170879592893428</v>
      </c>
      <c r="K165" s="29">
        <v>8.3449691991786441</v>
      </c>
    </row>
    <row r="166" spans="1:11" x14ac:dyDescent="0.2">
      <c r="A166" s="30" t="s">
        <v>34</v>
      </c>
      <c r="B166" s="30" t="s">
        <v>1</v>
      </c>
      <c r="C166" s="28">
        <v>176.06075810362384</v>
      </c>
      <c r="D166" s="28">
        <v>19.36668339139862</v>
      </c>
      <c r="E166" s="28">
        <v>11084.787722583738</v>
      </c>
      <c r="F166" s="28">
        <v>139.8350310981084</v>
      </c>
      <c r="G166" s="28">
        <v>6320.2703474334739</v>
      </c>
      <c r="H166" s="28">
        <v>0</v>
      </c>
      <c r="I166" s="28">
        <v>4904.3524062483757</v>
      </c>
      <c r="J166" s="28">
        <v>3081.2243528813879</v>
      </c>
      <c r="K166" s="29">
        <v>20.388774811772748</v>
      </c>
    </row>
    <row r="167" spans="1:11" x14ac:dyDescent="0.2">
      <c r="A167" s="30" t="s">
        <v>88</v>
      </c>
      <c r="B167" s="30" t="s">
        <v>1</v>
      </c>
      <c r="C167" s="28">
        <v>5.0019875664934101</v>
      </c>
      <c r="D167" s="28">
        <v>0</v>
      </c>
      <c r="E167" s="28">
        <v>321.62064883431276</v>
      </c>
      <c r="F167" s="28">
        <v>0</v>
      </c>
      <c r="G167" s="28">
        <v>215.72020783223041</v>
      </c>
      <c r="H167" s="28">
        <v>0</v>
      </c>
      <c r="I167" s="28">
        <v>105.90044100208235</v>
      </c>
      <c r="J167" s="28">
        <v>85.035817341885391</v>
      </c>
      <c r="K167" s="29">
        <v>8.3641341546885695</v>
      </c>
    </row>
    <row r="168" spans="1:11" x14ac:dyDescent="0.2">
      <c r="A168" s="30" t="s">
        <v>237</v>
      </c>
      <c r="B168" s="30" t="s">
        <v>1</v>
      </c>
      <c r="C168" s="28">
        <v>3.1011519170546671</v>
      </c>
      <c r="D168" s="28">
        <v>0</v>
      </c>
      <c r="E168" s="28">
        <v>205.53490379406409</v>
      </c>
      <c r="F168" s="28">
        <v>0</v>
      </c>
      <c r="G168" s="28">
        <v>159.29010541884838</v>
      </c>
      <c r="H168" s="28">
        <v>0</v>
      </c>
      <c r="I168" s="28">
        <v>46.244798375215723</v>
      </c>
      <c r="J168" s="28">
        <v>41.309127782453494</v>
      </c>
      <c r="K168" s="29">
        <v>4.1560574948665288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f t="shared" ref="C170:J170" si="14">SUM(C171:C181)</f>
        <v>12.072445001215746</v>
      </c>
      <c r="D170" s="15">
        <f t="shared" si="14"/>
        <v>0</v>
      </c>
      <c r="E170" s="15">
        <f t="shared" si="14"/>
        <v>772.83739203398568</v>
      </c>
      <c r="F170" s="15">
        <f t="shared" si="14"/>
        <v>0</v>
      </c>
      <c r="G170" s="15">
        <f t="shared" si="14"/>
        <v>472.8644204847235</v>
      </c>
      <c r="H170" s="15">
        <f t="shared" si="14"/>
        <v>0</v>
      </c>
      <c r="I170" s="15">
        <f t="shared" si="14"/>
        <v>299.97297154926213</v>
      </c>
      <c r="J170" s="15">
        <f t="shared" si="14"/>
        <v>225.61970989669754</v>
      </c>
      <c r="K170" s="16">
        <f>MAX(K171:K181)</f>
        <v>12.2217659137577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9">
        <v>0</v>
      </c>
    </row>
    <row r="172" spans="1:11" x14ac:dyDescent="0.2">
      <c r="A172" s="30" t="s">
        <v>27</v>
      </c>
      <c r="B172" s="30" t="s">
        <v>1</v>
      </c>
      <c r="C172" s="28">
        <v>4.5378147532596049</v>
      </c>
      <c r="D172" s="28">
        <v>0</v>
      </c>
      <c r="E172" s="28">
        <v>287.21494136158009</v>
      </c>
      <c r="F172" s="28">
        <v>0</v>
      </c>
      <c r="G172" s="28">
        <v>158.36980171057465</v>
      </c>
      <c r="H172" s="28">
        <v>0</v>
      </c>
      <c r="I172" s="28">
        <v>128.84513965100541</v>
      </c>
      <c r="J172" s="28">
        <v>94.955364468889698</v>
      </c>
      <c r="K172" s="29">
        <v>12.2217659137577</v>
      </c>
    </row>
    <row r="173" spans="1:11" x14ac:dyDescent="0.2">
      <c r="A173" s="30" t="s">
        <v>35</v>
      </c>
      <c r="B173" s="30" t="s">
        <v>1</v>
      </c>
      <c r="C173" s="28">
        <v>0.33938158404531221</v>
      </c>
      <c r="D173" s="28">
        <v>0</v>
      </c>
      <c r="E173" s="28">
        <v>24.736203924443647</v>
      </c>
      <c r="F173" s="28">
        <v>0</v>
      </c>
      <c r="G173" s="28">
        <v>21.546433600823111</v>
      </c>
      <c r="H173" s="28">
        <v>0</v>
      </c>
      <c r="I173" s="28">
        <v>3.1897703236205306</v>
      </c>
      <c r="J173" s="28">
        <v>3.0830174290335419</v>
      </c>
      <c r="K173" s="29">
        <v>1.0376454483230659</v>
      </c>
    </row>
    <row r="174" spans="1:11" x14ac:dyDescent="0.2">
      <c r="A174" s="30" t="s">
        <v>36</v>
      </c>
      <c r="B174" s="30" t="s">
        <v>1</v>
      </c>
      <c r="C174" s="28">
        <v>5.6949215702665167E-2</v>
      </c>
      <c r="D174" s="28">
        <v>0</v>
      </c>
      <c r="E174" s="28">
        <v>4.3315675879604481</v>
      </c>
      <c r="F174" s="28">
        <v>0</v>
      </c>
      <c r="G174" s="28">
        <v>4.0763536004451577</v>
      </c>
      <c r="H174" s="28">
        <v>0</v>
      </c>
      <c r="I174" s="28">
        <v>0.25521398751528934</v>
      </c>
      <c r="J174" s="28">
        <v>0.25132784449556844</v>
      </c>
      <c r="K174" s="29">
        <v>0.41341546885694719</v>
      </c>
    </row>
    <row r="175" spans="1:11" x14ac:dyDescent="0.2">
      <c r="A175" s="30" t="s">
        <v>43</v>
      </c>
      <c r="B175" s="30" t="s">
        <v>1</v>
      </c>
      <c r="C175" s="28">
        <v>0.16956241030933189</v>
      </c>
      <c r="D175" s="28">
        <v>0</v>
      </c>
      <c r="E175" s="28">
        <v>12.066907819791668</v>
      </c>
      <c r="F175" s="28">
        <v>0</v>
      </c>
      <c r="G175" s="28">
        <v>10.485677148596679</v>
      </c>
      <c r="H175" s="28">
        <v>0</v>
      </c>
      <c r="I175" s="28">
        <v>1.5812306711949891</v>
      </c>
      <c r="J175" s="28">
        <v>1.5091670964453676</v>
      </c>
      <c r="K175" s="29">
        <v>1.4866529774127308</v>
      </c>
    </row>
    <row r="176" spans="1:11" x14ac:dyDescent="0.2">
      <c r="A176" s="30" t="s">
        <v>51</v>
      </c>
      <c r="B176" s="30" t="s">
        <v>1</v>
      </c>
      <c r="C176" s="28">
        <v>6.4650812314879031</v>
      </c>
      <c r="D176" s="28">
        <v>0</v>
      </c>
      <c r="E176" s="28">
        <v>409.14840005653139</v>
      </c>
      <c r="F176" s="28">
        <v>0</v>
      </c>
      <c r="G176" s="28">
        <v>250.197718294769</v>
      </c>
      <c r="H176" s="28">
        <v>0</v>
      </c>
      <c r="I176" s="28">
        <v>158.95068176176238</v>
      </c>
      <c r="J176" s="28">
        <v>119.10844240376103</v>
      </c>
      <c r="K176" s="29">
        <v>11.561943874058862</v>
      </c>
    </row>
    <row r="177" spans="1:11" x14ac:dyDescent="0.2">
      <c r="A177" s="30" t="s">
        <v>463</v>
      </c>
      <c r="B177" s="30" t="s">
        <v>1</v>
      </c>
      <c r="C177" s="28">
        <v>0.1186474844473271</v>
      </c>
      <c r="D177" s="28">
        <v>0</v>
      </c>
      <c r="E177" s="28">
        <v>8.6611766527175522</v>
      </c>
      <c r="F177" s="28">
        <v>0</v>
      </c>
      <c r="G177" s="28">
        <v>7.5184262793910808</v>
      </c>
      <c r="H177" s="28">
        <v>0</v>
      </c>
      <c r="I177" s="28">
        <v>1.1427503733264703</v>
      </c>
      <c r="J177" s="28">
        <v>1.1051187313947362</v>
      </c>
      <c r="K177" s="29">
        <v>1.0130047912388771</v>
      </c>
    </row>
    <row r="178" spans="1:11" x14ac:dyDescent="0.2">
      <c r="A178" s="30" t="s">
        <v>52</v>
      </c>
      <c r="B178" s="30" t="s">
        <v>1</v>
      </c>
      <c r="C178" s="28">
        <v>1.7714825257554257E-3</v>
      </c>
      <c r="D178" s="28">
        <v>0</v>
      </c>
      <c r="E178" s="28">
        <v>0.11835095988251668</v>
      </c>
      <c r="F178" s="28">
        <v>0</v>
      </c>
      <c r="G178" s="28">
        <v>8.4173114471804474E-3</v>
      </c>
      <c r="H178" s="28">
        <v>0</v>
      </c>
      <c r="I178" s="28">
        <v>0.10993364843533621</v>
      </c>
      <c r="J178" s="28">
        <v>8.365932225391863E-2</v>
      </c>
      <c r="K178" s="29">
        <v>7.1512662559890483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9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9">
        <v>0</v>
      </c>
    </row>
    <row r="181" spans="1:11" x14ac:dyDescent="0.2">
      <c r="A181" s="30" t="s">
        <v>240</v>
      </c>
      <c r="B181" s="30" t="s">
        <v>1</v>
      </c>
      <c r="C181" s="28">
        <v>0.38323683943784348</v>
      </c>
      <c r="D181" s="28">
        <v>0</v>
      </c>
      <c r="E181" s="28">
        <v>26.559843671078355</v>
      </c>
      <c r="F181" s="28">
        <v>0</v>
      </c>
      <c r="G181" s="28">
        <v>20.661592538676668</v>
      </c>
      <c r="H181" s="28">
        <v>0</v>
      </c>
      <c r="I181" s="28">
        <v>5.8982511324016889</v>
      </c>
      <c r="J181" s="28">
        <v>5.5236126004237311</v>
      </c>
      <c r="K181" s="29">
        <v>2.1793292265571522</v>
      </c>
    </row>
    <row r="183" spans="1:11" x14ac:dyDescent="0.2">
      <c r="A183" s="14" t="s">
        <v>110</v>
      </c>
      <c r="C183" s="15">
        <f t="shared" ref="C183:J183" si="15">SUM(C184:C189)</f>
        <v>2.5309157276259278</v>
      </c>
      <c r="D183" s="15">
        <f t="shared" si="15"/>
        <v>10.065890459411577</v>
      </c>
      <c r="E183" s="15">
        <f t="shared" si="15"/>
        <v>171.31789407172494</v>
      </c>
      <c r="F183" s="15">
        <f t="shared" si="15"/>
        <v>73.317849031802211</v>
      </c>
      <c r="G183" s="15">
        <f t="shared" si="15"/>
        <v>191.46019397688366</v>
      </c>
      <c r="H183" s="15">
        <f t="shared" si="15"/>
        <v>0</v>
      </c>
      <c r="I183" s="15">
        <f t="shared" si="15"/>
        <v>53.175549126643496</v>
      </c>
      <c r="J183" s="15">
        <f t="shared" si="15"/>
        <v>48.33916450419752</v>
      </c>
      <c r="K183" s="16">
        <f>MAX(K184:K189)</f>
        <v>4.1013004791238874</v>
      </c>
    </row>
    <row r="184" spans="1:11" customFormat="1" x14ac:dyDescent="0.2">
      <c r="A184" s="30" t="s">
        <v>226</v>
      </c>
      <c r="B184" s="30" t="s">
        <v>1</v>
      </c>
      <c r="C184" s="28">
        <v>0.20786895186479579</v>
      </c>
      <c r="D184" s="28">
        <v>2.2880773256857001</v>
      </c>
      <c r="E184" s="28">
        <v>15.778124399111238</v>
      </c>
      <c r="F184" s="28">
        <v>17.066369142806256</v>
      </c>
      <c r="G184" s="28">
        <v>29.370553011378487</v>
      </c>
      <c r="H184" s="28">
        <v>0</v>
      </c>
      <c r="I184" s="28">
        <v>3.4739405305390045</v>
      </c>
      <c r="J184" s="28">
        <v>3.4074680173097516</v>
      </c>
      <c r="K184" s="29">
        <v>0.43805612594113619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9">
        <v>0</v>
      </c>
    </row>
    <row r="186" spans="1:11" customFormat="1" x14ac:dyDescent="0.2">
      <c r="A186" s="30" t="s">
        <v>229</v>
      </c>
      <c r="B186" s="30" t="s">
        <v>1</v>
      </c>
      <c r="C186" s="28">
        <v>1.9971764865128845</v>
      </c>
      <c r="D186" s="28">
        <v>5.9181766331972945</v>
      </c>
      <c r="E186" s="28">
        <v>131.58863152354365</v>
      </c>
      <c r="F186" s="28">
        <v>42.724392432514534</v>
      </c>
      <c r="G186" s="28">
        <v>131.28198722336217</v>
      </c>
      <c r="H186" s="28">
        <v>0</v>
      </c>
      <c r="I186" s="28">
        <v>43.031036732696037</v>
      </c>
      <c r="J186" s="28">
        <v>38.449434664961188</v>
      </c>
      <c r="K186" s="29">
        <v>4.1013004791238874</v>
      </c>
    </row>
    <row r="187" spans="1:11" customFormat="1" x14ac:dyDescent="0.2">
      <c r="A187" s="30" t="s">
        <v>498</v>
      </c>
      <c r="B187" s="30" t="s">
        <v>1</v>
      </c>
      <c r="C187" s="28">
        <v>0.32587028924824746</v>
      </c>
      <c r="D187" s="28">
        <v>1.8596365005285818</v>
      </c>
      <c r="E187" s="28">
        <v>23.951138149070019</v>
      </c>
      <c r="F187" s="28">
        <v>13.527087456481427</v>
      </c>
      <c r="G187" s="28">
        <v>30.807653742142993</v>
      </c>
      <c r="H187" s="28">
        <v>0</v>
      </c>
      <c r="I187" s="28">
        <v>6.670571863408453</v>
      </c>
      <c r="J187" s="28">
        <v>6.4822618219265804</v>
      </c>
      <c r="K187" s="29">
        <v>0.91718001368925395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9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9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518</v>
      </c>
      <c r="C191" s="15">
        <f>SUM(C192:C193)</f>
        <v>1.292455745973824</v>
      </c>
      <c r="D191" s="15">
        <f t="shared" ref="D191:J191" si="16">SUM(D192:D193)</f>
        <v>3.393984032893222</v>
      </c>
      <c r="E191" s="15">
        <f t="shared" si="16"/>
        <v>97.449517426483851</v>
      </c>
      <c r="F191" s="15">
        <f t="shared" si="16"/>
        <v>15.657773234872487</v>
      </c>
      <c r="G191" s="15">
        <f t="shared" si="16"/>
        <v>34.458325377069684</v>
      </c>
      <c r="H191" s="15">
        <f t="shared" si="16"/>
        <v>0</v>
      </c>
      <c r="I191" s="15">
        <f t="shared" si="16"/>
        <v>78.64896528428666</v>
      </c>
      <c r="J191" s="15">
        <f t="shared" si="16"/>
        <v>72.222256700395718</v>
      </c>
      <c r="K191" s="16">
        <f>MAX(K192:K193)</f>
        <v>4.9281314168377817</v>
      </c>
    </row>
    <row r="192" spans="1:11" x14ac:dyDescent="0.2">
      <c r="A192" s="30" t="s">
        <v>519</v>
      </c>
      <c r="B192" s="30" t="s">
        <v>1</v>
      </c>
      <c r="C192" s="28">
        <v>0.55683627022279225</v>
      </c>
      <c r="D192" s="28">
        <v>1.5860623650721848</v>
      </c>
      <c r="E192" s="28">
        <v>42.03075786501099</v>
      </c>
      <c r="F192" s="28">
        <v>7.4020841042715935</v>
      </c>
      <c r="G192" s="28">
        <v>15.660242244456445</v>
      </c>
      <c r="H192" s="28">
        <v>0</v>
      </c>
      <c r="I192" s="28">
        <v>33.772599724826144</v>
      </c>
      <c r="J192" s="28">
        <v>31.130416816891241</v>
      </c>
      <c r="K192" s="29">
        <v>4.2929500342231339</v>
      </c>
    </row>
    <row r="193" spans="1:11" x14ac:dyDescent="0.2">
      <c r="A193" s="30" t="s">
        <v>520</v>
      </c>
      <c r="B193" s="30" t="s">
        <v>1</v>
      </c>
      <c r="C193" s="28">
        <v>0.7356194757510317</v>
      </c>
      <c r="D193" s="28">
        <v>1.807921667821037</v>
      </c>
      <c r="E193" s="28">
        <v>55.418759561472861</v>
      </c>
      <c r="F193" s="28">
        <v>8.2556891306008922</v>
      </c>
      <c r="G193" s="28">
        <v>18.798083132613243</v>
      </c>
      <c r="H193" s="28">
        <v>0</v>
      </c>
      <c r="I193" s="28">
        <v>44.876365559460517</v>
      </c>
      <c r="J193" s="28">
        <v>41.091839883504484</v>
      </c>
      <c r="K193" s="29">
        <v>4.9281314168377817</v>
      </c>
    </row>
    <row r="194" spans="1:11" x14ac:dyDescent="0.2">
      <c r="C194" s="17"/>
      <c r="D194" s="17"/>
      <c r="E194" s="17"/>
      <c r="F194" s="17"/>
      <c r="G194" s="17"/>
      <c r="H194" s="17"/>
      <c r="I194" s="17"/>
      <c r="J194" s="17"/>
      <c r="K194" s="17"/>
    </row>
    <row r="195" spans="1:11" x14ac:dyDescent="0.2">
      <c r="A195" s="14" t="s">
        <v>111</v>
      </c>
      <c r="C195" s="17"/>
      <c r="D195" s="17"/>
      <c r="E195" s="17"/>
      <c r="F195" s="17"/>
      <c r="G195" s="17"/>
      <c r="H195" s="17"/>
      <c r="I195" s="17"/>
      <c r="J195" s="17"/>
      <c r="K195" s="17"/>
    </row>
    <row r="196" spans="1:11" x14ac:dyDescent="0.2">
      <c r="A196" s="30" t="s">
        <v>81</v>
      </c>
      <c r="B196" s="30" t="s">
        <v>1</v>
      </c>
      <c r="C196" s="28">
        <v>0</v>
      </c>
      <c r="D196" s="28">
        <v>0.84767025239465388</v>
      </c>
      <c r="E196" s="28">
        <v>0</v>
      </c>
      <c r="F196" s="28">
        <v>3.8670416367764955</v>
      </c>
      <c r="G196" s="28">
        <v>0.38729753285432589</v>
      </c>
      <c r="H196" s="28">
        <v>0</v>
      </c>
      <c r="I196" s="28">
        <v>3.4797441039221702</v>
      </c>
      <c r="J196" s="28">
        <v>2.4783629207359588</v>
      </c>
      <c r="K196" s="29">
        <v>10.294318959616698</v>
      </c>
    </row>
    <row r="197" spans="1:11" x14ac:dyDescent="0.2">
      <c r="A197" s="21"/>
      <c r="B197" s="21"/>
      <c r="C197" s="27"/>
      <c r="D197" s="27"/>
      <c r="E197" s="27"/>
      <c r="F197" s="27"/>
      <c r="G197" s="27"/>
      <c r="H197" s="27"/>
      <c r="I197" s="27"/>
      <c r="J197" s="27"/>
      <c r="K197"/>
    </row>
    <row r="198" spans="1:11" x14ac:dyDescent="0.2">
      <c r="A198" s="14" t="s">
        <v>281</v>
      </c>
      <c r="B198" s="21"/>
      <c r="C198" s="22"/>
      <c r="D198" s="22"/>
      <c r="E198" s="22"/>
      <c r="F198" s="22"/>
      <c r="G198" s="22"/>
      <c r="H198" s="22"/>
      <c r="I198" s="22"/>
      <c r="J198" s="22"/>
      <c r="K198" s="23"/>
    </row>
    <row r="199" spans="1:11" x14ac:dyDescent="0.2">
      <c r="A199" s="21" t="s">
        <v>270</v>
      </c>
      <c r="B199" s="21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9">
        <v>0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112</v>
      </c>
      <c r="C201" s="15"/>
      <c r="D201" s="15"/>
      <c r="E201" s="15"/>
      <c r="F201" s="15"/>
      <c r="G201" s="15"/>
      <c r="H201" s="15"/>
      <c r="I201" s="15"/>
      <c r="J201" s="15"/>
      <c r="K201" s="16"/>
    </row>
    <row r="202" spans="1:11" x14ac:dyDescent="0.2">
      <c r="A202" s="30" t="s">
        <v>465</v>
      </c>
      <c r="B202" s="30" t="s">
        <v>1</v>
      </c>
      <c r="C202" s="28">
        <v>3.365683317703858E-3</v>
      </c>
      <c r="D202" s="28">
        <v>1.0602055949580054E-4</v>
      </c>
      <c r="E202" s="28">
        <v>0.22828645351052418</v>
      </c>
      <c r="F202" s="28">
        <v>4.8598181726555788E-4</v>
      </c>
      <c r="G202" s="28">
        <v>1.6284356772321772E-2</v>
      </c>
      <c r="H202" s="28">
        <v>0</v>
      </c>
      <c r="I202" s="28">
        <v>0.212488078555468</v>
      </c>
      <c r="J202" s="28">
        <v>0.13390788072558193</v>
      </c>
      <c r="K202" s="29">
        <v>18.412046543463379</v>
      </c>
    </row>
    <row r="203" spans="1:11" x14ac:dyDescent="0.2">
      <c r="C203" s="17"/>
      <c r="D203" s="17"/>
      <c r="E203" s="17"/>
      <c r="F203" s="17"/>
      <c r="G203" s="17"/>
      <c r="H203" s="17"/>
      <c r="I203" s="17"/>
      <c r="J203" s="17"/>
      <c r="K203" s="17"/>
    </row>
    <row r="204" spans="1:11" x14ac:dyDescent="0.2">
      <c r="A204" s="14" t="s">
        <v>113</v>
      </c>
      <c r="C204" s="15">
        <f t="shared" ref="C204:J204" si="17">SUM(C205:C218)</f>
        <v>34.547416386220959</v>
      </c>
      <c r="D204" s="15">
        <f t="shared" si="17"/>
        <v>64.336293314188993</v>
      </c>
      <c r="E204" s="15">
        <f t="shared" si="17"/>
        <v>2210.621800501955</v>
      </c>
      <c r="F204" s="15">
        <f t="shared" si="17"/>
        <v>417.32742292149567</v>
      </c>
      <c r="G204" s="15">
        <f t="shared" si="17"/>
        <v>1074.2997678710371</v>
      </c>
      <c r="H204" s="15">
        <f t="shared" si="17"/>
        <v>0</v>
      </c>
      <c r="I204" s="15">
        <f t="shared" si="17"/>
        <v>1553.649455552413</v>
      </c>
      <c r="J204" s="15">
        <f t="shared" si="17"/>
        <v>1145.4289517255793</v>
      </c>
      <c r="K204" s="16">
        <f>MAX(K205:K218)</f>
        <v>19.208761122518819</v>
      </c>
    </row>
    <row r="205" spans="1:11" x14ac:dyDescent="0.2">
      <c r="A205" s="30" t="s">
        <v>492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9">
        <v>0</v>
      </c>
    </row>
    <row r="206" spans="1:11" x14ac:dyDescent="0.2">
      <c r="A206" s="30" t="s">
        <v>20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9">
        <v>0</v>
      </c>
    </row>
    <row r="207" spans="1:11" x14ac:dyDescent="0.2">
      <c r="A207" s="30" t="s">
        <v>22</v>
      </c>
      <c r="B207" s="30" t="s">
        <v>1</v>
      </c>
      <c r="C207" s="28">
        <v>2.3241768609060607</v>
      </c>
      <c r="D207" s="28">
        <v>11.466262096988428</v>
      </c>
      <c r="E207" s="28">
        <v>151.45282564664242</v>
      </c>
      <c r="F207" s="28">
        <v>70.028038228922611</v>
      </c>
      <c r="G207" s="28">
        <v>131.33476151461437</v>
      </c>
      <c r="H207" s="28">
        <v>0</v>
      </c>
      <c r="I207" s="28">
        <v>90.14610236095065</v>
      </c>
      <c r="J207" s="28">
        <v>77.340871197674005</v>
      </c>
      <c r="K207" s="29">
        <v>5.8179329226557153</v>
      </c>
    </row>
    <row r="208" spans="1:11" x14ac:dyDescent="0.2">
      <c r="A208" s="30" t="s">
        <v>165</v>
      </c>
      <c r="B208" s="30" t="s">
        <v>1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9">
        <v>0</v>
      </c>
    </row>
    <row r="209" spans="1:11" x14ac:dyDescent="0.2">
      <c r="A209" s="30" t="s">
        <v>64</v>
      </c>
      <c r="B209" s="30" t="s">
        <v>1</v>
      </c>
      <c r="C209" s="28">
        <v>5.9138978876345906E-4</v>
      </c>
      <c r="D209" s="28">
        <v>0</v>
      </c>
      <c r="E209" s="28">
        <v>4.5246450914191744E-2</v>
      </c>
      <c r="F209" s="28">
        <v>0</v>
      </c>
      <c r="G209" s="28">
        <v>3.2173030569413162E-3</v>
      </c>
      <c r="H209" s="28">
        <v>0</v>
      </c>
      <c r="I209" s="28">
        <v>4.2029147857250419E-2</v>
      </c>
      <c r="J209" s="28">
        <v>4.0448735053496089E-2</v>
      </c>
      <c r="K209" s="29">
        <v>0.80492813141683772</v>
      </c>
    </row>
    <row r="210" spans="1:11" x14ac:dyDescent="0.2">
      <c r="A210" s="30" t="s">
        <v>28</v>
      </c>
      <c r="B210" s="30" t="s">
        <v>1</v>
      </c>
      <c r="C210" s="28">
        <v>6.4677119182168568</v>
      </c>
      <c r="D210" s="28">
        <v>9.0025777529197057</v>
      </c>
      <c r="E210" s="28">
        <v>412.4173924957239</v>
      </c>
      <c r="F210" s="28">
        <v>59.119291758378793</v>
      </c>
      <c r="G210" s="28">
        <v>211.52592718688305</v>
      </c>
      <c r="H210" s="28">
        <v>0</v>
      </c>
      <c r="I210" s="28">
        <v>260.01075706721957</v>
      </c>
      <c r="J210" s="28">
        <v>196.20732505870947</v>
      </c>
      <c r="K210" s="29">
        <v>11.989048596851468</v>
      </c>
    </row>
    <row r="211" spans="1:11" x14ac:dyDescent="0.2">
      <c r="A211" s="30" t="s">
        <v>30</v>
      </c>
      <c r="B211" s="30" t="s">
        <v>1</v>
      </c>
      <c r="C211" s="28">
        <v>0</v>
      </c>
      <c r="D211" s="28">
        <v>0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9">
        <v>0</v>
      </c>
    </row>
    <row r="212" spans="1:11" x14ac:dyDescent="0.2">
      <c r="A212" s="30" t="s">
        <v>493</v>
      </c>
      <c r="B212" s="30" t="s">
        <v>1</v>
      </c>
      <c r="C212" s="28">
        <v>0</v>
      </c>
      <c r="D212" s="28">
        <v>0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9">
        <v>0</v>
      </c>
    </row>
    <row r="213" spans="1:11" x14ac:dyDescent="0.2">
      <c r="A213" s="30" t="s">
        <v>37</v>
      </c>
      <c r="B213" s="30" t="s">
        <v>1</v>
      </c>
      <c r="C213" s="28">
        <v>0</v>
      </c>
      <c r="D213" s="28">
        <v>0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9">
        <v>0</v>
      </c>
    </row>
    <row r="214" spans="1:11" x14ac:dyDescent="0.2">
      <c r="A214" s="30" t="s">
        <v>39</v>
      </c>
      <c r="B214" s="30" t="s">
        <v>1</v>
      </c>
      <c r="C214" s="28">
        <v>3.2892838252838406</v>
      </c>
      <c r="D214" s="28">
        <v>8.793321431157791</v>
      </c>
      <c r="E214" s="28">
        <v>211.64219666837843</v>
      </c>
      <c r="F214" s="28">
        <v>64.753696703534928</v>
      </c>
      <c r="G214" s="28">
        <v>126.62312458290913</v>
      </c>
      <c r="H214" s="28">
        <v>0</v>
      </c>
      <c r="I214" s="28">
        <v>149.77276878900423</v>
      </c>
      <c r="J214" s="28">
        <v>119.87061171447841</v>
      </c>
      <c r="K214" s="29">
        <v>9.0951403148528396</v>
      </c>
    </row>
    <row r="215" spans="1:11" x14ac:dyDescent="0.2">
      <c r="A215" s="30" t="s">
        <v>41</v>
      </c>
      <c r="B215" s="30" t="s">
        <v>1</v>
      </c>
      <c r="C215" s="28">
        <v>1.8523443702345559</v>
      </c>
      <c r="D215" s="28">
        <v>5.0733548710085499</v>
      </c>
      <c r="E215" s="28">
        <v>122.60494624180961</v>
      </c>
      <c r="F215" s="28">
        <v>35.368587031890371</v>
      </c>
      <c r="G215" s="28">
        <v>85.014587689558923</v>
      </c>
      <c r="H215" s="28">
        <v>0</v>
      </c>
      <c r="I215" s="28">
        <v>72.958945584141034</v>
      </c>
      <c r="J215" s="28">
        <v>64.247377288827693</v>
      </c>
      <c r="K215" s="29">
        <v>4.9828884325804239</v>
      </c>
    </row>
    <row r="216" spans="1:11" x14ac:dyDescent="0.2">
      <c r="A216" s="30" t="s">
        <v>499</v>
      </c>
      <c r="B216" s="30" t="s">
        <v>1</v>
      </c>
      <c r="C216" s="28">
        <v>0.13146725078214153</v>
      </c>
      <c r="D216" s="28">
        <v>0.29503254507523724</v>
      </c>
      <c r="E216" s="28">
        <v>10.057094469755159</v>
      </c>
      <c r="F216" s="28">
        <v>2.7336600781772136</v>
      </c>
      <c r="G216" s="28">
        <v>12.185776840177398</v>
      </c>
      <c r="H216" s="28">
        <v>0</v>
      </c>
      <c r="I216" s="28">
        <v>0.60497770775497473</v>
      </c>
      <c r="J216" s="28">
        <v>0.59723348075176741</v>
      </c>
      <c r="K216" s="29">
        <v>0.32854209445585203</v>
      </c>
    </row>
    <row r="217" spans="1:11" x14ac:dyDescent="0.2">
      <c r="A217" s="30" t="s">
        <v>241</v>
      </c>
      <c r="B217" s="30" t="s">
        <v>1</v>
      </c>
      <c r="C217" s="28">
        <v>16.321145085434544</v>
      </c>
      <c r="D217" s="28">
        <v>21.433311370349873</v>
      </c>
      <c r="E217" s="28">
        <v>1039.3963028005514</v>
      </c>
      <c r="F217" s="28">
        <v>131.12943665224182</v>
      </c>
      <c r="G217" s="28">
        <v>315.92539753730949</v>
      </c>
      <c r="H217" s="28">
        <v>0</v>
      </c>
      <c r="I217" s="28">
        <v>854.60034191548368</v>
      </c>
      <c r="J217" s="28">
        <v>593.74924262643799</v>
      </c>
      <c r="K217" s="29">
        <v>19.208761122518819</v>
      </c>
    </row>
    <row r="218" spans="1:11" ht="12.75" customHeight="1" x14ac:dyDescent="0.2">
      <c r="A218" s="30" t="s">
        <v>57</v>
      </c>
      <c r="B218" s="30" t="s">
        <v>1</v>
      </c>
      <c r="C218" s="28">
        <v>4.1606956855741952</v>
      </c>
      <c r="D218" s="28">
        <v>8.2724332466893973</v>
      </c>
      <c r="E218" s="28">
        <v>263.00579572817981</v>
      </c>
      <c r="F218" s="28">
        <v>54.194712468349927</v>
      </c>
      <c r="G218" s="28">
        <v>191.68697521652808</v>
      </c>
      <c r="H218" s="28">
        <v>0</v>
      </c>
      <c r="I218" s="28">
        <v>125.51353298000161</v>
      </c>
      <c r="J218" s="28">
        <v>93.375841623646508</v>
      </c>
      <c r="K218" s="29">
        <v>11.80835044490075</v>
      </c>
    </row>
    <row r="219" spans="1:11" ht="12.75" customHeight="1" x14ac:dyDescent="0.2">
      <c r="A219"/>
      <c r="B219"/>
      <c r="C219" s="19"/>
      <c r="D219" s="19"/>
      <c r="E219" s="19"/>
      <c r="F219" s="19"/>
      <c r="G219" s="19"/>
      <c r="H219" s="19"/>
      <c r="I219" s="19"/>
      <c r="J219" s="19"/>
      <c r="K219" s="18"/>
    </row>
    <row r="220" spans="1:11" x14ac:dyDescent="0.2">
      <c r="A220" s="14" t="s">
        <v>114</v>
      </c>
      <c r="C220" s="15">
        <f t="shared" ref="C220:J220" si="18">SUM(C221:C225)</f>
        <v>7.3047013959925327</v>
      </c>
      <c r="D220" s="15">
        <f t="shared" si="18"/>
        <v>2.2068549537353257</v>
      </c>
      <c r="E220" s="15">
        <f t="shared" si="18"/>
        <v>468.26644619618406</v>
      </c>
      <c r="F220" s="15">
        <f t="shared" si="18"/>
        <v>9.1228413149625318</v>
      </c>
      <c r="G220" s="15">
        <f t="shared" si="18"/>
        <v>284.65235753024251</v>
      </c>
      <c r="H220" s="15">
        <f t="shared" si="18"/>
        <v>0</v>
      </c>
      <c r="I220" s="15">
        <f t="shared" si="18"/>
        <v>192.73692998090411</v>
      </c>
      <c r="J220" s="15">
        <f t="shared" si="18"/>
        <v>130.75120636289842</v>
      </c>
      <c r="K220" s="16">
        <f>MAX(K221:K225)</f>
        <v>16.45174537987679</v>
      </c>
    </row>
    <row r="221" spans="1:11" x14ac:dyDescent="0.2">
      <c r="A221" s="30" t="s">
        <v>315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25</v>
      </c>
      <c r="B222" s="30" t="s">
        <v>1</v>
      </c>
      <c r="C222" s="28">
        <v>0.18154820969023308</v>
      </c>
      <c r="D222" s="28">
        <v>2.1690031133914127</v>
      </c>
      <c r="E222" s="28">
        <v>12.055769834177882</v>
      </c>
      <c r="F222" s="28">
        <v>8.9024134359751379</v>
      </c>
      <c r="G222" s="28">
        <v>14.788929137995215</v>
      </c>
      <c r="H222" s="28">
        <v>0</v>
      </c>
      <c r="I222" s="28">
        <v>6.1692541321578043</v>
      </c>
      <c r="J222" s="28">
        <v>5.6774205770096762</v>
      </c>
      <c r="K222" s="29">
        <v>2.9295003422313481</v>
      </c>
    </row>
    <row r="223" spans="1:11" x14ac:dyDescent="0.2">
      <c r="A223" s="30" t="s">
        <v>168</v>
      </c>
      <c r="B223" s="30" t="s">
        <v>1</v>
      </c>
      <c r="C223" s="28">
        <v>7.0134522597449021</v>
      </c>
      <c r="D223" s="28">
        <v>0</v>
      </c>
      <c r="E223" s="28">
        <v>448.10855871590996</v>
      </c>
      <c r="F223" s="28">
        <v>0</v>
      </c>
      <c r="G223" s="28">
        <v>262.55315943839412</v>
      </c>
      <c r="H223" s="28">
        <v>0</v>
      </c>
      <c r="I223" s="28">
        <v>185.55539927751587</v>
      </c>
      <c r="J223" s="28">
        <v>124.09644110561436</v>
      </c>
      <c r="K223" s="29">
        <v>16.45174537987679</v>
      </c>
    </row>
    <row r="224" spans="1:11" x14ac:dyDescent="0.2">
      <c r="A224" s="30" t="s">
        <v>177</v>
      </c>
      <c r="B224" s="30" t="s">
        <v>1</v>
      </c>
      <c r="C224" s="28">
        <v>0.10970092655739717</v>
      </c>
      <c r="D224" s="28">
        <v>3.7851840343912799E-2</v>
      </c>
      <c r="E224" s="28">
        <v>8.1021176460962021</v>
      </c>
      <c r="F224" s="28">
        <v>0.22042787898739472</v>
      </c>
      <c r="G224" s="28">
        <v>7.3102689538531784</v>
      </c>
      <c r="H224" s="28">
        <v>0</v>
      </c>
      <c r="I224" s="28">
        <v>1.012276571230418</v>
      </c>
      <c r="J224" s="28">
        <v>0.97734468027437627</v>
      </c>
      <c r="K224" s="29">
        <v>1.084188911704312</v>
      </c>
    </row>
    <row r="225" spans="1:11" x14ac:dyDescent="0.2">
      <c r="A225" s="30" t="s">
        <v>277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435</v>
      </c>
      <c r="C227" s="15">
        <f>SUM(C228:C229)</f>
        <v>0</v>
      </c>
      <c r="D227" s="15">
        <f t="shared" ref="D227:J227" si="19">SUM(D228:D229)</f>
        <v>0</v>
      </c>
      <c r="E227" s="15">
        <f t="shared" si="19"/>
        <v>0</v>
      </c>
      <c r="F227" s="15">
        <f t="shared" si="19"/>
        <v>0</v>
      </c>
      <c r="G227" s="15">
        <f t="shared" si="19"/>
        <v>0</v>
      </c>
      <c r="H227" s="15">
        <f t="shared" si="19"/>
        <v>0</v>
      </c>
      <c r="I227" s="15">
        <f t="shared" si="19"/>
        <v>0</v>
      </c>
      <c r="J227" s="15">
        <f t="shared" si="19"/>
        <v>0</v>
      </c>
      <c r="K227" s="16">
        <f>MAX(K228:K229)</f>
        <v>0</v>
      </c>
    </row>
    <row r="228" spans="1:11" x14ac:dyDescent="0.2">
      <c r="A228" s="30" t="s">
        <v>436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</row>
    <row r="229" spans="1:11" x14ac:dyDescent="0.2">
      <c r="A229" s="30" t="s">
        <v>437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</row>
    <row r="230" spans="1:11" x14ac:dyDescent="0.2">
      <c r="A230" s="20"/>
      <c r="C230" s="17"/>
      <c r="D230" s="17"/>
      <c r="E230" s="17"/>
      <c r="F230" s="17"/>
      <c r="G230" s="17"/>
      <c r="H230" s="17"/>
      <c r="I230" s="17"/>
      <c r="J230" s="17"/>
      <c r="K230" s="17"/>
    </row>
    <row r="231" spans="1:11" x14ac:dyDescent="0.2">
      <c r="A231" s="14" t="s">
        <v>115</v>
      </c>
      <c r="C231" s="15">
        <f>SUM(C232:C234)</f>
        <v>0</v>
      </c>
      <c r="D231" s="15">
        <f t="shared" ref="D231:J231" si="20">SUM(D232:D234)</f>
        <v>0</v>
      </c>
      <c r="E231" s="15">
        <f t="shared" si="20"/>
        <v>0</v>
      </c>
      <c r="F231" s="15">
        <f t="shared" si="20"/>
        <v>0</v>
      </c>
      <c r="G231" s="15">
        <f t="shared" si="20"/>
        <v>0</v>
      </c>
      <c r="H231" s="15">
        <f t="shared" si="20"/>
        <v>0</v>
      </c>
      <c r="I231" s="15">
        <f t="shared" si="20"/>
        <v>0</v>
      </c>
      <c r="J231" s="15">
        <f t="shared" si="20"/>
        <v>0</v>
      </c>
      <c r="K231" s="16">
        <f>MAX(K232:K234)</f>
        <v>0</v>
      </c>
    </row>
    <row r="232" spans="1:11" x14ac:dyDescent="0.2">
      <c r="A232" s="30" t="s">
        <v>19</v>
      </c>
      <c r="B232" s="30" t="s">
        <v>1</v>
      </c>
      <c r="C232" s="28">
        <v>0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9">
        <v>0</v>
      </c>
    </row>
    <row r="233" spans="1:11" x14ac:dyDescent="0.2">
      <c r="A233" s="30" t="s">
        <v>438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29</v>
      </c>
      <c r="B234" s="30" t="s">
        <v>1</v>
      </c>
      <c r="C234" s="28">
        <v>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9">
        <v>0</v>
      </c>
    </row>
    <row r="235" spans="1:11" x14ac:dyDescent="0.2">
      <c r="C235" s="17"/>
      <c r="D235" s="17"/>
      <c r="E235" s="17"/>
      <c r="F235" s="17"/>
      <c r="G235" s="17"/>
      <c r="H235" s="17"/>
      <c r="I235" s="17"/>
      <c r="J235" s="17"/>
      <c r="K235" s="17"/>
    </row>
    <row r="236" spans="1:11" x14ac:dyDescent="0.2">
      <c r="A236" s="14" t="s">
        <v>116</v>
      </c>
      <c r="C236" s="15"/>
      <c r="D236" s="15"/>
      <c r="E236" s="15"/>
      <c r="F236" s="15"/>
      <c r="G236" s="15"/>
      <c r="H236" s="15"/>
      <c r="I236" s="15"/>
      <c r="J236" s="15"/>
      <c r="K236" s="16"/>
    </row>
    <row r="237" spans="1:11" x14ac:dyDescent="0.2">
      <c r="A237" s="30" t="s">
        <v>494</v>
      </c>
      <c r="B237" s="30" t="s">
        <v>1</v>
      </c>
      <c r="C237" s="28">
        <v>11.233747644508037</v>
      </c>
      <c r="D237" s="28">
        <v>0</v>
      </c>
      <c r="E237" s="28">
        <v>760.62665665246959</v>
      </c>
      <c r="F237" s="28">
        <v>0</v>
      </c>
      <c r="G237" s="28">
        <v>207.26074722516285</v>
      </c>
      <c r="H237" s="28">
        <v>0</v>
      </c>
      <c r="I237" s="28">
        <v>553.36590942730675</v>
      </c>
      <c r="J237" s="28">
        <v>377.45389155861699</v>
      </c>
      <c r="K237" s="29">
        <v>24.323066392881579</v>
      </c>
    </row>
    <row r="239" spans="1:11" x14ac:dyDescent="0.2">
      <c r="A239" s="14" t="s">
        <v>117</v>
      </c>
      <c r="B239" s="20"/>
      <c r="C239" s="15">
        <f t="shared" ref="C239:J239" si="21">SUM(C240:C290)</f>
        <v>400.92664942659752</v>
      </c>
      <c r="D239" s="15">
        <f t="shared" si="21"/>
        <v>1204.8146731915608</v>
      </c>
      <c r="E239" s="15">
        <f t="shared" si="21"/>
        <v>25312.685886738884</v>
      </c>
      <c r="F239" s="15">
        <f t="shared" si="21"/>
        <v>7663.2361135447263</v>
      </c>
      <c r="G239" s="15">
        <f t="shared" si="21"/>
        <v>15445.17146906881</v>
      </c>
      <c r="H239" s="15">
        <f t="shared" si="21"/>
        <v>0</v>
      </c>
      <c r="I239" s="15">
        <f t="shared" si="21"/>
        <v>17530.750531214806</v>
      </c>
      <c r="J239" s="15">
        <f t="shared" si="21"/>
        <v>11692.26851559426</v>
      </c>
      <c r="K239" s="16">
        <f>MAX(K240:K290)</f>
        <v>50.001368925393557</v>
      </c>
    </row>
    <row r="240" spans="1:11" x14ac:dyDescent="0.2">
      <c r="A240" s="30" t="s">
        <v>298</v>
      </c>
      <c r="B240" s="30" t="s">
        <v>1</v>
      </c>
      <c r="C240" s="28">
        <v>0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9">
        <v>0</v>
      </c>
    </row>
    <row r="241" spans="1:11" x14ac:dyDescent="0.2">
      <c r="A241" s="30" t="s">
        <v>157</v>
      </c>
      <c r="B241" s="30" t="s">
        <v>1</v>
      </c>
      <c r="C241" s="28">
        <v>7.2664927855531918</v>
      </c>
      <c r="D241" s="28">
        <v>16.689147750076852</v>
      </c>
      <c r="E241" s="28">
        <v>463.44464630558787</v>
      </c>
      <c r="F241" s="28">
        <v>117.95938082940611</v>
      </c>
      <c r="G241" s="28">
        <v>287.4014851710661</v>
      </c>
      <c r="H241" s="28">
        <v>0</v>
      </c>
      <c r="I241" s="28">
        <v>294.00254196392785</v>
      </c>
      <c r="J241" s="28">
        <v>225.78198714318785</v>
      </c>
      <c r="K241" s="29">
        <v>10.53251197809719</v>
      </c>
    </row>
    <row r="242" spans="1:11" x14ac:dyDescent="0.2">
      <c r="A242" s="30" t="s">
        <v>82</v>
      </c>
      <c r="B242" s="30" t="s">
        <v>1</v>
      </c>
      <c r="C242" s="28">
        <v>7.8694583465885239</v>
      </c>
      <c r="D242" s="28">
        <v>11.068436850067961</v>
      </c>
      <c r="E242" s="28">
        <v>495.51504557882004</v>
      </c>
      <c r="F242" s="28">
        <v>67.431112116434036</v>
      </c>
      <c r="G242" s="28">
        <v>294.00988149444674</v>
      </c>
      <c r="H242" s="28">
        <v>0</v>
      </c>
      <c r="I242" s="28">
        <v>268.93627620080758</v>
      </c>
      <c r="J242" s="28">
        <v>187.43739530437469</v>
      </c>
      <c r="K242" s="29">
        <v>14.644763860369601</v>
      </c>
    </row>
    <row r="243" spans="1:11" x14ac:dyDescent="0.2">
      <c r="A243" s="30" t="s">
        <v>268</v>
      </c>
      <c r="B243" s="30" t="s">
        <v>1</v>
      </c>
      <c r="C243" s="28">
        <v>1.0574058216264528E-2</v>
      </c>
      <c r="D243" s="28">
        <v>9.0135243231047657E-2</v>
      </c>
      <c r="E243" s="28">
        <v>0.74706057332390241</v>
      </c>
      <c r="F243" s="28">
        <v>0.42385297915397113</v>
      </c>
      <c r="G243" s="28">
        <v>9.5575607514663083E-2</v>
      </c>
      <c r="H243" s="28">
        <v>0</v>
      </c>
      <c r="I243" s="28">
        <v>1.0753379449632108</v>
      </c>
      <c r="J243" s="28">
        <v>0.95714434603270593</v>
      </c>
      <c r="K243" s="29">
        <v>2.9897330595482545</v>
      </c>
    </row>
    <row r="244" spans="1:11" x14ac:dyDescent="0.2">
      <c r="A244" s="30" t="s">
        <v>159</v>
      </c>
      <c r="B244" s="30" t="s">
        <v>1</v>
      </c>
      <c r="C244" s="28">
        <v>4.7435260572338649</v>
      </c>
      <c r="D244" s="28">
        <v>33.495924359051244</v>
      </c>
      <c r="E244" s="28">
        <v>302.39915207046607</v>
      </c>
      <c r="F244" s="28">
        <v>255.37236401226843</v>
      </c>
      <c r="G244" s="28">
        <v>300.63145591133411</v>
      </c>
      <c r="H244" s="28">
        <v>0</v>
      </c>
      <c r="I244" s="28">
        <v>257.14006017140036</v>
      </c>
      <c r="J244" s="28">
        <v>196.39078760444755</v>
      </c>
      <c r="K244" s="29">
        <v>10.959616700889802</v>
      </c>
    </row>
    <row r="245" spans="1:11" x14ac:dyDescent="0.2">
      <c r="A245" s="30" t="s">
        <v>178</v>
      </c>
      <c r="B245" s="30" t="s">
        <v>1</v>
      </c>
      <c r="C245" s="28">
        <v>4.6311233128192518E-4</v>
      </c>
      <c r="D245" s="28">
        <v>6.8324468995784591E-4</v>
      </c>
      <c r="E245" s="28">
        <v>3.3374342171067203E-2</v>
      </c>
      <c r="F245" s="28">
        <v>3.3088880774051299E-3</v>
      </c>
      <c r="G245" s="28">
        <v>2.7047081608609206E-3</v>
      </c>
      <c r="H245" s="28">
        <v>0</v>
      </c>
      <c r="I245" s="28">
        <v>3.3978522087611415E-2</v>
      </c>
      <c r="J245" s="28">
        <v>3.0930037191541412E-2</v>
      </c>
      <c r="K245" s="29">
        <v>2.2833675564681721</v>
      </c>
    </row>
    <row r="246" spans="1:11" x14ac:dyDescent="0.2">
      <c r="A246" s="30" t="s">
        <v>74</v>
      </c>
      <c r="B246" s="30" t="s">
        <v>1</v>
      </c>
      <c r="C246" s="28">
        <v>7.9298108238140284</v>
      </c>
      <c r="D246" s="28">
        <v>5.8768285478667019</v>
      </c>
      <c r="E246" s="28">
        <v>500.75649121496758</v>
      </c>
      <c r="F246" s="28">
        <v>38.698834535774402</v>
      </c>
      <c r="G246" s="28">
        <v>312.6403253176336</v>
      </c>
      <c r="H246" s="28">
        <v>0</v>
      </c>
      <c r="I246" s="28">
        <v>226.81500043310834</v>
      </c>
      <c r="J246" s="28">
        <v>164.94744599405973</v>
      </c>
      <c r="K246" s="29">
        <v>12.553045859000679</v>
      </c>
    </row>
    <row r="247" spans="1:11" x14ac:dyDescent="0.2">
      <c r="A247" s="30" t="s">
        <v>219</v>
      </c>
      <c r="B247" s="30" t="s">
        <v>1</v>
      </c>
      <c r="C247" s="28">
        <v>24.424835082462767</v>
      </c>
      <c r="D247" s="28">
        <v>33.972832264730791</v>
      </c>
      <c r="E247" s="28">
        <v>1527.7261262514473</v>
      </c>
      <c r="F247" s="28">
        <v>236.81534938177413</v>
      </c>
      <c r="G247" s="28">
        <v>723.04194432715508</v>
      </c>
      <c r="H247" s="28">
        <v>0</v>
      </c>
      <c r="I247" s="28">
        <v>1041.4995313060663</v>
      </c>
      <c r="J247" s="28">
        <v>621.97046531939804</v>
      </c>
      <c r="K247" s="29">
        <v>25.371663244353179</v>
      </c>
    </row>
    <row r="248" spans="1:11" x14ac:dyDescent="0.2">
      <c r="A248" s="30" t="s">
        <v>253</v>
      </c>
      <c r="B248" s="30" t="s">
        <v>1</v>
      </c>
      <c r="C248" s="28">
        <v>12.18755066758054</v>
      </c>
      <c r="D248" s="28">
        <v>12.22633982657999</v>
      </c>
      <c r="E248" s="28">
        <v>770.20266616978904</v>
      </c>
      <c r="F248" s="28">
        <v>76.11945214733619</v>
      </c>
      <c r="G248" s="28">
        <v>380.81646969329699</v>
      </c>
      <c r="H248" s="28">
        <v>0</v>
      </c>
      <c r="I248" s="28">
        <v>465.50564862382811</v>
      </c>
      <c r="J248" s="28">
        <v>327.44804816738383</v>
      </c>
      <c r="K248" s="29">
        <v>14.636550308008211</v>
      </c>
    </row>
    <row r="249" spans="1:11" x14ac:dyDescent="0.2">
      <c r="A249" s="30" t="s">
        <v>467</v>
      </c>
      <c r="B249" s="30" t="s">
        <v>1</v>
      </c>
      <c r="C249" s="28">
        <v>17.541237951633725</v>
      </c>
      <c r="D249" s="28">
        <v>62.90013932112997</v>
      </c>
      <c r="E249" s="28">
        <v>1113.9169832231501</v>
      </c>
      <c r="F249" s="28">
        <v>642.24420827774031</v>
      </c>
      <c r="G249" s="28">
        <v>724.31738585427581</v>
      </c>
      <c r="H249" s="28">
        <v>0</v>
      </c>
      <c r="I249" s="28">
        <v>1031.8438056466141</v>
      </c>
      <c r="J249" s="28">
        <v>749.04651916002319</v>
      </c>
      <c r="K249" s="29">
        <v>13.47022587268993</v>
      </c>
    </row>
    <row r="250" spans="1:11" x14ac:dyDescent="0.2">
      <c r="A250" s="30" t="s">
        <v>209</v>
      </c>
      <c r="B250" s="30" t="s">
        <v>1</v>
      </c>
      <c r="C250" s="28">
        <v>8.487458217877009</v>
      </c>
      <c r="D250" s="28">
        <v>32.279277402705254</v>
      </c>
      <c r="E250" s="28">
        <v>537.71648886873197</v>
      </c>
      <c r="F250" s="28">
        <v>201.86765824194515</v>
      </c>
      <c r="G250" s="28">
        <v>372.35616351416684</v>
      </c>
      <c r="H250" s="28">
        <v>0</v>
      </c>
      <c r="I250" s="28">
        <v>367.22798359651011</v>
      </c>
      <c r="J250" s="28">
        <v>269.23537427959621</v>
      </c>
      <c r="K250" s="29">
        <v>12.553045859000679</v>
      </c>
    </row>
    <row r="251" spans="1:11" x14ac:dyDescent="0.2">
      <c r="A251" s="30" t="s">
        <v>150</v>
      </c>
      <c r="B251" s="30" t="s">
        <v>1</v>
      </c>
      <c r="C251" s="28">
        <v>8.1448409417091483</v>
      </c>
      <c r="D251" s="28">
        <v>16.153064376998344</v>
      </c>
      <c r="E251" s="28">
        <v>513.92355524382435</v>
      </c>
      <c r="F251" s="28">
        <v>127.02387051248084</v>
      </c>
      <c r="G251" s="28">
        <v>317.82145785138465</v>
      </c>
      <c r="H251" s="28">
        <v>0</v>
      </c>
      <c r="I251" s="28">
        <v>323.12596790492063</v>
      </c>
      <c r="J251" s="28">
        <v>227.30261303197975</v>
      </c>
      <c r="K251" s="29">
        <v>14.34086242299794</v>
      </c>
    </row>
    <row r="252" spans="1:11" x14ac:dyDescent="0.2">
      <c r="A252" s="30" t="s">
        <v>224</v>
      </c>
      <c r="B252" s="30" t="s">
        <v>1</v>
      </c>
      <c r="C252" s="28">
        <v>0.44940800259644426</v>
      </c>
      <c r="D252" s="28">
        <v>1.3550095477709254</v>
      </c>
      <c r="E252" s="28">
        <v>30.763241979742876</v>
      </c>
      <c r="F252" s="28">
        <v>5.9224984662790749</v>
      </c>
      <c r="G252" s="28">
        <v>17.816367943410317</v>
      </c>
      <c r="H252" s="28">
        <v>0</v>
      </c>
      <c r="I252" s="28">
        <v>18.869372502611633</v>
      </c>
      <c r="J252" s="28">
        <v>16.371433877041543</v>
      </c>
      <c r="K252" s="29">
        <v>5.2977412731006162</v>
      </c>
    </row>
    <row r="253" spans="1:11" x14ac:dyDescent="0.2">
      <c r="A253" s="30" t="s">
        <v>266</v>
      </c>
      <c r="B253" s="30" t="s">
        <v>1</v>
      </c>
      <c r="C253" s="28">
        <v>0.82489469209729693</v>
      </c>
      <c r="D253" s="28">
        <v>0.13382152787075841</v>
      </c>
      <c r="E253" s="28">
        <v>54.933234147785726</v>
      </c>
      <c r="F253" s="28">
        <v>0.66458235780493491</v>
      </c>
      <c r="G253" s="28">
        <v>24.534704063341234</v>
      </c>
      <c r="H253" s="28">
        <v>0</v>
      </c>
      <c r="I253" s="28">
        <v>31.063112442249427</v>
      </c>
      <c r="J253" s="28">
        <v>24.944847873226401</v>
      </c>
      <c r="K253" s="29">
        <v>8.7857631759069132</v>
      </c>
    </row>
    <row r="254" spans="1:11" x14ac:dyDescent="0.2">
      <c r="A254" s="30" t="s">
        <v>300</v>
      </c>
      <c r="B254" s="30" t="s">
        <v>1</v>
      </c>
      <c r="C254" s="28">
        <v>2.8100645124280649E-2</v>
      </c>
      <c r="D254" s="28">
        <v>4.6375746951107549E-2</v>
      </c>
      <c r="E254" s="28">
        <v>1.8821026457942625</v>
      </c>
      <c r="F254" s="28">
        <v>0.20112218319248357</v>
      </c>
      <c r="G254" s="28">
        <v>0.15400228693514154</v>
      </c>
      <c r="H254" s="28">
        <v>0</v>
      </c>
      <c r="I254" s="28">
        <v>1.929222542051604</v>
      </c>
      <c r="J254" s="28">
        <v>1.4521820042992315</v>
      </c>
      <c r="K254" s="29">
        <v>8.2765229295003415</v>
      </c>
    </row>
    <row r="255" spans="1:11" x14ac:dyDescent="0.2">
      <c r="A255" s="30" t="s">
        <v>468</v>
      </c>
      <c r="B255" s="30" t="s">
        <v>1</v>
      </c>
      <c r="C255" s="28">
        <v>18.699254745254109</v>
      </c>
      <c r="D255" s="28">
        <v>140.1514915981511</v>
      </c>
      <c r="E255" s="28">
        <v>1178.0194314675582</v>
      </c>
      <c r="F255" s="28">
        <v>810.51211029068133</v>
      </c>
      <c r="G255" s="28">
        <v>901.32959159734992</v>
      </c>
      <c r="H255" s="28">
        <v>0</v>
      </c>
      <c r="I255" s="28">
        <v>1087.20195016089</v>
      </c>
      <c r="J255" s="28">
        <v>739.83774485306469</v>
      </c>
      <c r="K255" s="29">
        <v>16.306639288158792</v>
      </c>
    </row>
    <row r="256" spans="1:11" x14ac:dyDescent="0.2">
      <c r="A256" s="30" t="s">
        <v>469</v>
      </c>
      <c r="B256" s="30" t="s">
        <v>1</v>
      </c>
      <c r="C256" s="28">
        <v>22.134890787895312</v>
      </c>
      <c r="D256" s="28">
        <v>50.561675367208146</v>
      </c>
      <c r="E256" s="28">
        <v>1403.7045698770546</v>
      </c>
      <c r="F256" s="28">
        <v>361.10737631229807</v>
      </c>
      <c r="G256" s="28">
        <v>764.64522643772182</v>
      </c>
      <c r="H256" s="28">
        <v>0</v>
      </c>
      <c r="I256" s="28">
        <v>1000.1667197516304</v>
      </c>
      <c r="J256" s="28">
        <v>711.95021221422382</v>
      </c>
      <c r="K256" s="29">
        <v>14.84462696783025</v>
      </c>
    </row>
    <row r="257" spans="1:11" x14ac:dyDescent="0.2">
      <c r="A257" s="30" t="s">
        <v>227</v>
      </c>
      <c r="B257" s="30" t="s">
        <v>1</v>
      </c>
      <c r="C257" s="28">
        <v>14.661838104733549</v>
      </c>
      <c r="D257" s="28">
        <v>11.121243899782588</v>
      </c>
      <c r="E257" s="28">
        <v>917.6612238411002</v>
      </c>
      <c r="F257" s="28">
        <v>82.133769764418048</v>
      </c>
      <c r="G257" s="28">
        <v>423.14482124304732</v>
      </c>
      <c r="H257" s="28">
        <v>0</v>
      </c>
      <c r="I257" s="28">
        <v>576.6501723624707</v>
      </c>
      <c r="J257" s="28">
        <v>353.88351193257228</v>
      </c>
      <c r="K257" s="29">
        <v>22.028747433264879</v>
      </c>
    </row>
    <row r="258" spans="1:11" x14ac:dyDescent="0.2">
      <c r="A258" s="30" t="s">
        <v>171</v>
      </c>
      <c r="B258" s="30" t="s">
        <v>1</v>
      </c>
      <c r="C258" s="28">
        <v>7.4348839848936885</v>
      </c>
      <c r="D258" s="28">
        <v>21.535570489803625</v>
      </c>
      <c r="E258" s="28">
        <v>470.30386023853703</v>
      </c>
      <c r="F258" s="28">
        <v>122.77124403497599</v>
      </c>
      <c r="G258" s="28">
        <v>329.96733273617843</v>
      </c>
      <c r="H258" s="28">
        <v>0</v>
      </c>
      <c r="I258" s="28">
        <v>263.10777153733466</v>
      </c>
      <c r="J258" s="28">
        <v>192.6710504811621</v>
      </c>
      <c r="K258" s="29">
        <v>12.980150581793289</v>
      </c>
    </row>
    <row r="259" spans="1:11" x14ac:dyDescent="0.2">
      <c r="A259" s="30" t="s">
        <v>75</v>
      </c>
      <c r="B259" s="30" t="s">
        <v>1</v>
      </c>
      <c r="C259" s="28">
        <v>11.022052676236335</v>
      </c>
      <c r="D259" s="28">
        <v>16.767569155772627</v>
      </c>
      <c r="E259" s="28">
        <v>691.83354493039519</v>
      </c>
      <c r="F259" s="28">
        <v>93.856477541389225</v>
      </c>
      <c r="G259" s="28">
        <v>356.31793724324848</v>
      </c>
      <c r="H259" s="28">
        <v>0</v>
      </c>
      <c r="I259" s="28">
        <v>429.37208522853592</v>
      </c>
      <c r="J259" s="28">
        <v>278.83271367481558</v>
      </c>
      <c r="K259" s="29">
        <v>18.39835728952772</v>
      </c>
    </row>
    <row r="260" spans="1:11" x14ac:dyDescent="0.2">
      <c r="A260" s="30" t="s">
        <v>191</v>
      </c>
      <c r="B260" s="30" t="s">
        <v>1</v>
      </c>
      <c r="C260" s="28">
        <v>6.4885132875809681</v>
      </c>
      <c r="D260" s="28">
        <v>0</v>
      </c>
      <c r="E260" s="28">
        <v>413.23185603623358</v>
      </c>
      <c r="F260" s="28">
        <v>0</v>
      </c>
      <c r="G260" s="28">
        <v>240.18870491207323</v>
      </c>
      <c r="H260" s="28">
        <v>0</v>
      </c>
      <c r="I260" s="28">
        <v>173.04315112416035</v>
      </c>
      <c r="J260" s="28">
        <v>134.48511707590771</v>
      </c>
      <c r="K260" s="29">
        <v>9.7330595482546194</v>
      </c>
    </row>
    <row r="261" spans="1:11" x14ac:dyDescent="0.2">
      <c r="A261" s="30" t="s">
        <v>200</v>
      </c>
      <c r="B261" s="30" t="s">
        <v>1</v>
      </c>
      <c r="C261" s="28">
        <v>8.0194275939887127</v>
      </c>
      <c r="D261" s="28">
        <v>65.958109051524929</v>
      </c>
      <c r="E261" s="28">
        <v>509.35385942025067</v>
      </c>
      <c r="F261" s="28">
        <v>415.00353835239366</v>
      </c>
      <c r="G261" s="28">
        <v>496.39139590220162</v>
      </c>
      <c r="H261" s="28">
        <v>0</v>
      </c>
      <c r="I261" s="28">
        <v>427.96600187044277</v>
      </c>
      <c r="J261" s="28">
        <v>325.32379281854418</v>
      </c>
      <c r="K261" s="29">
        <v>11.134839151266251</v>
      </c>
    </row>
    <row r="262" spans="1:11" x14ac:dyDescent="0.2">
      <c r="A262" s="30" t="s">
        <v>68</v>
      </c>
      <c r="B262" s="30" t="s">
        <v>1</v>
      </c>
      <c r="C262" s="28">
        <v>55.196754716258646</v>
      </c>
      <c r="D262" s="28">
        <v>44.972212895087559</v>
      </c>
      <c r="E262" s="28">
        <v>3409.414063047383</v>
      </c>
      <c r="F262" s="28">
        <v>250.22665172544419</v>
      </c>
      <c r="G262" s="28">
        <v>1388.3072299449941</v>
      </c>
      <c r="H262" s="28">
        <v>0</v>
      </c>
      <c r="I262" s="28">
        <v>2271.3334848278337</v>
      </c>
      <c r="J262" s="28">
        <v>899.6230127087249</v>
      </c>
      <c r="K262" s="29">
        <v>50.001368925393557</v>
      </c>
    </row>
    <row r="263" spans="1:11" x14ac:dyDescent="0.2">
      <c r="A263" s="30" t="s">
        <v>338</v>
      </c>
      <c r="B263" s="30" t="s">
        <v>1</v>
      </c>
      <c r="C263" s="28">
        <v>1.7537886780448014E-2</v>
      </c>
      <c r="D263" s="28">
        <v>0</v>
      </c>
      <c r="E263" s="28">
        <v>1.1662778108156382</v>
      </c>
      <c r="F263" s="28">
        <v>0</v>
      </c>
      <c r="G263" s="28">
        <v>8.2948219898001441E-2</v>
      </c>
      <c r="H263" s="28">
        <v>0</v>
      </c>
      <c r="I263" s="28">
        <v>1.0833295909176366</v>
      </c>
      <c r="J263" s="28">
        <v>0.73938935750073187</v>
      </c>
      <c r="K263" s="29">
        <v>11.52087611225188</v>
      </c>
    </row>
    <row r="264" spans="1:11" x14ac:dyDescent="0.2">
      <c r="A264" s="30" t="s">
        <v>337</v>
      </c>
      <c r="B264" s="30" t="s">
        <v>1</v>
      </c>
      <c r="C264" s="28">
        <v>0.10490065859741367</v>
      </c>
      <c r="D264" s="28">
        <v>0.31550688876380506</v>
      </c>
      <c r="E264" s="28">
        <v>7.453709764961217</v>
      </c>
      <c r="F264" s="28">
        <v>2.0505364635769934</v>
      </c>
      <c r="G264" s="28">
        <v>4.6704694746002824</v>
      </c>
      <c r="H264" s="28">
        <v>0</v>
      </c>
      <c r="I264" s="28">
        <v>4.8337767539379284</v>
      </c>
      <c r="J264" s="28">
        <v>4.3940091907370569</v>
      </c>
      <c r="K264" s="29">
        <v>3.6249144421629018</v>
      </c>
    </row>
    <row r="265" spans="1:11" x14ac:dyDescent="0.2">
      <c r="A265" s="30" t="s">
        <v>326</v>
      </c>
      <c r="B265" s="30" t="s">
        <v>1</v>
      </c>
      <c r="C265" s="28">
        <v>1.0819577904060075E-2</v>
      </c>
      <c r="D265" s="28">
        <v>3.9920287634476213E-2</v>
      </c>
      <c r="E265" s="28">
        <v>0.74343966755690472</v>
      </c>
      <c r="F265" s="28">
        <v>0.17996427348941527</v>
      </c>
      <c r="G265" s="28">
        <v>7.0896497017296389E-2</v>
      </c>
      <c r="H265" s="28">
        <v>0</v>
      </c>
      <c r="I265" s="28">
        <v>0.85250744402902356</v>
      </c>
      <c r="J265" s="28">
        <v>0.72047608436768518</v>
      </c>
      <c r="K265" s="29">
        <v>4.3559206023271733</v>
      </c>
    </row>
    <row r="266" spans="1:11" x14ac:dyDescent="0.2">
      <c r="A266" s="30" t="s">
        <v>141</v>
      </c>
      <c r="B266" s="30" t="s">
        <v>1</v>
      </c>
      <c r="C266" s="28">
        <v>15.386636958076968</v>
      </c>
      <c r="D266" s="28">
        <v>19.005264712302921</v>
      </c>
      <c r="E266" s="28">
        <v>964.86676244950945</v>
      </c>
      <c r="F266" s="28">
        <v>132.84257380582403</v>
      </c>
      <c r="G266" s="28">
        <v>464.21025751504203</v>
      </c>
      <c r="H266" s="28">
        <v>0</v>
      </c>
      <c r="I266" s="28">
        <v>633.49907874029134</v>
      </c>
      <c r="J266" s="28">
        <v>400.060318472289</v>
      </c>
      <c r="K266" s="29">
        <v>20.03832991101984</v>
      </c>
    </row>
    <row r="267" spans="1:11" x14ac:dyDescent="0.2">
      <c r="A267" s="30" t="s">
        <v>180</v>
      </c>
      <c r="B267" s="30" t="s">
        <v>1</v>
      </c>
      <c r="C267" s="28">
        <v>0.33546488264934282</v>
      </c>
      <c r="D267" s="28">
        <v>0.4192759016037988</v>
      </c>
      <c r="E267" s="28">
        <v>24.628989365393714</v>
      </c>
      <c r="F267" s="28">
        <v>1.7907620539491165</v>
      </c>
      <c r="G267" s="28">
        <v>22.949786778392049</v>
      </c>
      <c r="H267" s="28">
        <v>0</v>
      </c>
      <c r="I267" s="28">
        <v>3.4699646409507778</v>
      </c>
      <c r="J267" s="28">
        <v>3.3662684206371796</v>
      </c>
      <c r="K267" s="29">
        <v>0.91718001368925395</v>
      </c>
    </row>
    <row r="268" spans="1:11" x14ac:dyDescent="0.2">
      <c r="A268" s="30" t="s">
        <v>147</v>
      </c>
      <c r="B268" s="30" t="s">
        <v>1</v>
      </c>
      <c r="C268" s="28">
        <v>10.370946551766686</v>
      </c>
      <c r="D268" s="28">
        <v>32.194981264410764</v>
      </c>
      <c r="E268" s="28">
        <v>655.86161735344353</v>
      </c>
      <c r="F268" s="28">
        <v>180.83536494773887</v>
      </c>
      <c r="G268" s="28">
        <v>423.38628957453676</v>
      </c>
      <c r="H268" s="28">
        <v>0</v>
      </c>
      <c r="I268" s="28">
        <v>413.31069272664553</v>
      </c>
      <c r="J268" s="28">
        <v>295.56675423988133</v>
      </c>
      <c r="K268" s="29">
        <v>14.581793292265569</v>
      </c>
    </row>
    <row r="269" spans="1:11" x14ac:dyDescent="0.2">
      <c r="A269" s="30" t="s">
        <v>318</v>
      </c>
      <c r="B269" s="30" t="s">
        <v>1</v>
      </c>
      <c r="C269" s="28">
        <v>2.5191623495919847E-2</v>
      </c>
      <c r="D269" s="28">
        <v>0.24498766660023108</v>
      </c>
      <c r="E269" s="28">
        <v>1.6982544883490087</v>
      </c>
      <c r="F269" s="28">
        <v>1.0440402113122507</v>
      </c>
      <c r="G269" s="28">
        <v>0.22535626311152918</v>
      </c>
      <c r="H269" s="28">
        <v>0</v>
      </c>
      <c r="I269" s="28">
        <v>2.5169384365497298</v>
      </c>
      <c r="J269" s="28">
        <v>1.9727317012066683</v>
      </c>
      <c r="K269" s="29">
        <v>6.8583162217659126</v>
      </c>
    </row>
    <row r="270" spans="1:11" x14ac:dyDescent="0.2">
      <c r="A270" s="30" t="s">
        <v>327</v>
      </c>
      <c r="B270" s="30" t="s">
        <v>1</v>
      </c>
      <c r="C270" s="28">
        <v>1.3567384324197709E-2</v>
      </c>
      <c r="D270" s="28">
        <v>6.1084956923348005E-2</v>
      </c>
      <c r="E270" s="28">
        <v>0.95500926126415164</v>
      </c>
      <c r="F270" s="28">
        <v>0.28406865084010557</v>
      </c>
      <c r="G270" s="28">
        <v>9.6365517101245801E-2</v>
      </c>
      <c r="H270" s="28">
        <v>0</v>
      </c>
      <c r="I270" s="28">
        <v>1.1427123950030118</v>
      </c>
      <c r="J270" s="28">
        <v>1.0078267798989256</v>
      </c>
      <c r="K270" s="29">
        <v>3.4250513347022582</v>
      </c>
    </row>
    <row r="271" spans="1:11" x14ac:dyDescent="0.2">
      <c r="A271" s="30" t="s">
        <v>193</v>
      </c>
      <c r="B271" s="30" t="s">
        <v>1</v>
      </c>
      <c r="C271" s="28">
        <v>8.9534145427837508</v>
      </c>
      <c r="D271" s="28">
        <v>27.82007268496902</v>
      </c>
      <c r="E271" s="28">
        <v>566.86158230177023</v>
      </c>
      <c r="F271" s="28">
        <v>193.49723493990538</v>
      </c>
      <c r="G271" s="28">
        <v>374.08125591969315</v>
      </c>
      <c r="H271" s="28">
        <v>0</v>
      </c>
      <c r="I271" s="28">
        <v>386.27756132198243</v>
      </c>
      <c r="J271" s="28">
        <v>280.73732342930873</v>
      </c>
      <c r="K271" s="29">
        <v>12.97741273100616</v>
      </c>
    </row>
    <row r="272" spans="1:11" x14ac:dyDescent="0.2">
      <c r="A272" s="30" t="s">
        <v>500</v>
      </c>
      <c r="B272" s="30" t="s">
        <v>1</v>
      </c>
      <c r="C272" s="28">
        <v>8.2003836393151648</v>
      </c>
      <c r="D272" s="28">
        <v>12.370756586566632</v>
      </c>
      <c r="E272" s="28">
        <v>521.95429769019279</v>
      </c>
      <c r="F272" s="28">
        <v>86.486629229690408</v>
      </c>
      <c r="G272" s="28">
        <v>350.03307456392804</v>
      </c>
      <c r="H272" s="28">
        <v>0</v>
      </c>
      <c r="I272" s="28">
        <v>258.4078523559553</v>
      </c>
      <c r="J272" s="28">
        <v>199.81402273030443</v>
      </c>
      <c r="K272" s="29">
        <v>9.971252566735112</v>
      </c>
    </row>
    <row r="273" spans="1:11" x14ac:dyDescent="0.2">
      <c r="A273" s="30" t="s">
        <v>295</v>
      </c>
      <c r="B273" s="30" t="s">
        <v>1</v>
      </c>
      <c r="C273" s="28">
        <v>20.142137923404899</v>
      </c>
      <c r="D273" s="28">
        <v>183.1688834610124</v>
      </c>
      <c r="E273" s="28">
        <v>1271.9772018461406</v>
      </c>
      <c r="F273" s="28">
        <v>1090.4615674098804</v>
      </c>
      <c r="G273" s="28">
        <v>1071.5094973266944</v>
      </c>
      <c r="H273" s="28">
        <v>0</v>
      </c>
      <c r="I273" s="28">
        <v>1290.9292719293271</v>
      </c>
      <c r="J273" s="28">
        <v>920.87007020950534</v>
      </c>
      <c r="K273" s="29">
        <v>14.85284052019164</v>
      </c>
    </row>
    <row r="274" spans="1:11" x14ac:dyDescent="0.2">
      <c r="A274" s="30" t="s">
        <v>166</v>
      </c>
      <c r="B274" s="30" t="s">
        <v>1</v>
      </c>
      <c r="C274" s="28">
        <v>17.327167446652421</v>
      </c>
      <c r="D274" s="28">
        <v>37.28159195309857</v>
      </c>
      <c r="E274" s="28">
        <v>1092.5668267325573</v>
      </c>
      <c r="F274" s="28">
        <v>192.21154586773716</v>
      </c>
      <c r="G274" s="28">
        <v>498.82408442350805</v>
      </c>
      <c r="H274" s="28">
        <v>0</v>
      </c>
      <c r="I274" s="28">
        <v>785.95428817678646</v>
      </c>
      <c r="J274" s="28">
        <v>529.591187477978</v>
      </c>
      <c r="K274" s="29">
        <v>17.303216974674879</v>
      </c>
    </row>
    <row r="275" spans="1:11" x14ac:dyDescent="0.2">
      <c r="A275" s="30" t="s">
        <v>152</v>
      </c>
      <c r="B275" s="30" t="s">
        <v>1</v>
      </c>
      <c r="C275" s="28">
        <v>0.85819560154669727</v>
      </c>
      <c r="D275" s="28">
        <v>0</v>
      </c>
      <c r="E275" s="28">
        <v>58.626102489315791</v>
      </c>
      <c r="F275" s="28">
        <v>0</v>
      </c>
      <c r="G275" s="28">
        <v>46.711536649884891</v>
      </c>
      <c r="H275" s="28">
        <v>0</v>
      </c>
      <c r="I275" s="28">
        <v>11.914565839430907</v>
      </c>
      <c r="J275" s="28">
        <v>11.038234660913133</v>
      </c>
      <c r="K275" s="29">
        <v>2.5462012320328542</v>
      </c>
    </row>
    <row r="276" spans="1:11" x14ac:dyDescent="0.2">
      <c r="A276" s="30" t="s">
        <v>286</v>
      </c>
      <c r="B276" s="30" t="s">
        <v>1</v>
      </c>
      <c r="C276" s="28">
        <v>1.2346184281329948</v>
      </c>
      <c r="D276" s="28">
        <v>6.5572883051717383</v>
      </c>
      <c r="E276" s="28">
        <v>84.322577319549652</v>
      </c>
      <c r="F276" s="28">
        <v>28.816667125490437</v>
      </c>
      <c r="G276" s="28">
        <v>68.136488580216636</v>
      </c>
      <c r="H276" s="28">
        <v>0</v>
      </c>
      <c r="I276" s="28">
        <v>45.002755864823477</v>
      </c>
      <c r="J276" s="28">
        <v>39.649767972275711</v>
      </c>
      <c r="K276" s="29">
        <v>4.9911019849418201</v>
      </c>
    </row>
    <row r="277" spans="1:11" x14ac:dyDescent="0.2">
      <c r="A277" s="30" t="s">
        <v>471</v>
      </c>
      <c r="B277" s="30" t="s">
        <v>1</v>
      </c>
      <c r="C277" s="28">
        <v>25.559451137469978</v>
      </c>
      <c r="D277" s="28">
        <v>117.20462735841747</v>
      </c>
      <c r="E277" s="28">
        <v>1618.5501706322225</v>
      </c>
      <c r="F277" s="28">
        <v>733.25239450071797</v>
      </c>
      <c r="G277" s="28">
        <v>1118.0958459452188</v>
      </c>
      <c r="H277" s="28">
        <v>0</v>
      </c>
      <c r="I277" s="28">
        <v>1233.7067191877218</v>
      </c>
      <c r="J277" s="28">
        <v>892.36190992582181</v>
      </c>
      <c r="K277" s="29">
        <v>13.50308008213552</v>
      </c>
    </row>
    <row r="278" spans="1:11" x14ac:dyDescent="0.2">
      <c r="A278" s="30" t="s">
        <v>310</v>
      </c>
      <c r="B278" s="30" t="s">
        <v>1</v>
      </c>
      <c r="C278" s="28">
        <v>1.3672608060941771</v>
      </c>
      <c r="D278" s="28">
        <v>8.6654349023060622</v>
      </c>
      <c r="E278" s="28">
        <v>96.374152013223878</v>
      </c>
      <c r="F278" s="28">
        <v>40.265835542582373</v>
      </c>
      <c r="G278" s="28">
        <v>80.132722953504299</v>
      </c>
      <c r="H278" s="28">
        <v>0</v>
      </c>
      <c r="I278" s="28">
        <v>56.507264602301944</v>
      </c>
      <c r="J278" s="28">
        <v>51.652348701121163</v>
      </c>
      <c r="K278" s="29">
        <v>3.030800821355236</v>
      </c>
    </row>
    <row r="279" spans="1:11" x14ac:dyDescent="0.2">
      <c r="A279" s="30" t="s">
        <v>287</v>
      </c>
      <c r="B279" s="30" t="s">
        <v>1</v>
      </c>
      <c r="C279" s="28">
        <v>7.8476690475993438</v>
      </c>
      <c r="D279" s="28">
        <v>78.617127614178514</v>
      </c>
      <c r="E279" s="28">
        <v>502.79302288711574</v>
      </c>
      <c r="F279" s="28">
        <v>478.13074697514128</v>
      </c>
      <c r="G279" s="28">
        <v>594.44133754116933</v>
      </c>
      <c r="H279" s="28">
        <v>0</v>
      </c>
      <c r="I279" s="28">
        <v>386.48243232108786</v>
      </c>
      <c r="J279" s="28">
        <v>318.02836645289568</v>
      </c>
      <c r="K279" s="29">
        <v>7.8740588637919231</v>
      </c>
    </row>
    <row r="280" spans="1:11" x14ac:dyDescent="0.2">
      <c r="A280" s="30" t="s">
        <v>303</v>
      </c>
      <c r="B280" s="30" t="s">
        <v>1</v>
      </c>
      <c r="C280" s="28">
        <v>1.547778120018739E-2</v>
      </c>
      <c r="D280" s="28">
        <v>0.14614504715910978</v>
      </c>
      <c r="E280" s="28">
        <v>1.0597015218790722</v>
      </c>
      <c r="F280" s="28">
        <v>0.65143767765017557</v>
      </c>
      <c r="G280" s="28">
        <v>0.14061063432369461</v>
      </c>
      <c r="H280" s="28">
        <v>0</v>
      </c>
      <c r="I280" s="28">
        <v>1.5705285652055532</v>
      </c>
      <c r="J280" s="28">
        <v>1.3117211387633148</v>
      </c>
      <c r="K280" s="29">
        <v>5.0595482546201227</v>
      </c>
    </row>
    <row r="281" spans="1:11" x14ac:dyDescent="0.2">
      <c r="A281" s="30" t="s">
        <v>242</v>
      </c>
      <c r="B281" s="30" t="s">
        <v>1</v>
      </c>
      <c r="C281" s="28">
        <v>0.1181420886723604</v>
      </c>
      <c r="D281" s="28">
        <v>0.30889612164304381</v>
      </c>
      <c r="E281" s="28">
        <v>9.0341829211822908</v>
      </c>
      <c r="F281" s="28">
        <v>2.8892686365683828</v>
      </c>
      <c r="G281" s="28">
        <v>11.425049982816393</v>
      </c>
      <c r="H281" s="28">
        <v>0</v>
      </c>
      <c r="I281" s="28">
        <v>0.49840157493428161</v>
      </c>
      <c r="J281" s="28">
        <v>0.49157460821849436</v>
      </c>
      <c r="K281" s="29">
        <v>0.33675564681724846</v>
      </c>
    </row>
    <row r="282" spans="1:11" x14ac:dyDescent="0.2">
      <c r="A282" s="30" t="s">
        <v>203</v>
      </c>
      <c r="B282" s="30" t="s">
        <v>1</v>
      </c>
      <c r="C282" s="28">
        <v>1.9254433139671894</v>
      </c>
      <c r="D282" s="28">
        <v>16.613077097876527</v>
      </c>
      <c r="E282" s="28">
        <v>124.4978420090888</v>
      </c>
      <c r="F282" s="28">
        <v>100.77222007204357</v>
      </c>
      <c r="G282" s="28">
        <v>152.30909244088292</v>
      </c>
      <c r="H282" s="28">
        <v>0</v>
      </c>
      <c r="I282" s="28">
        <v>72.960969640249445</v>
      </c>
      <c r="J282" s="28">
        <v>61.755681665425563</v>
      </c>
      <c r="K282" s="29">
        <v>6.5297741273100609</v>
      </c>
    </row>
    <row r="283" spans="1:11" x14ac:dyDescent="0.2">
      <c r="A283" s="30" t="s">
        <v>261</v>
      </c>
      <c r="B283" s="30" t="s">
        <v>1</v>
      </c>
      <c r="C283" s="28">
        <v>4.7235564072186965E-2</v>
      </c>
      <c r="D283" s="28">
        <v>0.32128497249810084</v>
      </c>
      <c r="E283" s="28">
        <v>3.066418140936753</v>
      </c>
      <c r="F283" s="28">
        <v>1.4232344687693586</v>
      </c>
      <c r="G283" s="28">
        <v>0.36064782332228057</v>
      </c>
      <c r="H283" s="28">
        <v>0</v>
      </c>
      <c r="I283" s="28">
        <v>4.1290047863838328</v>
      </c>
      <c r="J283" s="28">
        <v>2.6491125882970761</v>
      </c>
      <c r="K283" s="29">
        <v>15.40041067761806</v>
      </c>
    </row>
    <row r="284" spans="1:11" x14ac:dyDescent="0.2">
      <c r="A284" s="30" t="s">
        <v>83</v>
      </c>
      <c r="B284" s="30" t="s">
        <v>1</v>
      </c>
      <c r="C284" s="28">
        <v>8.4640834373823939</v>
      </c>
      <c r="D284" s="28">
        <v>12.074131267857013</v>
      </c>
      <c r="E284" s="28">
        <v>534.5119153417719</v>
      </c>
      <c r="F284" s="28">
        <v>80.134184918510698</v>
      </c>
      <c r="G284" s="28">
        <v>317.2731560937313</v>
      </c>
      <c r="H284" s="28">
        <v>0</v>
      </c>
      <c r="I284" s="28">
        <v>297.37294416655135</v>
      </c>
      <c r="J284" s="28">
        <v>213.02009949691291</v>
      </c>
      <c r="K284" s="29">
        <v>13.451060917180008</v>
      </c>
    </row>
    <row r="285" spans="1:11" x14ac:dyDescent="0.2">
      <c r="A285" s="30" t="s">
        <v>244</v>
      </c>
      <c r="B285" s="30" t="s">
        <v>1</v>
      </c>
      <c r="C285" s="28">
        <v>1.4195114283871875</v>
      </c>
      <c r="D285" s="28">
        <v>6.2212462330504659</v>
      </c>
      <c r="E285" s="28">
        <v>93.871963817199187</v>
      </c>
      <c r="F285" s="28">
        <v>38.567475923409766</v>
      </c>
      <c r="G285" s="28">
        <v>88.489120367480879</v>
      </c>
      <c r="H285" s="28">
        <v>0</v>
      </c>
      <c r="I285" s="28">
        <v>43.95031937312806</v>
      </c>
      <c r="J285" s="28">
        <v>39.218546853144034</v>
      </c>
      <c r="K285" s="29">
        <v>4.1889117043121136</v>
      </c>
    </row>
    <row r="286" spans="1:11" x14ac:dyDescent="0.2">
      <c r="A286" s="30" t="s">
        <v>439</v>
      </c>
      <c r="B286" s="30" t="s">
        <v>1</v>
      </c>
      <c r="C286" s="28">
        <v>2.4303130234123713E-2</v>
      </c>
      <c r="D286" s="28">
        <v>9.0864935904588259E-2</v>
      </c>
      <c r="E286" s="28">
        <v>1.6687386929743697</v>
      </c>
      <c r="F286" s="28">
        <v>0.39945401101009048</v>
      </c>
      <c r="G286" s="28">
        <v>0.15868691669047483</v>
      </c>
      <c r="H286" s="28">
        <v>0</v>
      </c>
      <c r="I286" s="28">
        <v>1.9095057872939858</v>
      </c>
      <c r="J286" s="28">
        <v>1.5777727562418375</v>
      </c>
      <c r="K286" s="29">
        <v>5.7905544147843928</v>
      </c>
    </row>
    <row r="287" spans="1:11" x14ac:dyDescent="0.2">
      <c r="A287" s="30" t="s">
        <v>170</v>
      </c>
      <c r="B287" s="30" t="s">
        <v>1</v>
      </c>
      <c r="C287" s="28">
        <v>5.7219641860748416</v>
      </c>
      <c r="D287" s="28">
        <v>15.96276224750366</v>
      </c>
      <c r="E287" s="28">
        <v>370.09563832451028</v>
      </c>
      <c r="F287" s="28">
        <v>99.885039128210053</v>
      </c>
      <c r="G287" s="28">
        <v>249.62875598012596</v>
      </c>
      <c r="H287" s="28">
        <v>0</v>
      </c>
      <c r="I287" s="28">
        <v>220.3519214725944</v>
      </c>
      <c r="J287" s="28">
        <v>183.30099501353325</v>
      </c>
      <c r="K287" s="29">
        <v>7.4633812457221076</v>
      </c>
    </row>
    <row r="288" spans="1:11" x14ac:dyDescent="0.2">
      <c r="A288" s="30" t="s">
        <v>173</v>
      </c>
      <c r="B288" s="30" t="s">
        <v>1</v>
      </c>
      <c r="C288" s="28">
        <v>10.087014515431052</v>
      </c>
      <c r="D288" s="28">
        <v>19.841314508049223</v>
      </c>
      <c r="E288" s="28">
        <v>636.00565171618973</v>
      </c>
      <c r="F288" s="28">
        <v>105.99867797544105</v>
      </c>
      <c r="G288" s="28">
        <v>405.46013212153025</v>
      </c>
      <c r="H288" s="28">
        <v>0</v>
      </c>
      <c r="I288" s="28">
        <v>336.54419757010049</v>
      </c>
      <c r="J288" s="28">
        <v>240.27129443777159</v>
      </c>
      <c r="K288" s="29">
        <v>13.51129363449691</v>
      </c>
    </row>
    <row r="289" spans="1:11" x14ac:dyDescent="0.2">
      <c r="A289" s="30" t="s">
        <v>316</v>
      </c>
      <c r="B289" s="30" t="s">
        <v>1</v>
      </c>
      <c r="C289" s="28">
        <v>5.1896239934226358</v>
      </c>
      <c r="D289" s="28">
        <v>13.584348356786991</v>
      </c>
      <c r="E289" s="28">
        <v>341.5674402750883</v>
      </c>
      <c r="F289" s="28">
        <v>54.644269003415012</v>
      </c>
      <c r="G289" s="28">
        <v>164.91720099907562</v>
      </c>
      <c r="H289" s="28">
        <v>0</v>
      </c>
      <c r="I289" s="28">
        <v>231.29450827942773</v>
      </c>
      <c r="J289" s="28">
        <v>161.61064794454546</v>
      </c>
      <c r="K289" s="29">
        <v>16.550308008213548</v>
      </c>
    </row>
    <row r="290" spans="1:11" x14ac:dyDescent="0.2">
      <c r="A290" s="30" t="s">
        <v>212</v>
      </c>
      <c r="B290" s="30" t="s">
        <v>1</v>
      </c>
      <c r="C290" s="28">
        <v>6.592218609499195</v>
      </c>
      <c r="D290" s="28">
        <v>18.327909392221049</v>
      </c>
      <c r="E290" s="28">
        <v>418.42382243056579</v>
      </c>
      <c r="F290" s="28">
        <v>109.36215678055538</v>
      </c>
      <c r="G290" s="28">
        <v>281.41863820437027</v>
      </c>
      <c r="H290" s="28">
        <v>0</v>
      </c>
      <c r="I290" s="28">
        <v>246.36734100675093</v>
      </c>
      <c r="J290" s="28">
        <v>185.56573338350626</v>
      </c>
      <c r="K290" s="29">
        <v>11.334702258726891</v>
      </c>
    </row>
    <row r="291" spans="1:11" x14ac:dyDescent="0.2">
      <c r="A291" s="21"/>
      <c r="B291" s="21"/>
      <c r="C291" s="22"/>
      <c r="D291" s="22"/>
      <c r="E291" s="22"/>
      <c r="F291" s="22"/>
      <c r="G291" s="22"/>
      <c r="H291" s="22"/>
      <c r="I291" s="22"/>
      <c r="J291" s="22"/>
      <c r="K291" s="23"/>
    </row>
    <row r="292" spans="1:11" x14ac:dyDescent="0.2">
      <c r="A292" s="14" t="s">
        <v>118</v>
      </c>
      <c r="C292" s="15">
        <f t="shared" ref="C292:J292" si="22">SUM(C293:C303)</f>
        <v>1.6390228409424932</v>
      </c>
      <c r="D292" s="15">
        <f t="shared" si="22"/>
        <v>0.53499546859845926</v>
      </c>
      <c r="E292" s="15">
        <f t="shared" si="22"/>
        <v>116.08514802322527</v>
      </c>
      <c r="F292" s="15">
        <f t="shared" si="22"/>
        <v>5.8638563844260716</v>
      </c>
      <c r="G292" s="15">
        <f t="shared" si="22"/>
        <v>94.278145525784993</v>
      </c>
      <c r="H292" s="15">
        <f t="shared" si="22"/>
        <v>0</v>
      </c>
      <c r="I292" s="15">
        <f t="shared" si="22"/>
        <v>27.670858881866355</v>
      </c>
      <c r="J292" s="15">
        <f t="shared" si="22"/>
        <v>25.491085328542589</v>
      </c>
      <c r="K292" s="16">
        <f>MAX(K293:K303)</f>
        <v>3.2580424366871998</v>
      </c>
    </row>
    <row r="293" spans="1:11" x14ac:dyDescent="0.2">
      <c r="A293" s="30" t="s">
        <v>45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9">
        <v>0</v>
      </c>
    </row>
    <row r="294" spans="1:11" x14ac:dyDescent="0.2">
      <c r="A294" s="30" t="s">
        <v>84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9">
        <v>0</v>
      </c>
    </row>
    <row r="295" spans="1:11" x14ac:dyDescent="0.2">
      <c r="A295" s="30" t="s">
        <v>46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9">
        <v>0</v>
      </c>
    </row>
    <row r="296" spans="1:11" x14ac:dyDescent="0.2">
      <c r="A296" s="30" t="s">
        <v>85</v>
      </c>
      <c r="B296" s="30" t="s">
        <v>1</v>
      </c>
      <c r="C296" s="28">
        <v>0.13622953729652432</v>
      </c>
      <c r="D296" s="28">
        <v>0.21735673067281736</v>
      </c>
      <c r="E296" s="28">
        <v>10.521776060009962</v>
      </c>
      <c r="F296" s="28">
        <v>2.5319731277738993</v>
      </c>
      <c r="G296" s="28">
        <v>12.145602404924178</v>
      </c>
      <c r="H296" s="28">
        <v>0</v>
      </c>
      <c r="I296" s="28">
        <v>0.90814678285968597</v>
      </c>
      <c r="J296" s="28">
        <v>0.8934737116741498</v>
      </c>
      <c r="K296" s="29">
        <v>0.41341546885694719</v>
      </c>
    </row>
    <row r="297" spans="1:11" x14ac:dyDescent="0.2">
      <c r="A297" s="30" t="s">
        <v>151</v>
      </c>
      <c r="B297" s="30" t="s">
        <v>1</v>
      </c>
      <c r="C297" s="28">
        <v>0.17058998606893902</v>
      </c>
      <c r="D297" s="28">
        <v>0.24326995079232028</v>
      </c>
      <c r="E297" s="28">
        <v>13.095376740140392</v>
      </c>
      <c r="F297" s="28">
        <v>2.7969029811195569</v>
      </c>
      <c r="G297" s="28">
        <v>14.50162801398892</v>
      </c>
      <c r="H297" s="28">
        <v>0</v>
      </c>
      <c r="I297" s="28">
        <v>1.3906517072710285</v>
      </c>
      <c r="J297" s="28">
        <v>1.3648915913194026</v>
      </c>
      <c r="K297" s="29">
        <v>0.4982888432580424</v>
      </c>
    </row>
    <row r="298" spans="1:11" x14ac:dyDescent="0.2">
      <c r="A298" s="30" t="s">
        <v>60</v>
      </c>
      <c r="B298" s="30" t="s">
        <v>1</v>
      </c>
      <c r="C298" s="28">
        <v>0</v>
      </c>
      <c r="D298" s="28">
        <v>0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9">
        <v>0</v>
      </c>
    </row>
    <row r="299" spans="1:11" x14ac:dyDescent="0.2">
      <c r="A299" s="30" t="s">
        <v>65</v>
      </c>
      <c r="B299" s="30" t="s">
        <v>1</v>
      </c>
      <c r="C299" s="28">
        <v>0.16828512973438947</v>
      </c>
      <c r="D299" s="28">
        <v>7.4368787133321609E-2</v>
      </c>
      <c r="E299" s="28">
        <v>12.751141024037167</v>
      </c>
      <c r="F299" s="28">
        <v>0.5349802755326154</v>
      </c>
      <c r="G299" s="28">
        <v>11.849594645804983</v>
      </c>
      <c r="H299" s="28">
        <v>0</v>
      </c>
      <c r="I299" s="28">
        <v>1.4365266537648003</v>
      </c>
      <c r="J299" s="28">
        <v>1.402915844016027</v>
      </c>
      <c r="K299" s="29">
        <v>0.67898699520876105</v>
      </c>
    </row>
    <row r="300" spans="1:11" x14ac:dyDescent="0.2">
      <c r="A300" s="30" t="s">
        <v>71</v>
      </c>
      <c r="B300" s="30" t="s">
        <v>1</v>
      </c>
      <c r="C300" s="28">
        <v>0</v>
      </c>
      <c r="D300" s="28">
        <v>0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9">
        <v>0</v>
      </c>
    </row>
    <row r="301" spans="1:11" x14ac:dyDescent="0.2">
      <c r="A301" s="30" t="s">
        <v>139</v>
      </c>
      <c r="B301" s="30" t="s">
        <v>1</v>
      </c>
      <c r="C301" s="28">
        <v>0</v>
      </c>
      <c r="D301" s="28">
        <v>0</v>
      </c>
      <c r="E301" s="28">
        <v>0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29">
        <v>0</v>
      </c>
    </row>
    <row r="302" spans="1:11" x14ac:dyDescent="0.2">
      <c r="A302" s="30" t="s">
        <v>144</v>
      </c>
      <c r="B302" s="30" t="s">
        <v>1</v>
      </c>
      <c r="C302" s="28">
        <v>0</v>
      </c>
      <c r="D302" s="28">
        <v>0</v>
      </c>
      <c r="E302" s="28">
        <v>0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9">
        <v>0</v>
      </c>
    </row>
    <row r="303" spans="1:11" x14ac:dyDescent="0.2">
      <c r="A303" s="30" t="s">
        <v>192</v>
      </c>
      <c r="B303" s="30" t="s">
        <v>1</v>
      </c>
      <c r="C303" s="28">
        <v>1.1639181878426403</v>
      </c>
      <c r="D303" s="28">
        <v>0</v>
      </c>
      <c r="E303" s="28">
        <v>79.716854199037755</v>
      </c>
      <c r="F303" s="28">
        <v>0</v>
      </c>
      <c r="G303" s="28">
        <v>55.781320461066905</v>
      </c>
      <c r="H303" s="28">
        <v>0</v>
      </c>
      <c r="I303" s="28">
        <v>23.935533737970839</v>
      </c>
      <c r="J303" s="28">
        <v>21.82980418153301</v>
      </c>
      <c r="K303" s="29">
        <v>3.2580424366871998</v>
      </c>
    </row>
    <row r="304" spans="1:11" x14ac:dyDescent="0.2">
      <c r="A304" s="24"/>
      <c r="B304" s="24"/>
      <c r="C304" s="19"/>
      <c r="D304" s="19"/>
      <c r="E304" s="19"/>
      <c r="F304" s="19"/>
      <c r="G304" s="19"/>
      <c r="H304" s="19"/>
      <c r="I304" s="19"/>
      <c r="J304" s="19"/>
      <c r="K304" s="18"/>
    </row>
    <row r="305" spans="1:11" x14ac:dyDescent="0.2">
      <c r="A305" s="14" t="s">
        <v>119</v>
      </c>
      <c r="C305" s="15">
        <f t="shared" ref="C305:J305" si="23">SUM(C306:C306)</f>
        <v>0</v>
      </c>
      <c r="D305" s="15">
        <f t="shared" si="23"/>
        <v>0</v>
      </c>
      <c r="E305" s="15">
        <f t="shared" si="23"/>
        <v>0</v>
      </c>
      <c r="F305" s="15">
        <f t="shared" si="23"/>
        <v>0</v>
      </c>
      <c r="G305" s="15">
        <f t="shared" si="23"/>
        <v>0</v>
      </c>
      <c r="H305" s="15">
        <f t="shared" si="23"/>
        <v>0</v>
      </c>
      <c r="I305" s="15">
        <f t="shared" si="23"/>
        <v>0</v>
      </c>
      <c r="J305" s="15">
        <f t="shared" si="23"/>
        <v>0</v>
      </c>
      <c r="K305" s="16">
        <f>MAX(K306:K306)</f>
        <v>0</v>
      </c>
    </row>
    <row r="306" spans="1:11" x14ac:dyDescent="0.2">
      <c r="A306" s="30" t="s">
        <v>26</v>
      </c>
      <c r="B306" s="30" t="s">
        <v>1</v>
      </c>
      <c r="C306" s="28">
        <v>0</v>
      </c>
      <c r="D306" s="28">
        <v>0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9">
        <v>0</v>
      </c>
    </row>
    <row r="307" spans="1:11" x14ac:dyDescent="0.2">
      <c r="C307" s="17"/>
      <c r="D307" s="17"/>
      <c r="E307" s="17"/>
      <c r="F307" s="17"/>
      <c r="G307" s="17"/>
      <c r="H307" s="17"/>
      <c r="I307" s="17"/>
      <c r="J307" s="17"/>
      <c r="K307" s="17"/>
    </row>
    <row r="308" spans="1:11" x14ac:dyDescent="0.2">
      <c r="A308" s="14" t="s">
        <v>120</v>
      </c>
      <c r="C308" s="15">
        <f t="shared" ref="C308:J308" si="24">SUM(C309:C312)</f>
        <v>10.801530704348025</v>
      </c>
      <c r="D308" s="15">
        <f t="shared" si="24"/>
        <v>0</v>
      </c>
      <c r="E308" s="15">
        <f t="shared" si="24"/>
        <v>720.42416245241907</v>
      </c>
      <c r="F308" s="15">
        <f t="shared" si="24"/>
        <v>0</v>
      </c>
      <c r="G308" s="15">
        <f t="shared" si="24"/>
        <v>528.75645610985441</v>
      </c>
      <c r="H308" s="15">
        <f t="shared" si="24"/>
        <v>0</v>
      </c>
      <c r="I308" s="15">
        <f t="shared" si="24"/>
        <v>191.6677063425648</v>
      </c>
      <c r="J308" s="15">
        <f t="shared" si="24"/>
        <v>173.61633022900438</v>
      </c>
      <c r="K308" s="16">
        <f>MAX(K309:K312)</f>
        <v>4.5311430527036274</v>
      </c>
    </row>
    <row r="309" spans="1:11" x14ac:dyDescent="0.2">
      <c r="A309" s="30" t="s">
        <v>38</v>
      </c>
      <c r="B309" s="30" t="s">
        <v>1</v>
      </c>
      <c r="C309" s="28">
        <v>1.3103223721956452</v>
      </c>
      <c r="D309" s="28">
        <v>0</v>
      </c>
      <c r="E309" s="28">
        <v>85.424124636287104</v>
      </c>
      <c r="F309" s="28">
        <v>0</v>
      </c>
      <c r="G309" s="28">
        <v>68.595169013111658</v>
      </c>
      <c r="H309" s="28">
        <v>0</v>
      </c>
      <c r="I309" s="28">
        <v>16.828955623175439</v>
      </c>
      <c r="J309" s="28">
        <v>14.910508267728234</v>
      </c>
      <c r="K309" s="29">
        <v>4.5311430527036274</v>
      </c>
    </row>
    <row r="310" spans="1:11" x14ac:dyDescent="0.2">
      <c r="A310" s="30" t="s">
        <v>232</v>
      </c>
      <c r="B310" s="30" t="s">
        <v>1</v>
      </c>
      <c r="C310" s="28">
        <v>4.7683060924097651</v>
      </c>
      <c r="D310" s="28">
        <v>0</v>
      </c>
      <c r="E310" s="28">
        <v>316.79771056872681</v>
      </c>
      <c r="F310" s="28">
        <v>0</v>
      </c>
      <c r="G310" s="28">
        <v>220.9269304581361</v>
      </c>
      <c r="H310" s="28">
        <v>0</v>
      </c>
      <c r="I310" s="28">
        <v>95.870780110590744</v>
      </c>
      <c r="J310" s="28">
        <v>86.325684442954639</v>
      </c>
      <c r="K310" s="29">
        <v>3.696098562628336</v>
      </c>
    </row>
    <row r="311" spans="1:11" x14ac:dyDescent="0.2">
      <c r="A311" s="30" t="s">
        <v>301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9">
        <v>0</v>
      </c>
    </row>
    <row r="312" spans="1:11" x14ac:dyDescent="0.2">
      <c r="A312" s="30" t="s">
        <v>263</v>
      </c>
      <c r="B312" s="30" t="s">
        <v>1</v>
      </c>
      <c r="C312" s="28">
        <v>4.7229022397426146</v>
      </c>
      <c r="D312" s="28">
        <v>0</v>
      </c>
      <c r="E312" s="28">
        <v>318.20232724740521</v>
      </c>
      <c r="F312" s="28">
        <v>0</v>
      </c>
      <c r="G312" s="28">
        <v>239.23435663860661</v>
      </c>
      <c r="H312" s="28">
        <v>0</v>
      </c>
      <c r="I312" s="28">
        <v>78.967970608798623</v>
      </c>
      <c r="J312" s="28">
        <v>72.380137518321504</v>
      </c>
      <c r="K312" s="29">
        <v>2.9787816563997258</v>
      </c>
    </row>
    <row r="313" spans="1:11" x14ac:dyDescent="0.2">
      <c r="A313" s="21"/>
      <c r="B313" s="21"/>
      <c r="C313" s="22"/>
      <c r="D313" s="22"/>
      <c r="E313" s="22"/>
      <c r="F313" s="22"/>
      <c r="G313" s="22"/>
      <c r="H313" s="22"/>
      <c r="I313" s="22"/>
      <c r="J313" s="22"/>
      <c r="K313" s="23"/>
    </row>
    <row r="314" spans="1:11" x14ac:dyDescent="0.2">
      <c r="A314" s="14" t="s">
        <v>185</v>
      </c>
      <c r="B314" s="21"/>
      <c r="C314" s="22"/>
      <c r="D314" s="22"/>
      <c r="E314" s="22"/>
      <c r="F314" s="22"/>
      <c r="G314" s="22"/>
      <c r="H314" s="22"/>
      <c r="I314" s="22"/>
      <c r="J314" s="22"/>
      <c r="K314" s="23"/>
    </row>
    <row r="315" spans="1:11" x14ac:dyDescent="0.2">
      <c r="A315" s="30" t="s">
        <v>233</v>
      </c>
      <c r="B315" s="30" t="s">
        <v>1</v>
      </c>
      <c r="C315" s="28">
        <v>3.462951557365348</v>
      </c>
      <c r="D315" s="28">
        <v>0</v>
      </c>
      <c r="E315" s="28">
        <v>224.75044679996077</v>
      </c>
      <c r="F315" s="28">
        <v>0</v>
      </c>
      <c r="G315" s="28">
        <v>162.40763989162019</v>
      </c>
      <c r="H315" s="28">
        <v>0</v>
      </c>
      <c r="I315" s="28">
        <v>62.342806908340606</v>
      </c>
      <c r="J315" s="28">
        <v>54.141009325560745</v>
      </c>
      <c r="K315" s="29">
        <v>5.2731006160164267</v>
      </c>
    </row>
    <row r="316" spans="1:11" x14ac:dyDescent="0.2">
      <c r="C316" s="17"/>
      <c r="D316" s="17"/>
      <c r="E316" s="17"/>
      <c r="F316" s="17"/>
      <c r="G316" s="17"/>
      <c r="H316" s="17"/>
      <c r="I316" s="17"/>
      <c r="J316" s="17"/>
      <c r="K316" s="17"/>
    </row>
    <row r="317" spans="1:11" x14ac:dyDescent="0.2">
      <c r="A317" s="14" t="s">
        <v>121</v>
      </c>
      <c r="C317" s="15"/>
      <c r="D317" s="15"/>
      <c r="E317" s="15"/>
      <c r="F317" s="15"/>
      <c r="G317" s="15"/>
      <c r="H317" s="15"/>
      <c r="I317" s="15"/>
      <c r="J317" s="15"/>
      <c r="K317" s="16"/>
    </row>
    <row r="318" spans="1:11" x14ac:dyDescent="0.2">
      <c r="A318" s="30" t="s">
        <v>63</v>
      </c>
      <c r="B318" s="30" t="s">
        <v>1</v>
      </c>
      <c r="C318" s="28">
        <v>0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28">
        <v>0</v>
      </c>
      <c r="K318" s="29">
        <v>0</v>
      </c>
    </row>
    <row r="319" spans="1:11" x14ac:dyDescent="0.2">
      <c r="A319" s="24"/>
      <c r="B319"/>
      <c r="C319" s="19"/>
      <c r="D319" s="19"/>
      <c r="E319" s="19"/>
      <c r="F319" s="19"/>
      <c r="G319" s="19"/>
      <c r="H319" s="19"/>
      <c r="I319" s="19"/>
      <c r="J319" s="19"/>
      <c r="K319" s="18"/>
    </row>
    <row r="320" spans="1:11" x14ac:dyDescent="0.2">
      <c r="A320" s="14" t="s">
        <v>146</v>
      </c>
      <c r="B320"/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145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9">
        <v>0</v>
      </c>
    </row>
    <row r="322" spans="1:11" ht="12.75" customHeight="1" x14ac:dyDescent="0.2">
      <c r="A322"/>
      <c r="B322"/>
      <c r="C322" s="19"/>
      <c r="D322" s="19"/>
      <c r="E322" s="19"/>
      <c r="F322" s="19"/>
      <c r="G322" s="19"/>
      <c r="H322" s="19"/>
      <c r="I322" s="19"/>
      <c r="J322" s="19"/>
      <c r="K322" s="18"/>
    </row>
    <row r="323" spans="1:11" x14ac:dyDescent="0.2">
      <c r="A323" s="14" t="s">
        <v>122</v>
      </c>
      <c r="C323" s="15">
        <f t="shared" ref="C323:J323" si="25">SUM(C324:C325)</f>
        <v>0</v>
      </c>
      <c r="D323" s="15">
        <f t="shared" si="25"/>
        <v>6.6168638740537328E-2</v>
      </c>
      <c r="E323" s="15">
        <f t="shared" si="25"/>
        <v>0</v>
      </c>
      <c r="F323" s="15">
        <f t="shared" si="25"/>
        <v>0.31277783918843427</v>
      </c>
      <c r="G323" s="15">
        <f t="shared" si="25"/>
        <v>4.0473452390983392E-2</v>
      </c>
      <c r="H323" s="15">
        <f t="shared" si="25"/>
        <v>0</v>
      </c>
      <c r="I323" s="15">
        <f t="shared" si="25"/>
        <v>0.27230438679745084</v>
      </c>
      <c r="J323" s="15">
        <f t="shared" si="25"/>
        <v>0.25522305056054967</v>
      </c>
      <c r="K323" s="16">
        <f>MAX(K324:K325)</f>
        <v>1.5824777549623541</v>
      </c>
    </row>
    <row r="324" spans="1:11" x14ac:dyDescent="0.2">
      <c r="A324" s="30" t="s">
        <v>66</v>
      </c>
      <c r="B324" s="30" t="s">
        <v>1</v>
      </c>
      <c r="C324" s="28">
        <v>0</v>
      </c>
      <c r="D324" s="28">
        <v>3.3636597756850589E-3</v>
      </c>
      <c r="E324" s="28">
        <v>0</v>
      </c>
      <c r="F324" s="28">
        <v>2.3416395926053088E-2</v>
      </c>
      <c r="G324" s="28">
        <v>3.03008163283127E-3</v>
      </c>
      <c r="H324" s="28">
        <v>0</v>
      </c>
      <c r="I324" s="28">
        <v>2.0386314293221814E-2</v>
      </c>
      <c r="J324" s="28">
        <v>2.0024861448035253E-2</v>
      </c>
      <c r="K324" s="29">
        <v>0.3559206023271731</v>
      </c>
    </row>
    <row r="325" spans="1:11" x14ac:dyDescent="0.2">
      <c r="A325" s="30" t="s">
        <v>67</v>
      </c>
      <c r="B325" s="30" t="s">
        <v>1</v>
      </c>
      <c r="C325" s="28">
        <v>0</v>
      </c>
      <c r="D325" s="28">
        <v>6.2804978964852265E-2</v>
      </c>
      <c r="E325" s="28">
        <v>0</v>
      </c>
      <c r="F325" s="28">
        <v>0.28936144326238117</v>
      </c>
      <c r="G325" s="28">
        <v>3.7443370758152121E-2</v>
      </c>
      <c r="H325" s="28">
        <v>0</v>
      </c>
      <c r="I325" s="28">
        <v>0.25191807250422904</v>
      </c>
      <c r="J325" s="28">
        <v>0.23519818911251442</v>
      </c>
      <c r="K325" s="29">
        <v>1.5824777549623541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123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217</v>
      </c>
      <c r="B328" s="30" t="s">
        <v>1</v>
      </c>
      <c r="C328" s="28">
        <v>10.457936631997818</v>
      </c>
      <c r="D328" s="28">
        <v>19.917104935300056</v>
      </c>
      <c r="E328" s="28">
        <v>673.59249647934394</v>
      </c>
      <c r="F328" s="28">
        <v>143.89744695963739</v>
      </c>
      <c r="G328" s="28">
        <v>408.95185968454808</v>
      </c>
      <c r="H328" s="28">
        <v>0</v>
      </c>
      <c r="I328" s="28">
        <v>408.53808375443339</v>
      </c>
      <c r="J328" s="28">
        <v>277.56779833325425</v>
      </c>
      <c r="K328" s="29">
        <v>15.876796714579051</v>
      </c>
    </row>
    <row r="329" spans="1:11" x14ac:dyDescent="0.2">
      <c r="C329" s="17"/>
      <c r="D329" s="17"/>
      <c r="E329" s="17"/>
      <c r="F329" s="17"/>
      <c r="G329" s="17"/>
      <c r="H329" s="17"/>
      <c r="I329" s="17"/>
      <c r="J329" s="17"/>
      <c r="K329" s="17"/>
    </row>
    <row r="330" spans="1:11" x14ac:dyDescent="0.2">
      <c r="A330" s="14" t="s">
        <v>124</v>
      </c>
      <c r="C330" s="15">
        <f t="shared" ref="C330:J330" si="26">SUM(C331:C428)</f>
        <v>104.6817941422773</v>
      </c>
      <c r="D330" s="15">
        <f t="shared" si="26"/>
        <v>370.5287113871853</v>
      </c>
      <c r="E330" s="15">
        <f t="shared" si="26"/>
        <v>7122.1785974538661</v>
      </c>
      <c r="F330" s="15">
        <f t="shared" si="26"/>
        <v>2191.7116350107353</v>
      </c>
      <c r="G330" s="15">
        <f t="shared" si="26"/>
        <v>3668.7080403588993</v>
      </c>
      <c r="H330" s="15">
        <f t="shared" si="26"/>
        <v>0</v>
      </c>
      <c r="I330" s="15">
        <f t="shared" si="26"/>
        <v>5645.1821921057017</v>
      </c>
      <c r="J330" s="15">
        <f t="shared" si="26"/>
        <v>5044.7545728441864</v>
      </c>
      <c r="K330" s="16">
        <f>MAX(K331:K428)</f>
        <v>9.4729637234770703</v>
      </c>
    </row>
    <row r="331" spans="1:11" x14ac:dyDescent="0.2">
      <c r="A331" s="30" t="s">
        <v>258</v>
      </c>
      <c r="B331" s="30" t="s">
        <v>1</v>
      </c>
      <c r="C331" s="28">
        <v>0.20434147794450686</v>
      </c>
      <c r="D331" s="28">
        <v>0</v>
      </c>
      <c r="E331" s="28">
        <v>14.614162291311237</v>
      </c>
      <c r="F331" s="28">
        <v>0</v>
      </c>
      <c r="G331" s="28">
        <v>11.20955458417424</v>
      </c>
      <c r="H331" s="28">
        <v>0</v>
      </c>
      <c r="I331" s="28">
        <v>3.4046077071369947</v>
      </c>
      <c r="J331" s="28">
        <v>3.252302051958496</v>
      </c>
      <c r="K331" s="29">
        <v>1.4757015742642019</v>
      </c>
    </row>
    <row r="332" spans="1:11" x14ac:dyDescent="0.2">
      <c r="A332" s="30" t="s">
        <v>199</v>
      </c>
      <c r="B332" s="30" t="s">
        <v>1</v>
      </c>
      <c r="C332" s="28">
        <v>3.8062180631704051E-2</v>
      </c>
      <c r="D332" s="28">
        <v>0</v>
      </c>
      <c r="E332" s="28">
        <v>2.9352390512862532</v>
      </c>
      <c r="F332" s="28">
        <v>0</v>
      </c>
      <c r="G332" s="28">
        <v>2.7365708221815366</v>
      </c>
      <c r="H332" s="28">
        <v>0</v>
      </c>
      <c r="I332" s="28">
        <v>0.19866822910471543</v>
      </c>
      <c r="J332" s="28">
        <v>0.19746344337075847</v>
      </c>
      <c r="K332" s="29">
        <v>0.1724845995893223</v>
      </c>
    </row>
    <row r="333" spans="1:11" x14ac:dyDescent="0.2">
      <c r="A333" s="30" t="s">
        <v>305</v>
      </c>
      <c r="B333" s="30" t="s">
        <v>1</v>
      </c>
      <c r="C333" s="28">
        <v>0.12781518120757027</v>
      </c>
      <c r="D333" s="28">
        <v>0.65184704733441745</v>
      </c>
      <c r="E333" s="28">
        <v>9.4654305440207569</v>
      </c>
      <c r="F333" s="28">
        <v>5.5335193777207614</v>
      </c>
      <c r="G333" s="28">
        <v>10.944772038932864</v>
      </c>
      <c r="H333" s="28">
        <v>0</v>
      </c>
      <c r="I333" s="28">
        <v>4.054177882808653</v>
      </c>
      <c r="J333" s="28">
        <v>3.9480977707092175</v>
      </c>
      <c r="K333" s="29">
        <v>0.85147159479808354</v>
      </c>
    </row>
    <row r="334" spans="1:11" x14ac:dyDescent="0.2">
      <c r="A334" s="30" t="s">
        <v>344</v>
      </c>
      <c r="B334" s="30" t="s">
        <v>1</v>
      </c>
      <c r="C334" s="28">
        <v>0.46301185918468329</v>
      </c>
      <c r="D334" s="28">
        <v>4.206692201213782</v>
      </c>
      <c r="E334" s="28">
        <v>33.156429808749174</v>
      </c>
      <c r="F334" s="28">
        <v>19.378643916417357</v>
      </c>
      <c r="G334" s="28">
        <v>30.032798919195798</v>
      </c>
      <c r="H334" s="28">
        <v>0</v>
      </c>
      <c r="I334" s="28">
        <v>22.502274805970739</v>
      </c>
      <c r="J334" s="28">
        <v>20.9864103612801</v>
      </c>
      <c r="K334" s="29">
        <v>2.4996577686516082</v>
      </c>
    </row>
    <row r="335" spans="1:11" x14ac:dyDescent="0.2">
      <c r="A335" s="30" t="s">
        <v>345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9">
        <v>0</v>
      </c>
    </row>
    <row r="336" spans="1:11" x14ac:dyDescent="0.2">
      <c r="A336" s="30" t="s">
        <v>346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9">
        <v>0</v>
      </c>
    </row>
    <row r="337" spans="1:11" x14ac:dyDescent="0.2">
      <c r="A337" s="30" t="s">
        <v>347</v>
      </c>
      <c r="B337" s="30" t="s">
        <v>1</v>
      </c>
      <c r="C337" s="28">
        <v>0</v>
      </c>
      <c r="D337" s="28">
        <v>0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9">
        <v>0</v>
      </c>
    </row>
    <row r="338" spans="1:11" x14ac:dyDescent="0.2">
      <c r="A338" s="30" t="s">
        <v>348</v>
      </c>
      <c r="B338" s="30" t="s">
        <v>1</v>
      </c>
      <c r="C338" s="28">
        <v>8.6420273147088111E-2</v>
      </c>
      <c r="D338" s="28">
        <v>1.4612782779939364</v>
      </c>
      <c r="E338" s="28">
        <v>6.2854846729182263</v>
      </c>
      <c r="F338" s="28">
        <v>6.8810198172248507</v>
      </c>
      <c r="G338" s="28">
        <v>8.4948062143595564</v>
      </c>
      <c r="H338" s="28">
        <v>0</v>
      </c>
      <c r="I338" s="28">
        <v>4.6716982757835188</v>
      </c>
      <c r="J338" s="28">
        <v>4.4224437451446326</v>
      </c>
      <c r="K338" s="29">
        <v>1.8973305954825461</v>
      </c>
    </row>
    <row r="339" spans="1:11" x14ac:dyDescent="0.2">
      <c r="A339" s="30" t="s">
        <v>349</v>
      </c>
      <c r="B339" s="30" t="s">
        <v>1</v>
      </c>
      <c r="C339" s="28">
        <v>8.9531067294897418E-2</v>
      </c>
      <c r="D339" s="28">
        <v>1.1084114962355538</v>
      </c>
      <c r="E339" s="28">
        <v>6.6310431250357214</v>
      </c>
      <c r="F339" s="28">
        <v>5.5413465257548982</v>
      </c>
      <c r="G339" s="28">
        <v>7.1699725643112773</v>
      </c>
      <c r="H339" s="28">
        <v>0</v>
      </c>
      <c r="I339" s="28">
        <v>5.0024170864793396</v>
      </c>
      <c r="J339" s="28">
        <v>4.7806534481843324</v>
      </c>
      <c r="K339" s="29">
        <v>1.500342231348391</v>
      </c>
    </row>
    <row r="340" spans="1:11" x14ac:dyDescent="0.2">
      <c r="A340" s="30" t="s">
        <v>350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9">
        <v>0</v>
      </c>
    </row>
    <row r="341" spans="1:11" x14ac:dyDescent="0.2">
      <c r="A341" s="30" t="s">
        <v>148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9">
        <v>0</v>
      </c>
    </row>
    <row r="342" spans="1:11" x14ac:dyDescent="0.2">
      <c r="A342" s="30" t="s">
        <v>149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9">
        <v>0</v>
      </c>
    </row>
    <row r="343" spans="1:11" x14ac:dyDescent="0.2">
      <c r="A343" s="30" t="s">
        <v>292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9">
        <v>0</v>
      </c>
    </row>
    <row r="344" spans="1:11" x14ac:dyDescent="0.2">
      <c r="A344" s="30" t="s">
        <v>299</v>
      </c>
      <c r="B344" s="30" t="s">
        <v>1</v>
      </c>
      <c r="C344" s="28">
        <v>3.99883655267167</v>
      </c>
      <c r="D344" s="28">
        <v>16.303654115984973</v>
      </c>
      <c r="E344" s="28">
        <v>259.34395829623452</v>
      </c>
      <c r="F344" s="28">
        <v>81.880939076784813</v>
      </c>
      <c r="G344" s="28">
        <v>122.25079952922448</v>
      </c>
      <c r="H344" s="28">
        <v>0</v>
      </c>
      <c r="I344" s="28">
        <v>218.97409784379497</v>
      </c>
      <c r="J344" s="28">
        <v>176.70859204334482</v>
      </c>
      <c r="K344" s="29">
        <v>9.4729637234770703</v>
      </c>
    </row>
    <row r="345" spans="1:11" x14ac:dyDescent="0.2">
      <c r="A345" s="30" t="s">
        <v>273</v>
      </c>
      <c r="B345" s="30" t="s">
        <v>1</v>
      </c>
      <c r="C345" s="28">
        <v>7.4418647016598533E-2</v>
      </c>
      <c r="D345" s="28">
        <v>4.96853900145996</v>
      </c>
      <c r="E345" s="28">
        <v>5.1892434493846231</v>
      </c>
      <c r="F345" s="28">
        <v>32.846901571387463</v>
      </c>
      <c r="G345" s="28">
        <v>19.683859670441834</v>
      </c>
      <c r="H345" s="28">
        <v>0</v>
      </c>
      <c r="I345" s="28">
        <v>18.352285350330252</v>
      </c>
      <c r="J345" s="28">
        <v>17.208561982780651</v>
      </c>
      <c r="K345" s="29">
        <v>2.4449007529089659</v>
      </c>
    </row>
    <row r="346" spans="1:11" x14ac:dyDescent="0.2">
      <c r="A346" s="30" t="s">
        <v>472</v>
      </c>
      <c r="B346" s="30" t="s">
        <v>1</v>
      </c>
      <c r="C346" s="28">
        <v>0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9">
        <v>0</v>
      </c>
    </row>
    <row r="347" spans="1:11" x14ac:dyDescent="0.2">
      <c r="A347" s="30" t="s">
        <v>158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9">
        <v>0</v>
      </c>
    </row>
    <row r="348" spans="1:11" x14ac:dyDescent="0.2">
      <c r="A348" s="30" t="s">
        <v>351</v>
      </c>
      <c r="B348" s="30" t="s">
        <v>1</v>
      </c>
      <c r="C348" s="28">
        <v>0</v>
      </c>
      <c r="D348" s="28">
        <v>0</v>
      </c>
      <c r="E348" s="28">
        <v>0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9">
        <v>0</v>
      </c>
    </row>
    <row r="349" spans="1:11" x14ac:dyDescent="0.2">
      <c r="A349" s="30" t="s">
        <v>352</v>
      </c>
      <c r="B349" s="30" t="s">
        <v>1</v>
      </c>
      <c r="C349" s="28">
        <v>0</v>
      </c>
      <c r="D349" s="28">
        <v>0</v>
      </c>
      <c r="E349" s="28">
        <v>0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9">
        <v>0</v>
      </c>
    </row>
    <row r="350" spans="1:11" x14ac:dyDescent="0.2">
      <c r="A350" s="30" t="s">
        <v>353</v>
      </c>
      <c r="B350" s="30" t="s">
        <v>1</v>
      </c>
      <c r="C350" s="28">
        <v>0</v>
      </c>
      <c r="D350" s="28">
        <v>0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9">
        <v>0</v>
      </c>
    </row>
    <row r="351" spans="1:11" x14ac:dyDescent="0.2">
      <c r="A351" s="30" t="s">
        <v>354</v>
      </c>
      <c r="B351" s="30" t="s">
        <v>1</v>
      </c>
      <c r="C351" s="28">
        <v>0</v>
      </c>
      <c r="D351" s="28">
        <v>0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9">
        <v>0</v>
      </c>
    </row>
    <row r="352" spans="1:11" x14ac:dyDescent="0.2">
      <c r="A352" s="30" t="s">
        <v>355</v>
      </c>
      <c r="B352" s="30" t="s">
        <v>1</v>
      </c>
      <c r="C352" s="28">
        <v>6.9189600514325156E-2</v>
      </c>
      <c r="D352" s="28">
        <v>9.022732932840942E-2</v>
      </c>
      <c r="E352" s="28">
        <v>5.2597529835101149</v>
      </c>
      <c r="F352" s="28">
        <v>0.47126476279190077</v>
      </c>
      <c r="G352" s="28">
        <v>4.9674963833551589</v>
      </c>
      <c r="H352" s="28">
        <v>0</v>
      </c>
      <c r="I352" s="28">
        <v>0.76352136294685646</v>
      </c>
      <c r="J352" s="28">
        <v>0.74230447035381331</v>
      </c>
      <c r="K352" s="29">
        <v>0.85147159479808354</v>
      </c>
    </row>
    <row r="353" spans="1:11" x14ac:dyDescent="0.2">
      <c r="A353" s="30" t="s">
        <v>356</v>
      </c>
      <c r="B353" s="30" t="s">
        <v>1</v>
      </c>
      <c r="C353" s="28">
        <v>1.4149317899618885</v>
      </c>
      <c r="D353" s="28">
        <v>6.1949860923739868</v>
      </c>
      <c r="E353" s="28">
        <v>91.516713312579554</v>
      </c>
      <c r="F353" s="28">
        <v>23.437908257536815</v>
      </c>
      <c r="G353" s="28">
        <v>68.651638002744164</v>
      </c>
      <c r="H353" s="28">
        <v>0</v>
      </c>
      <c r="I353" s="28">
        <v>46.302983567372202</v>
      </c>
      <c r="J353" s="28">
        <v>41.474781303983804</v>
      </c>
      <c r="K353" s="29">
        <v>4.1122518822724157</v>
      </c>
    </row>
    <row r="354" spans="1:11" x14ac:dyDescent="0.2">
      <c r="A354" s="30" t="s">
        <v>21</v>
      </c>
      <c r="B354" s="30" t="s">
        <v>1</v>
      </c>
      <c r="C354" s="28">
        <v>3.6335808554030162</v>
      </c>
      <c r="D354" s="28">
        <v>34.057231197084768</v>
      </c>
      <c r="E354" s="28">
        <v>235.60912540029079</v>
      </c>
      <c r="F354" s="28">
        <v>188.98372310518369</v>
      </c>
      <c r="G354" s="28">
        <v>255.80694880305873</v>
      </c>
      <c r="H354" s="28">
        <v>0</v>
      </c>
      <c r="I354" s="28">
        <v>168.78589970241575</v>
      </c>
      <c r="J354" s="28">
        <v>142.39841164861016</v>
      </c>
      <c r="K354" s="29">
        <v>6.5434633812457221</v>
      </c>
    </row>
    <row r="355" spans="1:11" x14ac:dyDescent="0.2">
      <c r="A355" s="30" t="s">
        <v>259</v>
      </c>
      <c r="B355" s="30" t="s">
        <v>1</v>
      </c>
      <c r="C355" s="28">
        <v>3.8025679213321006</v>
      </c>
      <c r="D355" s="28">
        <v>6.3367915397758408</v>
      </c>
      <c r="E355" s="28">
        <v>252.18921905905322</v>
      </c>
      <c r="F355" s="28">
        <v>39.966435104586829</v>
      </c>
      <c r="G355" s="28">
        <v>120.48479361761372</v>
      </c>
      <c r="H355" s="28">
        <v>0</v>
      </c>
      <c r="I355" s="28">
        <v>171.67086054602632</v>
      </c>
      <c r="J355" s="28">
        <v>149.99401509275557</v>
      </c>
      <c r="K355" s="29">
        <v>5.7084188911704299</v>
      </c>
    </row>
    <row r="356" spans="1:11" x14ac:dyDescent="0.2">
      <c r="A356" s="30" t="s">
        <v>285</v>
      </c>
      <c r="B356" s="30" t="s">
        <v>1</v>
      </c>
      <c r="C356" s="28">
        <v>4.6561725799127771</v>
      </c>
      <c r="D356" s="28">
        <v>0</v>
      </c>
      <c r="E356" s="28">
        <v>307.93181302500415</v>
      </c>
      <c r="F356" s="28">
        <v>0</v>
      </c>
      <c r="G356" s="28">
        <v>134.71674494828798</v>
      </c>
      <c r="H356" s="28">
        <v>0</v>
      </c>
      <c r="I356" s="28">
        <v>173.21506807671622</v>
      </c>
      <c r="J356" s="28">
        <v>150.40166589407261</v>
      </c>
      <c r="K356" s="29">
        <v>5.6399726214921282</v>
      </c>
    </row>
    <row r="357" spans="1:11" x14ac:dyDescent="0.2">
      <c r="A357" s="30" t="s">
        <v>319</v>
      </c>
      <c r="B357" s="30" t="s">
        <v>1</v>
      </c>
      <c r="C357" s="28">
        <v>0.2158891136584945</v>
      </c>
      <c r="D357" s="28">
        <v>0.55904361783317791</v>
      </c>
      <c r="E357" s="28">
        <v>15.765158117264155</v>
      </c>
      <c r="F357" s="28">
        <v>3.6601099288595278</v>
      </c>
      <c r="G357" s="28">
        <v>13.466962513269053</v>
      </c>
      <c r="H357" s="28">
        <v>0</v>
      </c>
      <c r="I357" s="28">
        <v>5.9583055328546264</v>
      </c>
      <c r="J357" s="28">
        <v>5.7638477060590523</v>
      </c>
      <c r="K357" s="29">
        <v>1.1060917180013681</v>
      </c>
    </row>
    <row r="358" spans="1:11" x14ac:dyDescent="0.2">
      <c r="A358" s="30" t="s">
        <v>473</v>
      </c>
      <c r="B358" s="30" t="s">
        <v>1</v>
      </c>
      <c r="C358" s="28">
        <v>2.5423399820544677</v>
      </c>
      <c r="D358" s="28">
        <v>0</v>
      </c>
      <c r="E358" s="28">
        <v>164.07665362252052</v>
      </c>
      <c r="F358" s="28">
        <v>0</v>
      </c>
      <c r="G358" s="28">
        <v>91.452536612091805</v>
      </c>
      <c r="H358" s="28">
        <v>0</v>
      </c>
      <c r="I358" s="28">
        <v>72.624117010428733</v>
      </c>
      <c r="J358" s="28">
        <v>59.777292294512421</v>
      </c>
      <c r="K358" s="29">
        <v>7.4579055441478435</v>
      </c>
    </row>
    <row r="359" spans="1:11" x14ac:dyDescent="0.2">
      <c r="A359" s="30" t="s">
        <v>495</v>
      </c>
      <c r="B359" s="30" t="s">
        <v>1</v>
      </c>
      <c r="C359" s="28">
        <v>0.98123503991874217</v>
      </c>
      <c r="D359" s="28">
        <v>6.1423660193073006</v>
      </c>
      <c r="E359" s="28">
        <v>70.171042273613153</v>
      </c>
      <c r="F359" s="28">
        <v>40.445816720955847</v>
      </c>
      <c r="G359" s="28">
        <v>55.418139912524005</v>
      </c>
      <c r="H359" s="28">
        <v>0</v>
      </c>
      <c r="I359" s="28">
        <v>55.19871908204501</v>
      </c>
      <c r="J359" s="28">
        <v>52.62953370750202</v>
      </c>
      <c r="K359" s="29">
        <v>1.804243668720054</v>
      </c>
    </row>
    <row r="360" spans="1:11" x14ac:dyDescent="0.2">
      <c r="A360" s="30" t="s">
        <v>501</v>
      </c>
      <c r="B360" s="30" t="s">
        <v>1</v>
      </c>
      <c r="C360" s="28">
        <v>2.9182354751034246E-2</v>
      </c>
      <c r="D360" s="28">
        <v>0.18791832693920743</v>
      </c>
      <c r="E360" s="28">
        <v>2.2511268454947824</v>
      </c>
      <c r="F360" s="28">
        <v>1.4338168345461526</v>
      </c>
      <c r="G360" s="28">
        <v>3.4531593943874332</v>
      </c>
      <c r="H360" s="28">
        <v>0</v>
      </c>
      <c r="I360" s="28">
        <v>0.23178428565350212</v>
      </c>
      <c r="J360" s="28">
        <v>0.23076330425312613</v>
      </c>
      <c r="K360" s="29">
        <v>9.3086926762491445E-2</v>
      </c>
    </row>
    <row r="361" spans="1:11" x14ac:dyDescent="0.2">
      <c r="A361" s="30" t="s">
        <v>502</v>
      </c>
      <c r="B361" s="30" t="s">
        <v>1</v>
      </c>
      <c r="C361" s="28">
        <v>2.1392772123542461</v>
      </c>
      <c r="D361" s="28">
        <v>11.923169824670341</v>
      </c>
      <c r="E361" s="28">
        <v>149.43496539938246</v>
      </c>
      <c r="F361" s="28">
        <v>76.136360875183939</v>
      </c>
      <c r="G361" s="28">
        <v>104.02965099455599</v>
      </c>
      <c r="H361" s="28">
        <v>0</v>
      </c>
      <c r="I361" s="28">
        <v>121.54167528001037</v>
      </c>
      <c r="J361" s="28">
        <v>113.64441998112596</v>
      </c>
      <c r="K361" s="29">
        <v>2.4996577686516082</v>
      </c>
    </row>
    <row r="362" spans="1:11" x14ac:dyDescent="0.2">
      <c r="A362" s="30" t="s">
        <v>454</v>
      </c>
      <c r="B362" s="30" t="s">
        <v>1</v>
      </c>
      <c r="C362" s="28">
        <v>0.20789368082309279</v>
      </c>
      <c r="D362" s="28">
        <v>0</v>
      </c>
      <c r="E362" s="28">
        <v>15.898466048453949</v>
      </c>
      <c r="F362" s="28">
        <v>0</v>
      </c>
      <c r="G362" s="28">
        <v>13.163638336479876</v>
      </c>
      <c r="H362" s="28">
        <v>0</v>
      </c>
      <c r="I362" s="28">
        <v>2.7348277119740754</v>
      </c>
      <c r="J362" s="28">
        <v>2.7010707642603826</v>
      </c>
      <c r="K362" s="29">
        <v>0.35318275154004097</v>
      </c>
    </row>
    <row r="363" spans="1:11" x14ac:dyDescent="0.2">
      <c r="A363" s="30" t="s">
        <v>503</v>
      </c>
      <c r="B363" s="30" t="s">
        <v>1</v>
      </c>
      <c r="C363" s="28">
        <v>0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9">
        <v>0</v>
      </c>
    </row>
    <row r="364" spans="1:11" x14ac:dyDescent="0.2">
      <c r="A364" s="30" t="s">
        <v>504</v>
      </c>
      <c r="B364" s="30" t="s">
        <v>1</v>
      </c>
      <c r="C364" s="28">
        <v>0.18916355554094311</v>
      </c>
      <c r="D364" s="28">
        <v>0</v>
      </c>
      <c r="E364" s="28">
        <v>14.245946458755938</v>
      </c>
      <c r="F364" s="28">
        <v>0</v>
      </c>
      <c r="G364" s="28">
        <v>11.004580559362475</v>
      </c>
      <c r="H364" s="28">
        <v>0</v>
      </c>
      <c r="I364" s="28">
        <v>3.2413658993934633</v>
      </c>
      <c r="J364" s="28">
        <v>3.1789507205545267</v>
      </c>
      <c r="K364" s="29">
        <v>0.58590006844626963</v>
      </c>
    </row>
    <row r="365" spans="1:11" x14ac:dyDescent="0.2">
      <c r="A365" s="30" t="s">
        <v>186</v>
      </c>
      <c r="B365" s="30" t="s">
        <v>1</v>
      </c>
      <c r="C365" s="28">
        <v>0.18836349929163745</v>
      </c>
      <c r="D365" s="28">
        <v>0</v>
      </c>
      <c r="E365" s="28">
        <v>13.390844340444206</v>
      </c>
      <c r="F365" s="28">
        <v>0</v>
      </c>
      <c r="G365" s="28">
        <v>10.019985614773258</v>
      </c>
      <c r="H365" s="28">
        <v>0</v>
      </c>
      <c r="I365" s="28">
        <v>3.3708587256709475</v>
      </c>
      <c r="J365" s="28">
        <v>3.1965707811330564</v>
      </c>
      <c r="K365" s="29">
        <v>1.5934291581108821</v>
      </c>
    </row>
    <row r="366" spans="1:11" x14ac:dyDescent="0.2">
      <c r="A366" s="30" t="s">
        <v>389</v>
      </c>
      <c r="B366" s="30" t="s">
        <v>1</v>
      </c>
      <c r="C366" s="28">
        <v>6.1898532422088666</v>
      </c>
      <c r="D366" s="28">
        <v>46.659609412381506</v>
      </c>
      <c r="E366" s="28">
        <v>411.70782744173687</v>
      </c>
      <c r="F366" s="28">
        <v>326.12841939242281</v>
      </c>
      <c r="G366" s="28">
        <v>271.60503660674658</v>
      </c>
      <c r="H366" s="28">
        <v>0</v>
      </c>
      <c r="I366" s="28">
        <v>466.23121022741327</v>
      </c>
      <c r="J366" s="28">
        <v>409.35712560964089</v>
      </c>
      <c r="K366" s="29">
        <v>6.4312114989733047</v>
      </c>
    </row>
    <row r="367" spans="1:11" x14ac:dyDescent="0.2">
      <c r="A367" s="30" t="s">
        <v>284</v>
      </c>
      <c r="B367" s="30" t="s">
        <v>1</v>
      </c>
      <c r="C367" s="28">
        <v>0.8234850273262464</v>
      </c>
      <c r="D367" s="28">
        <v>10.631705549695782</v>
      </c>
      <c r="E367" s="28">
        <v>54.594747713285848</v>
      </c>
      <c r="F367" s="28">
        <v>64.82384833006283</v>
      </c>
      <c r="G367" s="28">
        <v>70.226986958607199</v>
      </c>
      <c r="H367" s="28">
        <v>0</v>
      </c>
      <c r="I367" s="28">
        <v>49.191609084741486</v>
      </c>
      <c r="J367" s="28">
        <v>43.828579027785032</v>
      </c>
      <c r="K367" s="29">
        <v>4.4517453798767956</v>
      </c>
    </row>
    <row r="368" spans="1:11" x14ac:dyDescent="0.2">
      <c r="A368" s="30" t="s">
        <v>208</v>
      </c>
      <c r="B368" s="30" t="s">
        <v>1</v>
      </c>
      <c r="C368" s="28">
        <v>0.26001173744201994</v>
      </c>
      <c r="D368" s="28">
        <v>0</v>
      </c>
      <c r="E368" s="28">
        <v>17.92462406056385</v>
      </c>
      <c r="F368" s="28">
        <v>0</v>
      </c>
      <c r="G368" s="28">
        <v>12.64620471743053</v>
      </c>
      <c r="H368" s="28">
        <v>0</v>
      </c>
      <c r="I368" s="28">
        <v>5.2784193431333195</v>
      </c>
      <c r="J368" s="28">
        <v>4.9098246606229772</v>
      </c>
      <c r="K368" s="29">
        <v>2.4449007529089659</v>
      </c>
    </row>
    <row r="369" spans="1:11" x14ac:dyDescent="0.2">
      <c r="A369" s="30" t="s">
        <v>265</v>
      </c>
      <c r="B369" s="30" t="s">
        <v>1</v>
      </c>
      <c r="C369" s="28">
        <v>7.0032248952002973E-4</v>
      </c>
      <c r="D369" s="28">
        <v>0.40173649981679138</v>
      </c>
      <c r="E369" s="28">
        <v>5.335442304885768E-2</v>
      </c>
      <c r="F369" s="28">
        <v>3.1551828502227606</v>
      </c>
      <c r="G369" s="28">
        <v>2.8388187865350045</v>
      </c>
      <c r="H369" s="28">
        <v>0</v>
      </c>
      <c r="I369" s="28">
        <v>0.36971848673661384</v>
      </c>
      <c r="J369" s="28">
        <v>0.36375425641399994</v>
      </c>
      <c r="K369" s="29">
        <v>0.41341546885694719</v>
      </c>
    </row>
    <row r="370" spans="1:11" x14ac:dyDescent="0.2">
      <c r="A370" s="30" t="s">
        <v>511</v>
      </c>
      <c r="B370" s="30" t="s">
        <v>1</v>
      </c>
      <c r="C370" s="28">
        <v>12.791202069727866</v>
      </c>
      <c r="D370" s="28">
        <v>48.887154048362326</v>
      </c>
      <c r="E370" s="28">
        <v>896.75151361198743</v>
      </c>
      <c r="F370" s="28">
        <v>228.04519005814382</v>
      </c>
      <c r="G370" s="28">
        <v>207.88292523305554</v>
      </c>
      <c r="H370" s="28">
        <v>0</v>
      </c>
      <c r="I370" s="28">
        <v>916.91377843707585</v>
      </c>
      <c r="J370" s="28">
        <v>846.34925419072238</v>
      </c>
      <c r="K370" s="29">
        <v>4.7091033538672136</v>
      </c>
    </row>
    <row r="371" spans="1:11" x14ac:dyDescent="0.2">
      <c r="A371" s="30" t="s">
        <v>474</v>
      </c>
      <c r="B371" s="30" t="s">
        <v>1</v>
      </c>
      <c r="C371" s="28">
        <v>0.8103942836851934</v>
      </c>
      <c r="D371" s="28">
        <v>0</v>
      </c>
      <c r="E371" s="28">
        <v>55.770536341182861</v>
      </c>
      <c r="F371" s="28">
        <v>0</v>
      </c>
      <c r="G371" s="28">
        <v>31.847488819019169</v>
      </c>
      <c r="H371" s="28">
        <v>0</v>
      </c>
      <c r="I371" s="28">
        <v>23.923047522163696</v>
      </c>
      <c r="J371" s="28">
        <v>22.131627492423419</v>
      </c>
      <c r="K371" s="29">
        <v>2.7405886379192328</v>
      </c>
    </row>
    <row r="372" spans="1:11" x14ac:dyDescent="0.2">
      <c r="A372" s="30" t="s">
        <v>183</v>
      </c>
      <c r="B372" s="30" t="s">
        <v>1</v>
      </c>
      <c r="C372" s="28">
        <v>5.5207926255275999E-2</v>
      </c>
      <c r="D372" s="28">
        <v>0</v>
      </c>
      <c r="E372" s="28">
        <v>4.2044406331391233</v>
      </c>
      <c r="F372" s="28">
        <v>0</v>
      </c>
      <c r="G372" s="28">
        <v>3.6650775833988765</v>
      </c>
      <c r="H372" s="28">
        <v>0</v>
      </c>
      <c r="I372" s="28">
        <v>0.53936304974024729</v>
      </c>
      <c r="J372" s="28">
        <v>0.53162598800886207</v>
      </c>
      <c r="K372" s="29">
        <v>0.41341546885694719</v>
      </c>
    </row>
    <row r="373" spans="1:11" x14ac:dyDescent="0.2">
      <c r="A373" s="30" t="s">
        <v>172</v>
      </c>
      <c r="B373" s="30" t="s">
        <v>1</v>
      </c>
      <c r="C373" s="28">
        <v>0.43944311410294917</v>
      </c>
      <c r="D373" s="28">
        <v>0</v>
      </c>
      <c r="E373" s="28">
        <v>30.015896838486373</v>
      </c>
      <c r="F373" s="28">
        <v>0</v>
      </c>
      <c r="G373" s="28">
        <v>20.01721040756642</v>
      </c>
      <c r="H373" s="28">
        <v>0</v>
      </c>
      <c r="I373" s="28">
        <v>9.9986864309199515</v>
      </c>
      <c r="J373" s="28">
        <v>9.2111267726521042</v>
      </c>
      <c r="K373" s="29">
        <v>2.770704996577686</v>
      </c>
    </row>
    <row r="374" spans="1:11" x14ac:dyDescent="0.2">
      <c r="A374" s="30" t="s">
        <v>154</v>
      </c>
      <c r="B374" s="30" t="s">
        <v>1</v>
      </c>
      <c r="C374" s="28">
        <v>0.53511890501813952</v>
      </c>
      <c r="D374" s="28">
        <v>0</v>
      </c>
      <c r="E374" s="28">
        <v>37.829539744085949</v>
      </c>
      <c r="F374" s="28">
        <v>0</v>
      </c>
      <c r="G374" s="28">
        <v>29.214269171146935</v>
      </c>
      <c r="H374" s="28">
        <v>0</v>
      </c>
      <c r="I374" s="28">
        <v>8.6152705729390178</v>
      </c>
      <c r="J374" s="28">
        <v>8.1697382727480576</v>
      </c>
      <c r="K374" s="29">
        <v>1.7221081451060909</v>
      </c>
    </row>
    <row r="375" spans="1:11" x14ac:dyDescent="0.2">
      <c r="A375" s="30" t="s">
        <v>521</v>
      </c>
      <c r="B375" s="30" t="s">
        <v>1</v>
      </c>
      <c r="C375" s="28">
        <v>14.86114151152244</v>
      </c>
      <c r="D375" s="28">
        <v>36.627295761074642</v>
      </c>
      <c r="E375" s="28">
        <v>1023.8672187308634</v>
      </c>
      <c r="F375" s="28">
        <v>255.63844440365557</v>
      </c>
      <c r="G375" s="28">
        <v>263.90946370356437</v>
      </c>
      <c r="H375" s="28">
        <v>0</v>
      </c>
      <c r="I375" s="28">
        <v>1015.5961994309542</v>
      </c>
      <c r="J375" s="28">
        <v>914.10936410501154</v>
      </c>
      <c r="K375" s="29">
        <v>7.0718685831622166</v>
      </c>
    </row>
    <row r="376" spans="1:11" x14ac:dyDescent="0.2">
      <c r="A376" s="30" t="s">
        <v>189</v>
      </c>
      <c r="B376" s="30" t="s">
        <v>1</v>
      </c>
      <c r="C376" s="28">
        <v>0.67149137487574195</v>
      </c>
      <c r="D376" s="28">
        <v>0.14018670186862175</v>
      </c>
      <c r="E376" s="28">
        <v>46.932449332049153</v>
      </c>
      <c r="F376" s="28">
        <v>1.0268024476536262</v>
      </c>
      <c r="G376" s="28">
        <v>23.934452359161288</v>
      </c>
      <c r="H376" s="28">
        <v>0</v>
      </c>
      <c r="I376" s="28">
        <v>24.024799420541491</v>
      </c>
      <c r="J376" s="28">
        <v>22.464829775026466</v>
      </c>
      <c r="K376" s="29">
        <v>2.4202600958247769</v>
      </c>
    </row>
    <row r="377" spans="1:11" x14ac:dyDescent="0.2">
      <c r="A377" s="30" t="s">
        <v>77</v>
      </c>
      <c r="B377" s="30" t="s">
        <v>1</v>
      </c>
      <c r="C377" s="28">
        <v>0</v>
      </c>
      <c r="D377" s="28">
        <v>0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29">
        <v>0</v>
      </c>
    </row>
    <row r="378" spans="1:11" x14ac:dyDescent="0.2">
      <c r="A378" s="30" t="s">
        <v>155</v>
      </c>
      <c r="B378" s="30" t="s">
        <v>1</v>
      </c>
      <c r="C378" s="28">
        <v>0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9">
        <v>0</v>
      </c>
    </row>
    <row r="379" spans="1:11" x14ac:dyDescent="0.2">
      <c r="A379" s="30" t="s">
        <v>190</v>
      </c>
      <c r="B379" s="30" t="s">
        <v>1</v>
      </c>
      <c r="C379" s="28">
        <v>1.0206907223868458</v>
      </c>
      <c r="D379" s="28">
        <v>0</v>
      </c>
      <c r="E379" s="28">
        <v>68.41439765583479</v>
      </c>
      <c r="F379" s="28">
        <v>0</v>
      </c>
      <c r="G379" s="28">
        <v>44.458499074225749</v>
      </c>
      <c r="H379" s="28">
        <v>0</v>
      </c>
      <c r="I379" s="28">
        <v>23.955898581609041</v>
      </c>
      <c r="J379" s="28">
        <v>21.662390769575278</v>
      </c>
      <c r="K379" s="29">
        <v>3.5509924709103355</v>
      </c>
    </row>
    <row r="380" spans="1:11" x14ac:dyDescent="0.2">
      <c r="A380" s="30" t="s">
        <v>176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9">
        <v>0</v>
      </c>
    </row>
    <row r="381" spans="1:11" x14ac:dyDescent="0.2">
      <c r="A381" s="30" t="s">
        <v>167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9">
        <v>0</v>
      </c>
    </row>
    <row r="382" spans="1:11" x14ac:dyDescent="0.2">
      <c r="A382" s="30" t="s">
        <v>357</v>
      </c>
      <c r="B382" s="30" t="s">
        <v>1</v>
      </c>
      <c r="C382" s="28">
        <v>7.178194419568415E-2</v>
      </c>
      <c r="D382" s="28">
        <v>0</v>
      </c>
      <c r="E382" s="28">
        <v>5.3234103337890648</v>
      </c>
      <c r="F382" s="28">
        <v>0</v>
      </c>
      <c r="G382" s="28">
        <v>4.6220819983827095</v>
      </c>
      <c r="H382" s="28">
        <v>0</v>
      </c>
      <c r="I382" s="28">
        <v>0.7013283354063542</v>
      </c>
      <c r="J382" s="28">
        <v>0.67325379338881108</v>
      </c>
      <c r="K382" s="29">
        <v>1.2922655715263509</v>
      </c>
    </row>
    <row r="383" spans="1:11" x14ac:dyDescent="0.2">
      <c r="A383" s="30" t="s">
        <v>254</v>
      </c>
      <c r="B383" s="30" t="s">
        <v>1</v>
      </c>
      <c r="C383" s="28">
        <v>4.6358777850478878</v>
      </c>
      <c r="D383" s="28">
        <v>43.505398237334994</v>
      </c>
      <c r="E383" s="28">
        <v>300.31130638464731</v>
      </c>
      <c r="F383" s="28">
        <v>225.14467278701494</v>
      </c>
      <c r="G383" s="28">
        <v>242.91851264036174</v>
      </c>
      <c r="H383" s="28">
        <v>0</v>
      </c>
      <c r="I383" s="28">
        <v>282.53746653130059</v>
      </c>
      <c r="J383" s="28">
        <v>232.90311325243908</v>
      </c>
      <c r="K383" s="29">
        <v>8.3093771389459263</v>
      </c>
    </row>
    <row r="384" spans="1:11" x14ac:dyDescent="0.2">
      <c r="A384" s="30" t="s">
        <v>358</v>
      </c>
      <c r="B384" s="30" t="s">
        <v>1</v>
      </c>
      <c r="C384" s="28">
        <v>0.22564817864357029</v>
      </c>
      <c r="D384" s="28">
        <v>0</v>
      </c>
      <c r="E384" s="28">
        <v>15.108568183346996</v>
      </c>
      <c r="F384" s="28">
        <v>0</v>
      </c>
      <c r="G384" s="28">
        <v>6.5393478111175636</v>
      </c>
      <c r="H384" s="28">
        <v>0</v>
      </c>
      <c r="I384" s="28">
        <v>8.5692203722294291</v>
      </c>
      <c r="J384" s="28">
        <v>6.9013921247403207</v>
      </c>
      <c r="K384" s="29">
        <v>6.6283367556468171</v>
      </c>
    </row>
    <row r="385" spans="1:11" x14ac:dyDescent="0.2">
      <c r="A385" s="30" t="s">
        <v>164</v>
      </c>
      <c r="B385" s="30" t="s">
        <v>1</v>
      </c>
      <c r="C385" s="28">
        <v>0.12105846502598737</v>
      </c>
      <c r="D385" s="28">
        <v>0</v>
      </c>
      <c r="E385" s="28">
        <v>8.9344673795627294</v>
      </c>
      <c r="F385" s="28">
        <v>0</v>
      </c>
      <c r="G385" s="28">
        <v>6.0885116804865298</v>
      </c>
      <c r="H385" s="28">
        <v>0</v>
      </c>
      <c r="I385" s="28">
        <v>2.8459556990762009</v>
      </c>
      <c r="J385" s="28">
        <v>2.763968098759702</v>
      </c>
      <c r="K385" s="29">
        <v>0.93360711841204636</v>
      </c>
    </row>
    <row r="386" spans="1:11" x14ac:dyDescent="0.2">
      <c r="A386" s="30" t="s">
        <v>255</v>
      </c>
      <c r="B386" s="30" t="s">
        <v>1</v>
      </c>
      <c r="C386" s="28">
        <v>1.0257257386330234</v>
      </c>
      <c r="D386" s="28">
        <v>0</v>
      </c>
      <c r="E386" s="28">
        <v>70.322298232073038</v>
      </c>
      <c r="F386" s="28">
        <v>0</v>
      </c>
      <c r="G386" s="28">
        <v>43.654371404317146</v>
      </c>
      <c r="H386" s="28">
        <v>0</v>
      </c>
      <c r="I386" s="28">
        <v>26.667926827755895</v>
      </c>
      <c r="J386" s="28">
        <v>24.620215668915989</v>
      </c>
      <c r="K386" s="29">
        <v>2.7488021902806294</v>
      </c>
    </row>
    <row r="387" spans="1:11" x14ac:dyDescent="0.2">
      <c r="A387" s="30" t="s">
        <v>380</v>
      </c>
      <c r="B387" s="30" t="s">
        <v>1</v>
      </c>
      <c r="C387" s="28">
        <v>1.2310254985341451</v>
      </c>
      <c r="D387" s="28">
        <v>6.7480862327438453</v>
      </c>
      <c r="E387" s="28">
        <v>88.401280570443291</v>
      </c>
      <c r="F387" s="28">
        <v>47.710489148351002</v>
      </c>
      <c r="G387" s="28">
        <v>79.978988229209762</v>
      </c>
      <c r="H387" s="28">
        <v>0</v>
      </c>
      <c r="I387" s="28">
        <v>56.132781489584531</v>
      </c>
      <c r="J387" s="28">
        <v>53.639685479269801</v>
      </c>
      <c r="K387" s="29">
        <v>1.5277207392197121</v>
      </c>
    </row>
    <row r="388" spans="1:11" x14ac:dyDescent="0.2">
      <c r="A388" s="30" t="s">
        <v>308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9">
        <v>0</v>
      </c>
    </row>
    <row r="389" spans="1:11" x14ac:dyDescent="0.2">
      <c r="A389" s="30" t="s">
        <v>78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9">
        <v>0</v>
      </c>
    </row>
    <row r="390" spans="1:11" x14ac:dyDescent="0.2">
      <c r="A390" s="30" t="s">
        <v>399</v>
      </c>
      <c r="B390" s="30" t="s">
        <v>1</v>
      </c>
      <c r="C390" s="28">
        <v>5.369666507610912</v>
      </c>
      <c r="D390" s="28">
        <v>11.419040155258896</v>
      </c>
      <c r="E390" s="28">
        <v>367.51082310877393</v>
      </c>
      <c r="F390" s="28">
        <v>74.621225336204319</v>
      </c>
      <c r="G390" s="28">
        <v>176.25969766165494</v>
      </c>
      <c r="H390" s="28">
        <v>0</v>
      </c>
      <c r="I390" s="28">
        <v>265.87235078332333</v>
      </c>
      <c r="J390" s="28">
        <v>243.87625465730292</v>
      </c>
      <c r="K390" s="29">
        <v>3.5975359342915811</v>
      </c>
    </row>
    <row r="391" spans="1:11" x14ac:dyDescent="0.2">
      <c r="A391" s="30" t="s">
        <v>69</v>
      </c>
      <c r="B391" s="30" t="s">
        <v>1</v>
      </c>
      <c r="C391" s="28">
        <v>0.19928460333311654</v>
      </c>
      <c r="D391" s="28">
        <v>0</v>
      </c>
      <c r="E391" s="28">
        <v>14.513551658908503</v>
      </c>
      <c r="F391" s="28">
        <v>0</v>
      </c>
      <c r="G391" s="28">
        <v>12.027118200722571</v>
      </c>
      <c r="H391" s="28">
        <v>0</v>
      </c>
      <c r="I391" s="28">
        <v>2.4864334581859278</v>
      </c>
      <c r="J391" s="28">
        <v>2.4002901262021039</v>
      </c>
      <c r="K391" s="29">
        <v>1.084188911704312</v>
      </c>
    </row>
    <row r="392" spans="1:11" x14ac:dyDescent="0.2">
      <c r="A392" s="30" t="s">
        <v>505</v>
      </c>
      <c r="B392" s="30" t="s">
        <v>1</v>
      </c>
      <c r="C392" s="28">
        <v>10.40365290734549</v>
      </c>
      <c r="D392" s="28">
        <v>20.852595556229094</v>
      </c>
      <c r="E392" s="28">
        <v>708.43770338927845</v>
      </c>
      <c r="F392" s="28">
        <v>130.13648648410998</v>
      </c>
      <c r="G392" s="28">
        <v>200.34307454987706</v>
      </c>
      <c r="H392" s="28">
        <v>0</v>
      </c>
      <c r="I392" s="28">
        <v>638.23111532351152</v>
      </c>
      <c r="J392" s="28">
        <v>569.31131561222401</v>
      </c>
      <c r="K392" s="29">
        <v>6.4147843942505132</v>
      </c>
    </row>
    <row r="393" spans="1:11" x14ac:dyDescent="0.2">
      <c r="A393" s="30" t="s">
        <v>506</v>
      </c>
      <c r="B393" s="30" t="s">
        <v>1</v>
      </c>
      <c r="C393" s="28">
        <v>1.5328013649780268</v>
      </c>
      <c r="D393" s="28">
        <v>6.164357247120881</v>
      </c>
      <c r="E393" s="28">
        <v>108.55878823222616</v>
      </c>
      <c r="F393" s="28">
        <v>44.409181112344278</v>
      </c>
      <c r="G393" s="28">
        <v>68.765490169143973</v>
      </c>
      <c r="H393" s="28">
        <v>0</v>
      </c>
      <c r="I393" s="28">
        <v>84.202479175426447</v>
      </c>
      <c r="J393" s="28">
        <v>79.668944086595701</v>
      </c>
      <c r="K393" s="29">
        <v>2.1957563312799451</v>
      </c>
    </row>
    <row r="394" spans="1:11" x14ac:dyDescent="0.2">
      <c r="A394" s="30" t="s">
        <v>329</v>
      </c>
      <c r="B394" s="30" t="s">
        <v>1</v>
      </c>
      <c r="C394" s="28">
        <v>0.1397420357810357</v>
      </c>
      <c r="D394" s="28">
        <v>0</v>
      </c>
      <c r="E394" s="28">
        <v>10.108133646454457</v>
      </c>
      <c r="F394" s="28">
        <v>0</v>
      </c>
      <c r="G394" s="28">
        <v>8.0888871335357617</v>
      </c>
      <c r="H394" s="28">
        <v>0</v>
      </c>
      <c r="I394" s="28">
        <v>2.0192465129186954</v>
      </c>
      <c r="J394" s="28">
        <v>1.9435171445017716</v>
      </c>
      <c r="K394" s="29">
        <v>1.2292950034223129</v>
      </c>
    </row>
    <row r="395" spans="1:11" x14ac:dyDescent="0.2">
      <c r="A395" s="30" t="s">
        <v>187</v>
      </c>
      <c r="B395" s="30" t="s">
        <v>1</v>
      </c>
      <c r="C395" s="28">
        <v>0</v>
      </c>
      <c r="D395" s="28">
        <v>0</v>
      </c>
      <c r="E395" s="28">
        <v>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9">
        <v>0</v>
      </c>
    </row>
    <row r="396" spans="1:11" x14ac:dyDescent="0.2">
      <c r="A396" s="30" t="s">
        <v>201</v>
      </c>
      <c r="B396" s="30" t="s">
        <v>1</v>
      </c>
      <c r="C396" s="28">
        <v>0.12229925357809598</v>
      </c>
      <c r="D396" s="28">
        <v>0</v>
      </c>
      <c r="E396" s="28">
        <v>9.0523454004748913</v>
      </c>
      <c r="F396" s="28">
        <v>0</v>
      </c>
      <c r="G396" s="28">
        <v>7.6210887185141347</v>
      </c>
      <c r="H396" s="28">
        <v>0</v>
      </c>
      <c r="I396" s="28">
        <v>1.4312566819607568</v>
      </c>
      <c r="J396" s="28">
        <v>1.3933648630985027</v>
      </c>
      <c r="K396" s="29">
        <v>0.81861738535249817</v>
      </c>
    </row>
    <row r="397" spans="1:11" x14ac:dyDescent="0.2">
      <c r="A397" s="30" t="s">
        <v>231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0</v>
      </c>
      <c r="I397" s="28">
        <v>0</v>
      </c>
      <c r="J397" s="28">
        <v>0</v>
      </c>
      <c r="K397" s="29">
        <v>0</v>
      </c>
    </row>
    <row r="398" spans="1:11" x14ac:dyDescent="0.2">
      <c r="A398" s="30" t="s">
        <v>416</v>
      </c>
      <c r="B398" s="30" t="s">
        <v>1</v>
      </c>
      <c r="C398" s="28">
        <v>2.1151920550884729</v>
      </c>
      <c r="D398" s="28">
        <v>0.85771514666024107</v>
      </c>
      <c r="E398" s="28">
        <v>148.15267413619895</v>
      </c>
      <c r="F398" s="28">
        <v>6.6646420480642758</v>
      </c>
      <c r="G398" s="28">
        <v>70.705923565438525</v>
      </c>
      <c r="H398" s="28">
        <v>0</v>
      </c>
      <c r="I398" s="28">
        <v>84.111392618824667</v>
      </c>
      <c r="J398" s="28">
        <v>78.788722229742589</v>
      </c>
      <c r="K398" s="29">
        <v>2.532511978097193</v>
      </c>
    </row>
    <row r="399" spans="1:11" x14ac:dyDescent="0.2">
      <c r="A399" s="30" t="s">
        <v>137</v>
      </c>
      <c r="B399" s="30" t="s">
        <v>1</v>
      </c>
      <c r="C399" s="28">
        <v>1.1393736641675021</v>
      </c>
      <c r="D399" s="28">
        <v>0</v>
      </c>
      <c r="E399" s="28">
        <v>76.220611892438043</v>
      </c>
      <c r="F399" s="28">
        <v>0</v>
      </c>
      <c r="G399" s="28">
        <v>38.21535006183607</v>
      </c>
      <c r="H399" s="28">
        <v>0</v>
      </c>
      <c r="I399" s="28">
        <v>38.005261830601974</v>
      </c>
      <c r="J399" s="28">
        <v>33.960637591353247</v>
      </c>
      <c r="K399" s="29">
        <v>4.2984257357973989</v>
      </c>
    </row>
    <row r="400" spans="1:11" x14ac:dyDescent="0.2">
      <c r="A400" s="30" t="s">
        <v>195</v>
      </c>
      <c r="B400" s="30" t="s">
        <v>1</v>
      </c>
      <c r="C400" s="28">
        <v>9.5848827058337582E-2</v>
      </c>
      <c r="D400" s="28">
        <v>0</v>
      </c>
      <c r="E400" s="28">
        <v>7.1634331326566265</v>
      </c>
      <c r="F400" s="28">
        <v>0</v>
      </c>
      <c r="G400" s="28">
        <v>6.3638024112021254</v>
      </c>
      <c r="H400" s="28">
        <v>0</v>
      </c>
      <c r="I400" s="28">
        <v>0.79963072145450231</v>
      </c>
      <c r="J400" s="28">
        <v>0.78144603023503256</v>
      </c>
      <c r="K400" s="29">
        <v>0.6652977412731006</v>
      </c>
    </row>
    <row r="401" spans="1:11" x14ac:dyDescent="0.2">
      <c r="A401" s="30" t="s">
        <v>138</v>
      </c>
      <c r="B401" s="30" t="s">
        <v>1</v>
      </c>
      <c r="C401" s="28">
        <v>0.10997783673935704</v>
      </c>
      <c r="D401" s="28">
        <v>0</v>
      </c>
      <c r="E401" s="28">
        <v>8.0165658055229869</v>
      </c>
      <c r="F401" s="28">
        <v>0</v>
      </c>
      <c r="G401" s="28">
        <v>7.0166575427241709</v>
      </c>
      <c r="H401" s="28">
        <v>0</v>
      </c>
      <c r="I401" s="28">
        <v>0.99990826279881584</v>
      </c>
      <c r="J401" s="28">
        <v>0.96621062192755136</v>
      </c>
      <c r="K401" s="29">
        <v>1.0458590006844619</v>
      </c>
    </row>
    <row r="402" spans="1:11" x14ac:dyDescent="0.2">
      <c r="A402" s="30" t="s">
        <v>294</v>
      </c>
      <c r="B402" s="30" t="s">
        <v>1</v>
      </c>
      <c r="C402" s="28">
        <v>1.2696089086601154</v>
      </c>
      <c r="D402" s="28">
        <v>1.1465428701409153</v>
      </c>
      <c r="E402" s="28">
        <v>85.562850811842338</v>
      </c>
      <c r="F402" s="28">
        <v>6.729908213110896</v>
      </c>
      <c r="G402" s="28">
        <v>56.656051335093764</v>
      </c>
      <c r="H402" s="28">
        <v>0</v>
      </c>
      <c r="I402" s="28">
        <v>35.636707689859499</v>
      </c>
      <c r="J402" s="28">
        <v>32.449001197387169</v>
      </c>
      <c r="K402" s="29">
        <v>3.4250513347022582</v>
      </c>
    </row>
    <row r="403" spans="1:11" x14ac:dyDescent="0.2">
      <c r="A403" s="30" t="s">
        <v>476</v>
      </c>
      <c r="B403" s="30" t="s">
        <v>1</v>
      </c>
      <c r="C403" s="28">
        <v>0.30614487292449222</v>
      </c>
      <c r="D403" s="28">
        <v>0</v>
      </c>
      <c r="E403" s="28">
        <v>22.064860478542233</v>
      </c>
      <c r="F403" s="28">
        <v>0</v>
      </c>
      <c r="G403" s="28">
        <v>14.966787213471473</v>
      </c>
      <c r="H403" s="28">
        <v>0</v>
      </c>
      <c r="I403" s="28">
        <v>7.0980732650707559</v>
      </c>
      <c r="J403" s="28">
        <v>6.8042287403021406</v>
      </c>
      <c r="K403" s="29">
        <v>1.3880903490759748</v>
      </c>
    </row>
    <row r="404" spans="1:11" x14ac:dyDescent="0.2">
      <c r="A404" s="30" t="s">
        <v>513</v>
      </c>
      <c r="B404" s="30" t="s">
        <v>1</v>
      </c>
      <c r="C404" s="28">
        <v>0.16182369881358075</v>
      </c>
      <c r="D404" s="28">
        <v>0</v>
      </c>
      <c r="E404" s="28">
        <v>11.598737440398557</v>
      </c>
      <c r="F404" s="28">
        <v>0</v>
      </c>
      <c r="G404" s="28">
        <v>8.6597053865451432</v>
      </c>
      <c r="H404" s="28">
        <v>0</v>
      </c>
      <c r="I404" s="28">
        <v>2.9390320538534116</v>
      </c>
      <c r="J404" s="28">
        <v>2.8102642280312655</v>
      </c>
      <c r="K404" s="29">
        <v>1.4455852156057489</v>
      </c>
    </row>
    <row r="405" spans="1:11" x14ac:dyDescent="0.2">
      <c r="A405" s="30" t="s">
        <v>169</v>
      </c>
      <c r="B405" s="30" t="s">
        <v>1</v>
      </c>
      <c r="C405" s="28">
        <v>0</v>
      </c>
      <c r="D405" s="28">
        <v>0</v>
      </c>
      <c r="E405" s="28">
        <v>0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9">
        <v>0</v>
      </c>
    </row>
    <row r="406" spans="1:11" x14ac:dyDescent="0.2">
      <c r="A406" s="30" t="s">
        <v>194</v>
      </c>
      <c r="B406" s="30" t="s">
        <v>1</v>
      </c>
      <c r="C406" s="28">
        <v>0.97730009654158234</v>
      </c>
      <c r="D406" s="28">
        <v>2.2996667807881148</v>
      </c>
      <c r="E406" s="28">
        <v>67.039963311483703</v>
      </c>
      <c r="F406" s="28">
        <v>17.356669139047359</v>
      </c>
      <c r="G406" s="28">
        <v>51.296952808960071</v>
      </c>
      <c r="H406" s="28">
        <v>0</v>
      </c>
      <c r="I406" s="28">
        <v>33.099679641570994</v>
      </c>
      <c r="J406" s="28">
        <v>30.592419966628054</v>
      </c>
      <c r="K406" s="29">
        <v>2.7624914442162893</v>
      </c>
    </row>
    <row r="407" spans="1:11" x14ac:dyDescent="0.2">
      <c r="A407" s="30" t="s">
        <v>309</v>
      </c>
      <c r="B407" s="30" t="s">
        <v>1</v>
      </c>
      <c r="C407" s="28">
        <v>0.16840291700166909</v>
      </c>
      <c r="D407" s="28">
        <v>6.3013517600467699</v>
      </c>
      <c r="E407" s="28">
        <v>12.128004048548574</v>
      </c>
      <c r="F407" s="28">
        <v>35.781426385641218</v>
      </c>
      <c r="G407" s="28">
        <v>31.961092073250519</v>
      </c>
      <c r="H407" s="28">
        <v>0</v>
      </c>
      <c r="I407" s="28">
        <v>15.948338360939278</v>
      </c>
      <c r="J407" s="28">
        <v>15.321799402237762</v>
      </c>
      <c r="K407" s="29">
        <v>1.4154688569472962</v>
      </c>
    </row>
    <row r="408" spans="1:11" x14ac:dyDescent="0.2">
      <c r="A408" s="30" t="s">
        <v>291</v>
      </c>
      <c r="B408" s="30" t="s">
        <v>1</v>
      </c>
      <c r="C408" s="28">
        <v>2.218677400978613</v>
      </c>
      <c r="D408" s="28">
        <v>9.0135567128487306</v>
      </c>
      <c r="E408" s="28">
        <v>150.41862435450832</v>
      </c>
      <c r="F408" s="28">
        <v>45.417602188476209</v>
      </c>
      <c r="G408" s="28">
        <v>79.598068649293111</v>
      </c>
      <c r="H408" s="28">
        <v>0</v>
      </c>
      <c r="I408" s="28">
        <v>116.23815789369142</v>
      </c>
      <c r="J408" s="28">
        <v>104.69959502136697</v>
      </c>
      <c r="K408" s="29">
        <v>4.4791238877481172</v>
      </c>
    </row>
    <row r="409" spans="1:11" x14ac:dyDescent="0.2">
      <c r="A409" s="30" t="s">
        <v>174</v>
      </c>
      <c r="B409" s="30" t="s">
        <v>1</v>
      </c>
      <c r="C409" s="28">
        <v>0.15711689878177404</v>
      </c>
      <c r="D409" s="28">
        <v>5.2081378063806187E-2</v>
      </c>
      <c r="E409" s="28">
        <v>11.984623622472078</v>
      </c>
      <c r="F409" s="28">
        <v>0.45134694332831804</v>
      </c>
      <c r="G409" s="28">
        <v>10.816417749496827</v>
      </c>
      <c r="H409" s="28">
        <v>0</v>
      </c>
      <c r="I409" s="28">
        <v>1.6195528163035668</v>
      </c>
      <c r="J409" s="28">
        <v>1.5967526923502819</v>
      </c>
      <c r="K409" s="29">
        <v>0.38329911019849411</v>
      </c>
    </row>
    <row r="410" spans="1:11" x14ac:dyDescent="0.2">
      <c r="A410" s="30" t="s">
        <v>289</v>
      </c>
      <c r="B410" s="30" t="s">
        <v>1</v>
      </c>
      <c r="C410" s="28">
        <v>0</v>
      </c>
      <c r="D410" s="28">
        <v>1.0762759674022861</v>
      </c>
      <c r="E410" s="28">
        <v>0</v>
      </c>
      <c r="F410" s="28">
        <v>7.1719635955282426</v>
      </c>
      <c r="G410" s="28">
        <v>5.0828990919825738</v>
      </c>
      <c r="H410" s="28">
        <v>0</v>
      </c>
      <c r="I410" s="28">
        <v>2.0890645035456701</v>
      </c>
      <c r="J410" s="28">
        <v>2.0334342226990141</v>
      </c>
      <c r="K410" s="29">
        <v>0.94729637234770703</v>
      </c>
    </row>
    <row r="411" spans="1:11" x14ac:dyDescent="0.2">
      <c r="A411" s="30" t="s">
        <v>163</v>
      </c>
      <c r="B411" s="30" t="s">
        <v>1</v>
      </c>
      <c r="C411" s="28">
        <v>8.8819570839161019E-2</v>
      </c>
      <c r="D411" s="28">
        <v>0</v>
      </c>
      <c r="E411" s="28">
        <v>6.7654665151899458</v>
      </c>
      <c r="F411" s="28">
        <v>0</v>
      </c>
      <c r="G411" s="28">
        <v>5.7643900976490503</v>
      </c>
      <c r="H411" s="28">
        <v>0</v>
      </c>
      <c r="I411" s="28">
        <v>1.0010764175408957</v>
      </c>
      <c r="J411" s="28">
        <v>0.98691879326424869</v>
      </c>
      <c r="K411" s="29">
        <v>0.41341546885694719</v>
      </c>
    </row>
    <row r="412" spans="1:11" x14ac:dyDescent="0.2">
      <c r="A412" s="30" t="s">
        <v>283</v>
      </c>
      <c r="B412" s="30" t="s">
        <v>1</v>
      </c>
      <c r="C412" s="28">
        <v>2.9893459120538801</v>
      </c>
      <c r="D412" s="28">
        <v>18.079500810532636</v>
      </c>
      <c r="E412" s="28">
        <v>195.06716732247855</v>
      </c>
      <c r="F412" s="28">
        <v>107.19984964246878</v>
      </c>
      <c r="G412" s="28">
        <v>129.90638234346022</v>
      </c>
      <c r="H412" s="28">
        <v>0</v>
      </c>
      <c r="I412" s="28">
        <v>172.36063462148712</v>
      </c>
      <c r="J412" s="28">
        <v>146.69034320123069</v>
      </c>
      <c r="K412" s="29">
        <v>7.1266255989048588</v>
      </c>
    </row>
    <row r="413" spans="1:11" x14ac:dyDescent="0.2">
      <c r="A413" s="30" t="s">
        <v>175</v>
      </c>
      <c r="B413" s="30" t="s">
        <v>1</v>
      </c>
      <c r="C413" s="28">
        <v>0.35056858729311541</v>
      </c>
      <c r="D413" s="28">
        <v>0</v>
      </c>
      <c r="E413" s="28">
        <v>25.362144548101959</v>
      </c>
      <c r="F413" s="28">
        <v>0</v>
      </c>
      <c r="G413" s="28">
        <v>17.896642026235387</v>
      </c>
      <c r="H413" s="28">
        <v>0</v>
      </c>
      <c r="I413" s="28">
        <v>7.4655025218665756</v>
      </c>
      <c r="J413" s="28">
        <v>7.1717752176980616</v>
      </c>
      <c r="K413" s="29">
        <v>1.2840520191649549</v>
      </c>
    </row>
    <row r="414" spans="1:11" x14ac:dyDescent="0.2">
      <c r="A414" s="30" t="s">
        <v>142</v>
      </c>
      <c r="B414" s="30" t="s">
        <v>1</v>
      </c>
      <c r="C414" s="28">
        <v>0.18577049562175837</v>
      </c>
      <c r="D414" s="28">
        <v>0</v>
      </c>
      <c r="E414" s="28">
        <v>13.593634456977735</v>
      </c>
      <c r="F414" s="28">
        <v>0</v>
      </c>
      <c r="G414" s="28">
        <v>11.416840641578609</v>
      </c>
      <c r="H414" s="28">
        <v>0</v>
      </c>
      <c r="I414" s="28">
        <v>2.176793815399126</v>
      </c>
      <c r="J414" s="28">
        <v>2.1071503027186096</v>
      </c>
      <c r="K414" s="29">
        <v>0.99931553730321676</v>
      </c>
    </row>
    <row r="415" spans="1:11" x14ac:dyDescent="0.2">
      <c r="A415" s="30" t="s">
        <v>160</v>
      </c>
      <c r="B415" s="30" t="s">
        <v>1</v>
      </c>
      <c r="C415" s="28">
        <v>6.0404133643608929E-2</v>
      </c>
      <c r="D415" s="28">
        <v>0</v>
      </c>
      <c r="E415" s="28">
        <v>4.5228468494771512</v>
      </c>
      <c r="F415" s="28">
        <v>0</v>
      </c>
      <c r="G415" s="28">
        <v>3.5519130100938039</v>
      </c>
      <c r="H415" s="28">
        <v>0</v>
      </c>
      <c r="I415" s="28">
        <v>0.97093383938334743</v>
      </c>
      <c r="J415" s="28">
        <v>0.94953230798701949</v>
      </c>
      <c r="K415" s="29">
        <v>0.6652977412731006</v>
      </c>
    </row>
    <row r="416" spans="1:11" x14ac:dyDescent="0.2">
      <c r="A416" s="30" t="s">
        <v>477</v>
      </c>
      <c r="B416" s="30" t="s">
        <v>1</v>
      </c>
      <c r="C416" s="28">
        <v>0.9961138266047711</v>
      </c>
      <c r="D416" s="28">
        <v>0</v>
      </c>
      <c r="E416" s="28">
        <v>66.969971174649672</v>
      </c>
      <c r="F416" s="28">
        <v>0</v>
      </c>
      <c r="G416" s="28">
        <v>50.443798957079999</v>
      </c>
      <c r="H416" s="28">
        <v>0</v>
      </c>
      <c r="I416" s="28">
        <v>16.526172217569659</v>
      </c>
      <c r="J416" s="28">
        <v>15.104998435943203</v>
      </c>
      <c r="K416" s="29">
        <v>3.1731690622861048</v>
      </c>
    </row>
    <row r="417" spans="1:11" x14ac:dyDescent="0.2">
      <c r="A417" s="30" t="s">
        <v>260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9">
        <v>0</v>
      </c>
    </row>
    <row r="418" spans="1:11" x14ac:dyDescent="0.2">
      <c r="A418" s="30" t="s">
        <v>418</v>
      </c>
      <c r="B418" s="30" t="s">
        <v>1</v>
      </c>
      <c r="C418" s="28">
        <v>0</v>
      </c>
      <c r="D418" s="28">
        <v>0</v>
      </c>
      <c r="E418" s="28">
        <v>0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9">
        <v>0</v>
      </c>
    </row>
    <row r="419" spans="1:11" x14ac:dyDescent="0.2">
      <c r="A419" s="30" t="s">
        <v>76</v>
      </c>
      <c r="B419" s="30" t="s">
        <v>1</v>
      </c>
      <c r="C419" s="28">
        <v>9.2890332218889066E-2</v>
      </c>
      <c r="D419" s="28">
        <v>0</v>
      </c>
      <c r="E419" s="28">
        <v>6.814209992200003</v>
      </c>
      <c r="F419" s="28">
        <v>0</v>
      </c>
      <c r="G419" s="28">
        <v>5.3980119857117019</v>
      </c>
      <c r="H419" s="28">
        <v>0</v>
      </c>
      <c r="I419" s="28">
        <v>1.416198006488302</v>
      </c>
      <c r="J419" s="28">
        <v>1.3723466515516793</v>
      </c>
      <c r="K419" s="29">
        <v>0.98015058179329217</v>
      </c>
    </row>
    <row r="420" spans="1:11" x14ac:dyDescent="0.2">
      <c r="A420" s="30" t="s">
        <v>359</v>
      </c>
      <c r="B420" s="30" t="s">
        <v>1</v>
      </c>
      <c r="C420" s="28">
        <v>0.2235366668793822</v>
      </c>
      <c r="D420" s="28">
        <v>0</v>
      </c>
      <c r="E420" s="28">
        <v>15.110797766899308</v>
      </c>
      <c r="F420" s="28">
        <v>0</v>
      </c>
      <c r="G420" s="28">
        <v>9.5864208645479199</v>
      </c>
      <c r="H420" s="28">
        <v>0</v>
      </c>
      <c r="I420" s="28">
        <v>5.5243769023513929</v>
      </c>
      <c r="J420" s="28">
        <v>4.7833982483477202</v>
      </c>
      <c r="K420" s="29">
        <v>5.3415468856947292</v>
      </c>
    </row>
    <row r="421" spans="1:11" x14ac:dyDescent="0.2">
      <c r="A421" s="30" t="s">
        <v>360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9">
        <v>0</v>
      </c>
    </row>
    <row r="422" spans="1:11" x14ac:dyDescent="0.2">
      <c r="A422" s="30" t="s">
        <v>361</v>
      </c>
      <c r="B422" s="30" t="s">
        <v>1</v>
      </c>
      <c r="C422" s="28">
        <v>0.17250825209824958</v>
      </c>
      <c r="D422" s="28">
        <v>0</v>
      </c>
      <c r="E422" s="28">
        <v>11.891620514571882</v>
      </c>
      <c r="F422" s="28">
        <v>0</v>
      </c>
      <c r="G422" s="28">
        <v>7.1847689899843399</v>
      </c>
      <c r="H422" s="28">
        <v>0</v>
      </c>
      <c r="I422" s="28">
        <v>4.7068515245875417</v>
      </c>
      <c r="J422" s="28">
        <v>4.2168733701632686</v>
      </c>
      <c r="K422" s="29">
        <v>3.9863107460643392</v>
      </c>
    </row>
    <row r="423" spans="1:11" x14ac:dyDescent="0.2">
      <c r="A423" s="30" t="s">
        <v>362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9">
        <v>0</v>
      </c>
    </row>
    <row r="424" spans="1:11" x14ac:dyDescent="0.2">
      <c r="A424" s="30" t="s">
        <v>478</v>
      </c>
      <c r="B424" s="30" t="s">
        <v>1</v>
      </c>
      <c r="C424" s="28">
        <v>0.5670351053734588</v>
      </c>
      <c r="D424" s="28">
        <v>0</v>
      </c>
      <c r="E424" s="28">
        <v>38.895512186273528</v>
      </c>
      <c r="F424" s="28">
        <v>0</v>
      </c>
      <c r="G424" s="28">
        <v>26.494718635555998</v>
      </c>
      <c r="H424" s="28">
        <v>0</v>
      </c>
      <c r="I424" s="28">
        <v>12.400793550717527</v>
      </c>
      <c r="J424" s="28">
        <v>11.475125763889096</v>
      </c>
      <c r="K424" s="29">
        <v>2.622861054072553</v>
      </c>
    </row>
    <row r="425" spans="1:11" x14ac:dyDescent="0.2">
      <c r="A425" s="30" t="s">
        <v>161</v>
      </c>
      <c r="B425" s="30" t="s">
        <v>1</v>
      </c>
      <c r="C425" s="28">
        <v>1.1471966312381714</v>
      </c>
      <c r="D425" s="28">
        <v>5.4726984712785729</v>
      </c>
      <c r="E425" s="28">
        <v>78.584550151505653</v>
      </c>
      <c r="F425" s="28">
        <v>37.500478629949022</v>
      </c>
      <c r="G425" s="28">
        <v>61.620424648409134</v>
      </c>
      <c r="H425" s="28">
        <v>0</v>
      </c>
      <c r="I425" s="28">
        <v>54.46460413304554</v>
      </c>
      <c r="J425" s="28">
        <v>50.256083759763271</v>
      </c>
      <c r="K425" s="29">
        <v>2.902121834360027</v>
      </c>
    </row>
    <row r="426" spans="1:11" x14ac:dyDescent="0.2">
      <c r="A426" s="30" t="s">
        <v>153</v>
      </c>
      <c r="B426" s="30" t="s">
        <v>1</v>
      </c>
      <c r="C426" s="28">
        <v>0.3986085072937875</v>
      </c>
      <c r="D426" s="28">
        <v>0</v>
      </c>
      <c r="E426" s="28">
        <v>28.238685769375685</v>
      </c>
      <c r="F426" s="28">
        <v>0</v>
      </c>
      <c r="G426" s="28">
        <v>19.79100661619097</v>
      </c>
      <c r="H426" s="28">
        <v>0</v>
      </c>
      <c r="I426" s="28">
        <v>8.4476791531847226</v>
      </c>
      <c r="J426" s="28">
        <v>8.0128065033485569</v>
      </c>
      <c r="K426" s="29">
        <v>1.7467488021902797</v>
      </c>
    </row>
    <row r="427" spans="1:11" x14ac:dyDescent="0.2">
      <c r="A427" s="30" t="s">
        <v>372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9">
        <v>0</v>
      </c>
    </row>
    <row r="428" spans="1:11" x14ac:dyDescent="0.2">
      <c r="A428" s="30" t="s">
        <v>363</v>
      </c>
      <c r="B428" s="30" t="s">
        <v>1</v>
      </c>
      <c r="C428" s="28">
        <v>0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9">
        <v>0</v>
      </c>
    </row>
    <row r="429" spans="1:11" x14ac:dyDescent="0.2">
      <c r="A429"/>
      <c r="B429" s="30"/>
      <c r="C429" s="28"/>
      <c r="D429" s="28"/>
      <c r="E429" s="28"/>
      <c r="F429" s="28"/>
      <c r="G429" s="28"/>
      <c r="H429" s="28"/>
      <c r="I429" s="28"/>
      <c r="J429" s="28"/>
      <c r="K429" s="29"/>
    </row>
    <row r="430" spans="1:11" x14ac:dyDescent="0.2">
      <c r="A430" s="14" t="s">
        <v>324</v>
      </c>
      <c r="B430" s="21"/>
      <c r="C430" s="15">
        <f t="shared" ref="C430:J430" si="27">SUM(C431:C458)</f>
        <v>115.35609177065416</v>
      </c>
      <c r="D430" s="15">
        <f t="shared" si="27"/>
        <v>279.82455580382918</v>
      </c>
      <c r="E430" s="15">
        <f t="shared" si="27"/>
        <v>7957.1319956004254</v>
      </c>
      <c r="F430" s="15">
        <f t="shared" si="27"/>
        <v>1510.0820874556675</v>
      </c>
      <c r="G430" s="15">
        <f t="shared" si="27"/>
        <v>2518.8185233961867</v>
      </c>
      <c r="H430" s="15">
        <f t="shared" si="27"/>
        <v>0</v>
      </c>
      <c r="I430" s="15">
        <f t="shared" si="27"/>
        <v>6948.3955596599053</v>
      </c>
      <c r="J430" s="15">
        <f t="shared" si="27"/>
        <v>6260.7411624702427</v>
      </c>
      <c r="K430" s="16">
        <f>MAX(K431:K458)</f>
        <v>8.7830253251197803</v>
      </c>
    </row>
    <row r="431" spans="1:11" x14ac:dyDescent="0.2">
      <c r="A431" s="30" t="s">
        <v>384</v>
      </c>
      <c r="B431" s="30" t="s">
        <v>1</v>
      </c>
      <c r="C431" s="28">
        <v>4.238239063395298</v>
      </c>
      <c r="D431" s="28">
        <v>1.3719463348990808</v>
      </c>
      <c r="E431" s="28">
        <v>293.08248839128595</v>
      </c>
      <c r="F431" s="28">
        <v>7.7393768852355231</v>
      </c>
      <c r="G431" s="28">
        <v>141.30948021915322</v>
      </c>
      <c r="H431" s="28">
        <v>0</v>
      </c>
      <c r="I431" s="28">
        <v>159.51238505736819</v>
      </c>
      <c r="J431" s="28">
        <v>147.80007568941505</v>
      </c>
      <c r="K431" s="29">
        <v>2.8528405201916489</v>
      </c>
    </row>
    <row r="432" spans="1:11" x14ac:dyDescent="0.2">
      <c r="A432" s="30" t="s">
        <v>385</v>
      </c>
      <c r="B432" s="30" t="s">
        <v>1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9">
        <v>0</v>
      </c>
    </row>
    <row r="433" spans="1:11" x14ac:dyDescent="0.2">
      <c r="A433" s="30" t="s">
        <v>512</v>
      </c>
      <c r="B433" s="30" t="s">
        <v>1</v>
      </c>
      <c r="C433" s="28">
        <v>5.4750191115650235</v>
      </c>
      <c r="D433" s="28">
        <v>7.2646014686342895</v>
      </c>
      <c r="E433" s="28">
        <v>380.98312373660644</v>
      </c>
      <c r="F433" s="28">
        <v>34.581934769302158</v>
      </c>
      <c r="G433" s="28">
        <v>125.16304903817945</v>
      </c>
      <c r="H433" s="28">
        <v>0</v>
      </c>
      <c r="I433" s="28">
        <v>290.40200946772921</v>
      </c>
      <c r="J433" s="28">
        <v>269.6212529110137</v>
      </c>
      <c r="K433" s="29">
        <v>3.676933607118412</v>
      </c>
    </row>
    <row r="434" spans="1:11" x14ac:dyDescent="0.2">
      <c r="A434" s="30" t="s">
        <v>339</v>
      </c>
      <c r="B434" s="30" t="s">
        <v>1</v>
      </c>
      <c r="C434" s="28">
        <v>0.28515677831781167</v>
      </c>
      <c r="D434" s="28">
        <v>0</v>
      </c>
      <c r="E434" s="28">
        <v>21.354292126572435</v>
      </c>
      <c r="F434" s="28">
        <v>0</v>
      </c>
      <c r="G434" s="28">
        <v>17.390097272029589</v>
      </c>
      <c r="H434" s="28">
        <v>0</v>
      </c>
      <c r="I434" s="28">
        <v>3.9641948545428467</v>
      </c>
      <c r="J434" s="28">
        <v>3.8792027736133354</v>
      </c>
      <c r="K434" s="29">
        <v>0.65708418891170428</v>
      </c>
    </row>
    <row r="435" spans="1:11" x14ac:dyDescent="0.2">
      <c r="A435" s="30" t="s">
        <v>417</v>
      </c>
      <c r="B435" s="30" t="s">
        <v>1</v>
      </c>
      <c r="C435" s="28">
        <v>0</v>
      </c>
      <c r="D435" s="28">
        <v>0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9">
        <v>0</v>
      </c>
    </row>
    <row r="436" spans="1:11" x14ac:dyDescent="0.2">
      <c r="A436" s="30" t="s">
        <v>335</v>
      </c>
      <c r="B436" s="30" t="s">
        <v>1</v>
      </c>
      <c r="C436" s="28">
        <v>0.1742794758505197</v>
      </c>
      <c r="D436" s="28">
        <v>0.22978920611795448</v>
      </c>
      <c r="E436" s="28">
        <v>13.272888207728879</v>
      </c>
      <c r="F436" s="28">
        <v>1.4536711485414961</v>
      </c>
      <c r="G436" s="28">
        <v>12.767099812184769</v>
      </c>
      <c r="H436" s="28">
        <v>0</v>
      </c>
      <c r="I436" s="28">
        <v>1.9594595440856037</v>
      </c>
      <c r="J436" s="28">
        <v>1.9305030203702065</v>
      </c>
      <c r="K436" s="29">
        <v>0.41341546885694719</v>
      </c>
    </row>
    <row r="437" spans="1:11" x14ac:dyDescent="0.2">
      <c r="A437" s="30" t="s">
        <v>332</v>
      </c>
      <c r="B437" s="30" t="s">
        <v>1</v>
      </c>
      <c r="C437" s="28">
        <v>0.67049402582546236</v>
      </c>
      <c r="D437" s="28">
        <v>0.90692855637157388</v>
      </c>
      <c r="E437" s="28">
        <v>48.757115393854562</v>
      </c>
      <c r="F437" s="28">
        <v>6.0530174979254419</v>
      </c>
      <c r="G437" s="28">
        <v>31.924703540576481</v>
      </c>
      <c r="H437" s="28">
        <v>0</v>
      </c>
      <c r="I437" s="28">
        <v>22.885429351203531</v>
      </c>
      <c r="J437" s="28">
        <v>22.044674878900206</v>
      </c>
      <c r="K437" s="29">
        <v>1.300479123887748</v>
      </c>
    </row>
    <row r="438" spans="1:11" x14ac:dyDescent="0.2">
      <c r="A438" s="30" t="s">
        <v>390</v>
      </c>
      <c r="B438" s="30" t="s">
        <v>1</v>
      </c>
      <c r="C438" s="28">
        <v>0.27392981482228024</v>
      </c>
      <c r="D438" s="28">
        <v>1.4241987935325344</v>
      </c>
      <c r="E438" s="28">
        <v>20.460786409743086</v>
      </c>
      <c r="F438" s="28">
        <v>8.5466930165567625</v>
      </c>
      <c r="G438" s="28">
        <v>22.298082870613424</v>
      </c>
      <c r="H438" s="28">
        <v>0</v>
      </c>
      <c r="I438" s="28">
        <v>6.7093965556864221</v>
      </c>
      <c r="J438" s="28">
        <v>6.5564522938153491</v>
      </c>
      <c r="K438" s="29">
        <v>0.69267624914442161</v>
      </c>
    </row>
    <row r="439" spans="1:11" x14ac:dyDescent="0.2">
      <c r="A439" s="30" t="s">
        <v>320</v>
      </c>
      <c r="B439" s="30" t="s">
        <v>1</v>
      </c>
      <c r="C439" s="28">
        <v>0.29967382237313478</v>
      </c>
      <c r="D439" s="28">
        <v>1.6054744116351776</v>
      </c>
      <c r="E439" s="28">
        <v>22.684263064798738</v>
      </c>
      <c r="F439" s="28">
        <v>8.4616466374704338</v>
      </c>
      <c r="G439" s="28">
        <v>25.848279448294015</v>
      </c>
      <c r="H439" s="28">
        <v>0</v>
      </c>
      <c r="I439" s="28">
        <v>5.2976302539751599</v>
      </c>
      <c r="J439" s="28">
        <v>5.199185393311061</v>
      </c>
      <c r="K439" s="29">
        <v>0.4982888432580424</v>
      </c>
    </row>
    <row r="440" spans="1:11" x14ac:dyDescent="0.2">
      <c r="A440" s="30" t="s">
        <v>479</v>
      </c>
      <c r="B440" s="30" t="s">
        <v>1</v>
      </c>
      <c r="C440" s="28">
        <v>0.18874138859295875</v>
      </c>
      <c r="D440" s="28">
        <v>0</v>
      </c>
      <c r="E440" s="28">
        <v>14.427161810452171</v>
      </c>
      <c r="F440" s="28">
        <v>0</v>
      </c>
      <c r="G440" s="28">
        <v>12.498245225568773</v>
      </c>
      <c r="H440" s="28">
        <v>0</v>
      </c>
      <c r="I440" s="28">
        <v>1.9289165848833949</v>
      </c>
      <c r="J440" s="28">
        <v>1.9044291219475065</v>
      </c>
      <c r="K440" s="29">
        <v>0.3559206023271731</v>
      </c>
    </row>
    <row r="441" spans="1:11" x14ac:dyDescent="0.2">
      <c r="A441" s="30" t="s">
        <v>386</v>
      </c>
      <c r="B441" s="30" t="s">
        <v>1</v>
      </c>
      <c r="C441" s="28">
        <v>4.0218701545109701</v>
      </c>
      <c r="D441" s="28">
        <v>6.3778428786607666</v>
      </c>
      <c r="E441" s="28">
        <v>282.89458541131188</v>
      </c>
      <c r="F441" s="28">
        <v>40.879368421669184</v>
      </c>
      <c r="G441" s="28">
        <v>128.82646892403937</v>
      </c>
      <c r="H441" s="28">
        <v>0</v>
      </c>
      <c r="I441" s="28">
        <v>194.94748490894165</v>
      </c>
      <c r="J441" s="28">
        <v>182.86499814424397</v>
      </c>
      <c r="K441" s="29">
        <v>2.6967830253251193</v>
      </c>
    </row>
    <row r="442" spans="1:11" x14ac:dyDescent="0.2">
      <c r="A442" s="30" t="s">
        <v>507</v>
      </c>
      <c r="B442" s="30" t="s">
        <v>1</v>
      </c>
      <c r="C442" s="28">
        <v>5.8335293444818346</v>
      </c>
      <c r="D442" s="28">
        <v>35.623629280463717</v>
      </c>
      <c r="E442" s="28">
        <v>397.77267898746265</v>
      </c>
      <c r="F442" s="28">
        <v>169.59510685362187</v>
      </c>
      <c r="G442" s="28">
        <v>133.25938042611403</v>
      </c>
      <c r="H442" s="28">
        <v>0</v>
      </c>
      <c r="I442" s="28">
        <v>434.1084054149706</v>
      </c>
      <c r="J442" s="28">
        <v>387.89985400300861</v>
      </c>
      <c r="K442" s="29">
        <v>6.8446269678302532</v>
      </c>
    </row>
    <row r="443" spans="1:11" x14ac:dyDescent="0.2">
      <c r="A443" s="30" t="s">
        <v>369</v>
      </c>
      <c r="B443" s="30" t="s">
        <v>1</v>
      </c>
      <c r="C443" s="28">
        <v>1.5326395535092267E-2</v>
      </c>
      <c r="D443" s="28">
        <v>0</v>
      </c>
      <c r="E443" s="28">
        <v>1.1822781515770175</v>
      </c>
      <c r="F443" s="28">
        <v>0</v>
      </c>
      <c r="G443" s="28">
        <v>1.1425091034464301</v>
      </c>
      <c r="H443" s="28">
        <v>0</v>
      </c>
      <c r="I443" s="28">
        <v>3.976904813058741E-2</v>
      </c>
      <c r="J443" s="28">
        <v>3.9593952280564601E-2</v>
      </c>
      <c r="K443" s="29">
        <v>9.5824777549623541E-2</v>
      </c>
    </row>
    <row r="444" spans="1:11" x14ac:dyDescent="0.2">
      <c r="A444" s="30" t="s">
        <v>370</v>
      </c>
      <c r="B444" s="30" t="s">
        <v>1</v>
      </c>
      <c r="C444" s="28">
        <v>3.4972275622812763</v>
      </c>
      <c r="D444" s="28">
        <v>1.2743140115567795</v>
      </c>
      <c r="E444" s="28">
        <v>238.52441038720292</v>
      </c>
      <c r="F444" s="28">
        <v>5.6832214082868564</v>
      </c>
      <c r="G444" s="28">
        <v>129.14698495594268</v>
      </c>
      <c r="H444" s="28">
        <v>0</v>
      </c>
      <c r="I444" s="28">
        <v>115.06064683954712</v>
      </c>
      <c r="J444" s="28">
        <v>105.6006687718514</v>
      </c>
      <c r="K444" s="29">
        <v>3.2361396303901429</v>
      </c>
    </row>
    <row r="445" spans="1:11" x14ac:dyDescent="0.2">
      <c r="A445" s="30" t="s">
        <v>440</v>
      </c>
      <c r="B445" s="30" t="s">
        <v>1</v>
      </c>
      <c r="C445" s="28">
        <v>0.66634536855675242</v>
      </c>
      <c r="D445" s="28">
        <v>5.0668495500960304</v>
      </c>
      <c r="E445" s="28">
        <v>50.339352832152514</v>
      </c>
      <c r="F445" s="28">
        <v>31.500419709653844</v>
      </c>
      <c r="G445" s="28">
        <v>57.50284584538668</v>
      </c>
      <c r="H445" s="28">
        <v>0</v>
      </c>
      <c r="I445" s="28">
        <v>24.336926696419667</v>
      </c>
      <c r="J445" s="28">
        <v>23.866874153578642</v>
      </c>
      <c r="K445" s="29">
        <v>0.54757015742642023</v>
      </c>
    </row>
    <row r="446" spans="1:11" x14ac:dyDescent="0.2">
      <c r="A446" s="30" t="s">
        <v>336</v>
      </c>
      <c r="B446" s="30" t="s">
        <v>1</v>
      </c>
      <c r="C446" s="28">
        <v>2.2751172547654641</v>
      </c>
      <c r="D446" s="28">
        <v>12.082871101685637</v>
      </c>
      <c r="E446" s="28">
        <v>155.29900880061535</v>
      </c>
      <c r="F446" s="28">
        <v>45.65871624787038</v>
      </c>
      <c r="G446" s="28">
        <v>126.79808348971332</v>
      </c>
      <c r="H446" s="28">
        <v>0</v>
      </c>
      <c r="I446" s="28">
        <v>74.159641558772449</v>
      </c>
      <c r="J446" s="28">
        <v>68.440812861571032</v>
      </c>
      <c r="K446" s="29">
        <v>2.8281998631074599</v>
      </c>
    </row>
    <row r="447" spans="1:11" x14ac:dyDescent="0.2">
      <c r="A447" s="30" t="s">
        <v>522</v>
      </c>
      <c r="B447" s="30" t="s">
        <v>1</v>
      </c>
      <c r="C447" s="28">
        <v>20.57556695993069</v>
      </c>
      <c r="D447" s="28">
        <v>73.703092074428099</v>
      </c>
      <c r="E447" s="28">
        <v>1418.621346778285</v>
      </c>
      <c r="F447" s="28">
        <v>518.38670867523444</v>
      </c>
      <c r="G447" s="28">
        <v>339.95247126911454</v>
      </c>
      <c r="H447" s="28">
        <v>0</v>
      </c>
      <c r="I447" s="28">
        <v>1597.0555841844048</v>
      </c>
      <c r="J447" s="28">
        <v>1431.8655273865159</v>
      </c>
      <c r="K447" s="29">
        <v>7.8275154004106779</v>
      </c>
    </row>
    <row r="448" spans="1:11" x14ac:dyDescent="0.2">
      <c r="A448" s="30" t="s">
        <v>371</v>
      </c>
      <c r="B448" s="30" t="s">
        <v>1</v>
      </c>
      <c r="C448" s="28">
        <v>9.0664423730697663E-2</v>
      </c>
      <c r="D448" s="28">
        <v>2.5454182562834311</v>
      </c>
      <c r="E448" s="28">
        <v>6.9393714564801465</v>
      </c>
      <c r="F448" s="28">
        <v>13.154076240507431</v>
      </c>
      <c r="G448" s="28">
        <v>18.414457786683048</v>
      </c>
      <c r="H448" s="28">
        <v>0</v>
      </c>
      <c r="I448" s="28">
        <v>1.6789899103045338</v>
      </c>
      <c r="J448" s="28">
        <v>1.6545518537344845</v>
      </c>
      <c r="K448" s="29">
        <v>0.33675564681724846</v>
      </c>
    </row>
    <row r="449" spans="1:11" x14ac:dyDescent="0.2">
      <c r="A449" s="30" t="s">
        <v>330</v>
      </c>
      <c r="B449" s="30" t="s">
        <v>1</v>
      </c>
      <c r="C449" s="28">
        <v>5.964706224607486</v>
      </c>
      <c r="D449" s="28">
        <v>15.261413484777894</v>
      </c>
      <c r="E449" s="28">
        <v>401.83972660514723</v>
      </c>
      <c r="F449" s="28">
        <v>106.25014810429586</v>
      </c>
      <c r="G449" s="28">
        <v>247.83004977742553</v>
      </c>
      <c r="H449" s="28">
        <v>0</v>
      </c>
      <c r="I449" s="28">
        <v>260.25982493201758</v>
      </c>
      <c r="J449" s="28">
        <v>234.62495391439833</v>
      </c>
      <c r="K449" s="29">
        <v>4.2190280629705681</v>
      </c>
    </row>
    <row r="450" spans="1:11" x14ac:dyDescent="0.2">
      <c r="A450" s="30" t="s">
        <v>333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9">
        <v>0</v>
      </c>
    </row>
    <row r="451" spans="1:11" x14ac:dyDescent="0.2">
      <c r="A451" s="30" t="s">
        <v>375</v>
      </c>
      <c r="B451" s="30" t="s">
        <v>1</v>
      </c>
      <c r="C451" s="28">
        <v>0.96148321656092894</v>
      </c>
      <c r="D451" s="28">
        <v>0</v>
      </c>
      <c r="E451" s="28">
        <v>69.73947704140727</v>
      </c>
      <c r="F451" s="28">
        <v>0</v>
      </c>
      <c r="G451" s="28">
        <v>56.477163189977702</v>
      </c>
      <c r="H451" s="28">
        <v>0</v>
      </c>
      <c r="I451" s="28">
        <v>13.262313851429571</v>
      </c>
      <c r="J451" s="28">
        <v>12.785487370120171</v>
      </c>
      <c r="K451" s="29">
        <v>1.171800136892539</v>
      </c>
    </row>
    <row r="452" spans="1:11" x14ac:dyDescent="0.2">
      <c r="A452" s="30" t="s">
        <v>508</v>
      </c>
      <c r="B452" s="30" t="s">
        <v>1</v>
      </c>
      <c r="C452" s="28">
        <v>6.0059713275892879</v>
      </c>
      <c r="D452" s="28">
        <v>31.265730023582229</v>
      </c>
      <c r="E452" s="28">
        <v>412.28363360361197</v>
      </c>
      <c r="F452" s="28">
        <v>138.09048990115892</v>
      </c>
      <c r="G452" s="28">
        <v>156.13992940956967</v>
      </c>
      <c r="H452" s="28">
        <v>0</v>
      </c>
      <c r="I452" s="28">
        <v>394.23419409520125</v>
      </c>
      <c r="J452" s="28">
        <v>359.3771828531211</v>
      </c>
      <c r="K452" s="29">
        <v>4.6981519507186853</v>
      </c>
    </row>
    <row r="453" spans="1:11" x14ac:dyDescent="0.2">
      <c r="A453" s="30" t="s">
        <v>542</v>
      </c>
      <c r="B453" s="30" t="s">
        <v>1</v>
      </c>
      <c r="C453" s="28">
        <v>25.976367065163316</v>
      </c>
      <c r="D453" s="28">
        <v>21.434921713239952</v>
      </c>
      <c r="E453" s="28">
        <v>1785.7628604024667</v>
      </c>
      <c r="F453" s="28">
        <v>94.952754079357092</v>
      </c>
      <c r="G453" s="28">
        <v>338.18952761815967</v>
      </c>
      <c r="H453" s="28">
        <v>0</v>
      </c>
      <c r="I453" s="28">
        <v>1542.5260868636642</v>
      </c>
      <c r="J453" s="28">
        <v>1378.7005304948862</v>
      </c>
      <c r="K453" s="29">
        <v>8.3778234086242289</v>
      </c>
    </row>
    <row r="454" spans="1:11" x14ac:dyDescent="0.2">
      <c r="A454" s="30" t="s">
        <v>543</v>
      </c>
      <c r="B454" s="30" t="s">
        <v>1</v>
      </c>
      <c r="C454" s="28">
        <v>27.553265923882133</v>
      </c>
      <c r="D454" s="28">
        <v>61.351113731548281</v>
      </c>
      <c r="E454" s="28">
        <v>1897.2480943813259</v>
      </c>
      <c r="F454" s="28">
        <v>272.46897174215474</v>
      </c>
      <c r="G454" s="28">
        <v>373.56602110473801</v>
      </c>
      <c r="H454" s="28">
        <v>0</v>
      </c>
      <c r="I454" s="28">
        <v>1796.1510450187423</v>
      </c>
      <c r="J454" s="28">
        <v>1606.3199138227981</v>
      </c>
      <c r="K454" s="29">
        <v>8.7830253251197803</v>
      </c>
    </row>
    <row r="455" spans="1:11" x14ac:dyDescent="0.2">
      <c r="A455" s="30" t="s">
        <v>328</v>
      </c>
      <c r="B455" s="30" t="s">
        <v>1</v>
      </c>
      <c r="C455" s="28">
        <v>3.3323870821109478E-2</v>
      </c>
      <c r="D455" s="28">
        <v>0</v>
      </c>
      <c r="E455" s="28">
        <v>2.5706033951403851</v>
      </c>
      <c r="F455" s="28">
        <v>0</v>
      </c>
      <c r="G455" s="28">
        <v>2.3920796545453893</v>
      </c>
      <c r="H455" s="28">
        <v>0</v>
      </c>
      <c r="I455" s="28">
        <v>0.17852374059499607</v>
      </c>
      <c r="J455" s="28">
        <v>0.17748542368973466</v>
      </c>
      <c r="K455" s="29">
        <v>0.16700889801505808</v>
      </c>
    </row>
    <row r="456" spans="1:11" x14ac:dyDescent="0.2">
      <c r="A456" s="30" t="s">
        <v>317</v>
      </c>
      <c r="B456" s="30" t="s">
        <v>1</v>
      </c>
      <c r="C456" s="28">
        <v>0</v>
      </c>
      <c r="D456" s="28">
        <v>0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9">
        <v>0</v>
      </c>
    </row>
    <row r="457" spans="1:11" x14ac:dyDescent="0.2">
      <c r="A457" s="30" t="s">
        <v>480</v>
      </c>
      <c r="B457" s="30" t="s">
        <v>1</v>
      </c>
      <c r="C457" s="28">
        <v>0.27979319749462445</v>
      </c>
      <c r="D457" s="28">
        <v>1.0344209263157527</v>
      </c>
      <c r="E457" s="28">
        <v>21.092448225195561</v>
      </c>
      <c r="F457" s="28">
        <v>6.6257661168251811</v>
      </c>
      <c r="G457" s="28">
        <v>19.981513414731193</v>
      </c>
      <c r="H457" s="28">
        <v>0</v>
      </c>
      <c r="I457" s="28">
        <v>7.7367009272895499</v>
      </c>
      <c r="J457" s="28">
        <v>7.5869513820578875</v>
      </c>
      <c r="K457" s="29">
        <v>0.58042436687200538</v>
      </c>
    </row>
    <row r="458" spans="1:11" x14ac:dyDescent="0.2">
      <c r="A458" s="30" t="s">
        <v>373</v>
      </c>
      <c r="B458" s="30" t="s">
        <v>1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9">
        <v>0</v>
      </c>
    </row>
    <row r="459" spans="1:11" x14ac:dyDescent="0.2">
      <c r="A459" s="21"/>
      <c r="B459" s="21"/>
      <c r="C459" s="22"/>
      <c r="D459" s="22"/>
      <c r="E459" s="22"/>
      <c r="F459" s="22"/>
      <c r="G459" s="22"/>
      <c r="H459" s="22"/>
      <c r="I459" s="22"/>
      <c r="J459" s="22"/>
      <c r="K459" s="23"/>
    </row>
    <row r="460" spans="1:11" x14ac:dyDescent="0.2">
      <c r="A460" s="14" t="s">
        <v>441</v>
      </c>
      <c r="B460" s="21"/>
      <c r="C460" s="22"/>
      <c r="D460" s="22"/>
      <c r="E460" s="22"/>
      <c r="F460" s="22"/>
      <c r="G460" s="22"/>
      <c r="H460" s="22"/>
      <c r="I460" s="22"/>
      <c r="J460" s="22"/>
      <c r="K460" s="23"/>
    </row>
    <row r="461" spans="1:11" x14ac:dyDescent="0.2">
      <c r="A461" s="30" t="s">
        <v>442</v>
      </c>
      <c r="B461" s="30" t="s">
        <v>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9">
        <v>0</v>
      </c>
    </row>
    <row r="462" spans="1:11" x14ac:dyDescent="0.2">
      <c r="A462" s="21"/>
      <c r="B462" s="21"/>
      <c r="C462" s="22"/>
      <c r="D462" s="22"/>
      <c r="E462" s="22"/>
      <c r="F462" s="22"/>
      <c r="G462" s="22"/>
      <c r="H462" s="22"/>
      <c r="I462" s="22"/>
      <c r="J462" s="22"/>
      <c r="K462" s="23"/>
    </row>
    <row r="463" spans="1:11" x14ac:dyDescent="0.2">
      <c r="A463" s="14" t="s">
        <v>304</v>
      </c>
      <c r="C463" s="15">
        <f t="shared" ref="C463:J463" si="28">SUM(C464:C468)</f>
        <v>5.2208848813587743</v>
      </c>
      <c r="D463" s="15">
        <f t="shared" si="28"/>
        <v>7.7002005072381046</v>
      </c>
      <c r="E463" s="15">
        <f t="shared" si="28"/>
        <v>362.02309505196479</v>
      </c>
      <c r="F463" s="15">
        <f t="shared" si="28"/>
        <v>30.475793925814962</v>
      </c>
      <c r="G463" s="15">
        <f t="shared" si="28"/>
        <v>28.799028971287104</v>
      </c>
      <c r="H463" s="15">
        <f t="shared" si="28"/>
        <v>0</v>
      </c>
      <c r="I463" s="15">
        <f t="shared" si="28"/>
        <v>363.69986000649266</v>
      </c>
      <c r="J463" s="15">
        <f t="shared" si="28"/>
        <v>248.95377016628129</v>
      </c>
      <c r="K463" s="16">
        <f>MAX(K464:K468)</f>
        <v>34.822724161533188</v>
      </c>
    </row>
    <row r="464" spans="1:11" x14ac:dyDescent="0.2">
      <c r="A464" s="30" t="s">
        <v>321</v>
      </c>
      <c r="B464" s="30" t="s">
        <v>1</v>
      </c>
      <c r="C464" s="28">
        <v>0.74973131707378859</v>
      </c>
      <c r="D464" s="28">
        <v>1.3068649611317869</v>
      </c>
      <c r="E464" s="28">
        <v>51.057780454087954</v>
      </c>
      <c r="F464" s="28">
        <v>4.9783357177468153</v>
      </c>
      <c r="G464" s="28">
        <v>4.1299423564389421</v>
      </c>
      <c r="H464" s="28">
        <v>0</v>
      </c>
      <c r="I464" s="28">
        <v>51.906173815395853</v>
      </c>
      <c r="J464" s="28">
        <v>27.78878133051731</v>
      </c>
      <c r="K464" s="29">
        <v>34.822724161533188</v>
      </c>
    </row>
    <row r="465" spans="1:11" x14ac:dyDescent="0.2">
      <c r="A465" s="30" t="s">
        <v>297</v>
      </c>
      <c r="B465" s="30" t="s">
        <v>1</v>
      </c>
      <c r="C465" s="28">
        <v>4.5902687978846952E-2</v>
      </c>
      <c r="D465" s="28">
        <v>3.5968586572131471E-2</v>
      </c>
      <c r="E465" s="28">
        <v>3.2985382766732516</v>
      </c>
      <c r="F465" s="28">
        <v>0.1556096741164654</v>
      </c>
      <c r="G465" s="28">
        <v>0.25015532240587607</v>
      </c>
      <c r="H465" s="28">
        <v>0</v>
      </c>
      <c r="I465" s="28">
        <v>3.2039926283838414</v>
      </c>
      <c r="J465" s="28">
        <v>2.71563025903547</v>
      </c>
      <c r="K465" s="29">
        <v>4.6735112936344958</v>
      </c>
    </row>
    <row r="466" spans="1:11" x14ac:dyDescent="0.2">
      <c r="A466" s="30" t="s">
        <v>306</v>
      </c>
      <c r="B466" s="30" t="s">
        <v>1</v>
      </c>
      <c r="C466" s="28">
        <v>1.0430257081655063</v>
      </c>
      <c r="D466" s="28">
        <v>1.9618848184031776</v>
      </c>
      <c r="E466" s="28">
        <v>71.625616224356733</v>
      </c>
      <c r="F466" s="28">
        <v>7.6861685847521191</v>
      </c>
      <c r="G466" s="28">
        <v>5.8638835136562655</v>
      </c>
      <c r="H466" s="28">
        <v>0</v>
      </c>
      <c r="I466" s="28">
        <v>73.447901295452596</v>
      </c>
      <c r="J466" s="28">
        <v>46.114860261805632</v>
      </c>
      <c r="K466" s="29">
        <v>20.695414099931551</v>
      </c>
    </row>
    <row r="467" spans="1:11" x14ac:dyDescent="0.2">
      <c r="A467" s="30" t="s">
        <v>381</v>
      </c>
      <c r="B467" s="30" t="s">
        <v>1</v>
      </c>
      <c r="C467" s="28">
        <v>2.256993737061701</v>
      </c>
      <c r="D467" s="28">
        <v>3.1957191140617209</v>
      </c>
      <c r="E467" s="28">
        <v>157.59167397700278</v>
      </c>
      <c r="F467" s="28">
        <v>12.666995342718003</v>
      </c>
      <c r="G467" s="28">
        <v>12.476283464132468</v>
      </c>
      <c r="H467" s="28">
        <v>0</v>
      </c>
      <c r="I467" s="28">
        <v>157.78238585558827</v>
      </c>
      <c r="J467" s="28">
        <v>113.95387740808745</v>
      </c>
      <c r="K467" s="29">
        <v>14.54620123203285</v>
      </c>
    </row>
    <row r="468" spans="1:11" x14ac:dyDescent="0.2">
      <c r="A468" s="30" t="s">
        <v>364</v>
      </c>
      <c r="B468" s="30" t="s">
        <v>1</v>
      </c>
      <c r="C468" s="28">
        <v>1.1252314310789306</v>
      </c>
      <c r="D468" s="28">
        <v>1.1997630270692878</v>
      </c>
      <c r="E468" s="28">
        <v>78.449486119844082</v>
      </c>
      <c r="F468" s="28">
        <v>4.9886846064815611</v>
      </c>
      <c r="G468" s="28">
        <v>6.0787643146535508</v>
      </c>
      <c r="H468" s="28">
        <v>0</v>
      </c>
      <c r="I468" s="28">
        <v>77.359406411672083</v>
      </c>
      <c r="J468" s="28">
        <v>58.380620906835432</v>
      </c>
      <c r="K468" s="29">
        <v>12.56125941136208</v>
      </c>
    </row>
    <row r="469" spans="1:11" x14ac:dyDescent="0.2">
      <c r="A469" s="21"/>
      <c r="B469" s="21"/>
      <c r="C469" s="22"/>
      <c r="D469" s="22"/>
      <c r="E469" s="22"/>
      <c r="F469" s="22"/>
      <c r="G469" s="22"/>
      <c r="H469" s="22"/>
      <c r="I469" s="22"/>
      <c r="J469" s="22"/>
      <c r="K469" s="23"/>
    </row>
    <row r="470" spans="1:11" x14ac:dyDescent="0.2">
      <c r="A470" s="14" t="s">
        <v>374</v>
      </c>
      <c r="B470" s="21"/>
      <c r="C470" s="15">
        <f t="shared" ref="C470:J470" si="29">SUM(C471:C491)</f>
        <v>26.755578700374386</v>
      </c>
      <c r="D470" s="15">
        <f t="shared" si="29"/>
        <v>104.11739803000015</v>
      </c>
      <c r="E470" s="15">
        <f t="shared" si="29"/>
        <v>1954.056518131184</v>
      </c>
      <c r="F470" s="15">
        <f t="shared" si="29"/>
        <v>493.4019407672555</v>
      </c>
      <c r="G470" s="15">
        <f t="shared" si="29"/>
        <v>524.22636710728943</v>
      </c>
      <c r="H470" s="15">
        <f t="shared" si="29"/>
        <v>0</v>
      </c>
      <c r="I470" s="15">
        <f t="shared" si="29"/>
        <v>1923.2320917911507</v>
      </c>
      <c r="J470" s="15">
        <f t="shared" si="29"/>
        <v>1678.6438453612896</v>
      </c>
      <c r="K470" s="16">
        <f>MAX(K471:K491)</f>
        <v>14.343600273785068</v>
      </c>
    </row>
    <row r="471" spans="1:11" x14ac:dyDescent="0.2">
      <c r="A471" s="30" t="s">
        <v>397</v>
      </c>
      <c r="B471" s="30" t="s">
        <v>1</v>
      </c>
      <c r="C471" s="28">
        <v>0.29556118367526257</v>
      </c>
      <c r="D471" s="28">
        <v>1.3837354266378858</v>
      </c>
      <c r="E471" s="28">
        <v>20.208135642958556</v>
      </c>
      <c r="F471" s="28">
        <v>5.3827442688567508</v>
      </c>
      <c r="G471" s="28">
        <v>3.1396907076237541</v>
      </c>
      <c r="H471" s="28">
        <v>0</v>
      </c>
      <c r="I471" s="28">
        <v>22.451189204191554</v>
      </c>
      <c r="J471" s="28">
        <v>16.038693793447418</v>
      </c>
      <c r="K471" s="29">
        <v>14.343600273785068</v>
      </c>
    </row>
    <row r="472" spans="1:11" x14ac:dyDescent="0.2">
      <c r="A472" s="30" t="s">
        <v>398</v>
      </c>
      <c r="B472" s="30" t="s">
        <v>1</v>
      </c>
      <c r="C472" s="28">
        <v>9.0060753796746162E-2</v>
      </c>
      <c r="D472" s="28">
        <v>0.37670558659262882</v>
      </c>
      <c r="E472" s="28">
        <v>6.3819414077431666</v>
      </c>
      <c r="F472" s="28">
        <v>1.6032851392913594</v>
      </c>
      <c r="G472" s="28">
        <v>0.97904181322045081</v>
      </c>
      <c r="H472" s="28">
        <v>0</v>
      </c>
      <c r="I472" s="28">
        <v>7.0061847338140755</v>
      </c>
      <c r="J472" s="28">
        <v>5.9824912216269777</v>
      </c>
      <c r="K472" s="29">
        <v>4.8651608487337441</v>
      </c>
    </row>
    <row r="473" spans="1:11" x14ac:dyDescent="0.2">
      <c r="A473" s="30" t="s">
        <v>523</v>
      </c>
      <c r="B473" s="30" t="s">
        <v>1</v>
      </c>
      <c r="C473" s="28">
        <v>2.328462047900079</v>
      </c>
      <c r="D473" s="28">
        <v>8.5580854067731043</v>
      </c>
      <c r="E473" s="28">
        <v>172.66002027041631</v>
      </c>
      <c r="F473" s="28">
        <v>38.989000751406138</v>
      </c>
      <c r="G473" s="28">
        <v>46.560075044699488</v>
      </c>
      <c r="H473" s="28">
        <v>0</v>
      </c>
      <c r="I473" s="28">
        <v>165.08894597712296</v>
      </c>
      <c r="J473" s="28">
        <v>144.65198824888085</v>
      </c>
      <c r="K473" s="29">
        <v>10.31074606433949</v>
      </c>
    </row>
    <row r="474" spans="1:11" x14ac:dyDescent="0.2">
      <c r="A474" s="30" t="s">
        <v>524</v>
      </c>
      <c r="B474" s="30" t="s">
        <v>1</v>
      </c>
      <c r="C474" s="28">
        <v>1.8640583609750849</v>
      </c>
      <c r="D474" s="28">
        <v>6.9956151346152398</v>
      </c>
      <c r="E474" s="28">
        <v>138.31351510292561</v>
      </c>
      <c r="F474" s="28">
        <v>32.144122748924076</v>
      </c>
      <c r="G474" s="28">
        <v>39.309240833848037</v>
      </c>
      <c r="H474" s="28">
        <v>0</v>
      </c>
      <c r="I474" s="28">
        <v>131.14839701800162</v>
      </c>
      <c r="J474" s="28">
        <v>115.7069759786966</v>
      </c>
      <c r="K474" s="29">
        <v>9.2019164955509911</v>
      </c>
    </row>
    <row r="475" spans="1:11" x14ac:dyDescent="0.2">
      <c r="A475" s="30" t="s">
        <v>525</v>
      </c>
      <c r="B475" s="30" t="s">
        <v>1</v>
      </c>
      <c r="C475" s="28">
        <v>3.1997703931382806</v>
      </c>
      <c r="D475" s="28">
        <v>12.740500489736112</v>
      </c>
      <c r="E475" s="28">
        <v>236.61218188398459</v>
      </c>
      <c r="F475" s="28">
        <v>58.136523074368135</v>
      </c>
      <c r="G475" s="28">
        <v>60.817965494951807</v>
      </c>
      <c r="H475" s="28">
        <v>0</v>
      </c>
      <c r="I475" s="28">
        <v>233.9307394634009</v>
      </c>
      <c r="J475" s="28">
        <v>202.64840578316006</v>
      </c>
      <c r="K475" s="29">
        <v>12.331279945242979</v>
      </c>
    </row>
    <row r="476" spans="1:11" x14ac:dyDescent="0.2">
      <c r="A476" s="30" t="s">
        <v>526</v>
      </c>
      <c r="B476" s="30" t="s">
        <v>1</v>
      </c>
      <c r="C476" s="28">
        <v>0.91523184828836601</v>
      </c>
      <c r="D476" s="28">
        <v>4.3661518097136769</v>
      </c>
      <c r="E476" s="28">
        <v>68.993254346097714</v>
      </c>
      <c r="F476" s="28">
        <v>20.242018781884664</v>
      </c>
      <c r="G476" s="28">
        <v>22.704615019628125</v>
      </c>
      <c r="H476" s="28">
        <v>0</v>
      </c>
      <c r="I476" s="28">
        <v>66.530658108354245</v>
      </c>
      <c r="J476" s="28">
        <v>60.636078108944417</v>
      </c>
      <c r="K476" s="29">
        <v>5.9603011635865837</v>
      </c>
    </row>
    <row r="477" spans="1:11" x14ac:dyDescent="0.2">
      <c r="A477" s="30" t="s">
        <v>527</v>
      </c>
      <c r="B477" s="30" t="s">
        <v>1</v>
      </c>
      <c r="C477" s="28">
        <v>0.58594118939978279</v>
      </c>
      <c r="D477" s="28">
        <v>3.0481964596474542</v>
      </c>
      <c r="E477" s="28">
        <v>44.524882768686595</v>
      </c>
      <c r="F477" s="28">
        <v>14.262104767258311</v>
      </c>
      <c r="G477" s="28">
        <v>16.397045606794226</v>
      </c>
      <c r="H477" s="28">
        <v>0</v>
      </c>
      <c r="I477" s="28">
        <v>42.389941929150694</v>
      </c>
      <c r="J477" s="28">
        <v>39.18394471442587</v>
      </c>
      <c r="K477" s="29">
        <v>4.5831622176591367</v>
      </c>
    </row>
    <row r="478" spans="1:11" x14ac:dyDescent="0.2">
      <c r="A478" s="30" t="s">
        <v>528</v>
      </c>
      <c r="B478" s="30" t="s">
        <v>1</v>
      </c>
      <c r="C478" s="28">
        <v>2.1642806731891779</v>
      </c>
      <c r="D478" s="28">
        <v>7.7567496022901556</v>
      </c>
      <c r="E478" s="28">
        <v>160.9301965042936</v>
      </c>
      <c r="F478" s="28">
        <v>35.349550513040363</v>
      </c>
      <c r="G478" s="28">
        <v>43.461687904639476</v>
      </c>
      <c r="H478" s="28">
        <v>0</v>
      </c>
      <c r="I478" s="28">
        <v>152.8180591126945</v>
      </c>
      <c r="J478" s="28">
        <v>134.69527081089021</v>
      </c>
      <c r="K478" s="29">
        <v>9.7084188911704317</v>
      </c>
    </row>
    <row r="479" spans="1:11" x14ac:dyDescent="0.2">
      <c r="A479" s="30" t="s">
        <v>529</v>
      </c>
      <c r="B479" s="30" t="s">
        <v>1</v>
      </c>
      <c r="C479" s="28">
        <v>1.6086724377448494</v>
      </c>
      <c r="D479" s="28">
        <v>3.8603578603206108</v>
      </c>
      <c r="E479" s="28">
        <v>120.01197028265331</v>
      </c>
      <c r="F479" s="28">
        <v>17.775041313829668</v>
      </c>
      <c r="G479" s="28">
        <v>32.738964840246005</v>
      </c>
      <c r="H479" s="28">
        <v>0</v>
      </c>
      <c r="I479" s="28">
        <v>105.04804675623699</v>
      </c>
      <c r="J479" s="28">
        <v>93.729326937562078</v>
      </c>
      <c r="K479" s="29">
        <v>7.9644079397672813</v>
      </c>
    </row>
    <row r="480" spans="1:11" x14ac:dyDescent="0.2">
      <c r="A480" s="30" t="s">
        <v>530</v>
      </c>
      <c r="B480" s="30" t="s">
        <v>1</v>
      </c>
      <c r="C480" s="28">
        <v>0.64457999538078026</v>
      </c>
      <c r="D480" s="28">
        <v>3.2276059303972908</v>
      </c>
      <c r="E480" s="28">
        <v>48.17021542605692</v>
      </c>
      <c r="F480" s="28">
        <v>15.235486073712291</v>
      </c>
      <c r="G480" s="28">
        <v>18.470889980320312</v>
      </c>
      <c r="H480" s="28">
        <v>0</v>
      </c>
      <c r="I480" s="28">
        <v>44.934811519448907</v>
      </c>
      <c r="J480" s="28">
        <v>40.904053160160061</v>
      </c>
      <c r="K480" s="29">
        <v>5.412731006160163</v>
      </c>
    </row>
    <row r="481" spans="1:11" x14ac:dyDescent="0.2">
      <c r="A481" s="30" t="s">
        <v>531</v>
      </c>
      <c r="B481" s="30" t="s">
        <v>1</v>
      </c>
      <c r="C481" s="28">
        <v>1.1148300859305393</v>
      </c>
      <c r="D481" s="28">
        <v>6.7746563343077515</v>
      </c>
      <c r="E481" s="28">
        <v>84.467421006971364</v>
      </c>
      <c r="F481" s="28">
        <v>31.347585152316842</v>
      </c>
      <c r="G481" s="28">
        <v>27.02353854292107</v>
      </c>
      <c r="H481" s="28">
        <v>0</v>
      </c>
      <c r="I481" s="28">
        <v>88.791467616367129</v>
      </c>
      <c r="J481" s="28">
        <v>81.010235889268515</v>
      </c>
      <c r="K481" s="29">
        <v>6.4695414099931554</v>
      </c>
    </row>
    <row r="482" spans="1:11" x14ac:dyDescent="0.2">
      <c r="A482" s="30" t="s">
        <v>532</v>
      </c>
      <c r="B482" s="30" t="s">
        <v>1</v>
      </c>
      <c r="C482" s="28">
        <v>0.99780656924910904</v>
      </c>
      <c r="D482" s="28">
        <v>4.5833800860165876</v>
      </c>
      <c r="E482" s="28">
        <v>74.706824337636363</v>
      </c>
      <c r="F482" s="28">
        <v>21.276809360893939</v>
      </c>
      <c r="G482" s="28">
        <v>24.724587146399259</v>
      </c>
      <c r="H482" s="28">
        <v>0</v>
      </c>
      <c r="I482" s="28">
        <v>71.259046552131068</v>
      </c>
      <c r="J482" s="28">
        <v>64.422466732677691</v>
      </c>
      <c r="K482" s="29">
        <v>6.4668035592060233</v>
      </c>
    </row>
    <row r="483" spans="1:11" x14ac:dyDescent="0.2">
      <c r="A483" s="30" t="s">
        <v>533</v>
      </c>
      <c r="B483" s="30" t="s">
        <v>1</v>
      </c>
      <c r="C483" s="28">
        <v>1.8295036276023326</v>
      </c>
      <c r="D483" s="28">
        <v>6.8645944255217266</v>
      </c>
      <c r="E483" s="28">
        <v>136.37946898724343</v>
      </c>
      <c r="F483" s="28">
        <v>31.6650940085093</v>
      </c>
      <c r="G483" s="28">
        <v>38.085356614540153</v>
      </c>
      <c r="H483" s="28">
        <v>0</v>
      </c>
      <c r="I483" s="28">
        <v>129.95920638121257</v>
      </c>
      <c r="J483" s="28">
        <v>115.52500215046716</v>
      </c>
      <c r="K483" s="29">
        <v>8.7446954140999313</v>
      </c>
    </row>
    <row r="484" spans="1:11" x14ac:dyDescent="0.2">
      <c r="A484" s="30" t="s">
        <v>534</v>
      </c>
      <c r="B484" s="30" t="s">
        <v>1</v>
      </c>
      <c r="C484" s="28">
        <v>0.90361307905339538</v>
      </c>
      <c r="D484" s="28">
        <v>2.416633920831071</v>
      </c>
      <c r="E484" s="28">
        <v>67.518171936384164</v>
      </c>
      <c r="F484" s="28">
        <v>11.100270879850433</v>
      </c>
      <c r="G484" s="28">
        <v>21.778048404053898</v>
      </c>
      <c r="H484" s="28">
        <v>0</v>
      </c>
      <c r="I484" s="28">
        <v>56.840394412180714</v>
      </c>
      <c r="J484" s="28">
        <v>51.33220707965652</v>
      </c>
      <c r="K484" s="29">
        <v>6.0917180013689247</v>
      </c>
    </row>
    <row r="485" spans="1:11" x14ac:dyDescent="0.2">
      <c r="A485" s="30" t="s">
        <v>366</v>
      </c>
      <c r="B485" s="30" t="s">
        <v>1</v>
      </c>
      <c r="C485" s="28">
        <v>0.49098822861842994</v>
      </c>
      <c r="D485" s="28">
        <v>2.1798249104750762</v>
      </c>
      <c r="E485" s="28">
        <v>34.088906658904847</v>
      </c>
      <c r="F485" s="28">
        <v>10.004821064613065</v>
      </c>
      <c r="G485" s="28">
        <v>22.099173383615138</v>
      </c>
      <c r="H485" s="28">
        <v>0</v>
      </c>
      <c r="I485" s="28">
        <v>21.994554339902766</v>
      </c>
      <c r="J485" s="28">
        <v>18.624276271718088</v>
      </c>
      <c r="K485" s="29">
        <v>6.962354551676933</v>
      </c>
    </row>
    <row r="486" spans="1:11" x14ac:dyDescent="0.2">
      <c r="A486" s="30" t="s">
        <v>367</v>
      </c>
      <c r="B486" s="30" t="s">
        <v>1</v>
      </c>
      <c r="C486" s="28">
        <v>0.1165398421869193</v>
      </c>
      <c r="D486" s="28">
        <v>1.5784445279584478</v>
      </c>
      <c r="E486" s="28">
        <v>8.4615348345512515</v>
      </c>
      <c r="F486" s="28">
        <v>7.6819588131823533</v>
      </c>
      <c r="G486" s="28">
        <v>9.5221034508142139</v>
      </c>
      <c r="H486" s="28">
        <v>0</v>
      </c>
      <c r="I486" s="28">
        <v>6.62139019691939</v>
      </c>
      <c r="J486" s="28">
        <v>6.0946330463645948</v>
      </c>
      <c r="K486" s="29">
        <v>3.1293634496919909</v>
      </c>
    </row>
    <row r="487" spans="1:11" x14ac:dyDescent="0.2">
      <c r="A487" s="30" t="s">
        <v>368</v>
      </c>
      <c r="B487" s="30" t="s">
        <v>1</v>
      </c>
      <c r="C487" s="28">
        <v>0.28308960336019373</v>
      </c>
      <c r="D487" s="28">
        <v>3.2900988243155802</v>
      </c>
      <c r="E487" s="28">
        <v>19.807171415528462</v>
      </c>
      <c r="F487" s="28">
        <v>15.210598935866422</v>
      </c>
      <c r="G487" s="28">
        <v>18.231475735552902</v>
      </c>
      <c r="H487" s="28">
        <v>0</v>
      </c>
      <c r="I487" s="28">
        <v>16.786294615841989</v>
      </c>
      <c r="J487" s="28">
        <v>14.599900263942438</v>
      </c>
      <c r="K487" s="29">
        <v>5.7850787132101296</v>
      </c>
    </row>
    <row r="488" spans="1:11" x14ac:dyDescent="0.2">
      <c r="A488" s="30" t="s">
        <v>419</v>
      </c>
      <c r="B488" s="30" t="s">
        <v>1</v>
      </c>
      <c r="C488" s="28">
        <v>3.5261270445611359</v>
      </c>
      <c r="D488" s="28">
        <v>11.754900773460408</v>
      </c>
      <c r="E488" s="28">
        <v>240.77191171691638</v>
      </c>
      <c r="F488" s="28">
        <v>60.449404590156838</v>
      </c>
      <c r="G488" s="28">
        <v>36.931477080541477</v>
      </c>
      <c r="H488" s="28">
        <v>0</v>
      </c>
      <c r="I488" s="28">
        <v>264.28983922653163</v>
      </c>
      <c r="J488" s="28">
        <v>210.81143131282167</v>
      </c>
      <c r="K488" s="29">
        <v>12.350444900752899</v>
      </c>
    </row>
    <row r="489" spans="1:11" x14ac:dyDescent="0.2">
      <c r="A489" s="30" t="s">
        <v>420</v>
      </c>
      <c r="B489" s="30" t="s">
        <v>1</v>
      </c>
      <c r="C489" s="28">
        <v>0.98616912205556784</v>
      </c>
      <c r="D489" s="28">
        <v>4.0195118043269149</v>
      </c>
      <c r="E489" s="28">
        <v>70.993333565076227</v>
      </c>
      <c r="F489" s="28">
        <v>21.463393173547491</v>
      </c>
      <c r="G489" s="28">
        <v>11.360457104674767</v>
      </c>
      <c r="H489" s="28">
        <v>0</v>
      </c>
      <c r="I489" s="28">
        <v>81.09626963394895</v>
      </c>
      <c r="J489" s="28">
        <v>72.866436870361738</v>
      </c>
      <c r="K489" s="29">
        <v>4.8952772073921968</v>
      </c>
    </row>
    <row r="490" spans="1:11" x14ac:dyDescent="0.2">
      <c r="A490" s="30" t="s">
        <v>421</v>
      </c>
      <c r="B490" s="30" t="s">
        <v>1</v>
      </c>
      <c r="C490" s="28">
        <v>1.4934123080166097</v>
      </c>
      <c r="D490" s="28">
        <v>3.5244027683429788</v>
      </c>
      <c r="E490" s="28">
        <v>106.15238951848393</v>
      </c>
      <c r="F490" s="28">
        <v>18.786777547760661</v>
      </c>
      <c r="G490" s="28">
        <v>15.264832907464939</v>
      </c>
      <c r="H490" s="28">
        <v>0</v>
      </c>
      <c r="I490" s="28">
        <v>109.67433415877967</v>
      </c>
      <c r="J490" s="28">
        <v>96.756748605882137</v>
      </c>
      <c r="K490" s="29">
        <v>5.9958932238193006</v>
      </c>
    </row>
    <row r="491" spans="1:11" x14ac:dyDescent="0.2">
      <c r="A491" s="30" t="s">
        <v>422</v>
      </c>
      <c r="B491" s="30" t="s">
        <v>1</v>
      </c>
      <c r="C491" s="28">
        <v>1.3168803062517442</v>
      </c>
      <c r="D491" s="28">
        <v>4.8172459477194449</v>
      </c>
      <c r="E491" s="28">
        <v>93.903070517671381</v>
      </c>
      <c r="F491" s="28">
        <v>25.29534980798638</v>
      </c>
      <c r="G491" s="28">
        <v>14.626099490739906</v>
      </c>
      <c r="H491" s="28">
        <v>0</v>
      </c>
      <c r="I491" s="28">
        <v>104.57232083491785</v>
      </c>
      <c r="J491" s="28">
        <v>92.423278380334708</v>
      </c>
      <c r="K491" s="29">
        <v>5.8754277891854887</v>
      </c>
    </row>
    <row r="492" spans="1:11" x14ac:dyDescent="0.2">
      <c r="A492" s="21"/>
      <c r="B492" s="21"/>
      <c r="C492" s="22"/>
      <c r="D492" s="22"/>
      <c r="E492" s="22"/>
      <c r="F492" s="22"/>
      <c r="G492" s="22"/>
      <c r="H492" s="22"/>
      <c r="I492" s="22"/>
      <c r="J492" s="22"/>
      <c r="K492" s="23"/>
    </row>
    <row r="493" spans="1:11" x14ac:dyDescent="0.2">
      <c r="A493" s="14" t="s">
        <v>125</v>
      </c>
      <c r="C493" s="15">
        <f t="shared" ref="C493:J493" si="30">SUM(C494:C497)</f>
        <v>0</v>
      </c>
      <c r="D493" s="15">
        <f t="shared" si="30"/>
        <v>0.21970762632877339</v>
      </c>
      <c r="E493" s="15">
        <f t="shared" si="30"/>
        <v>0</v>
      </c>
      <c r="F493" s="15">
        <f t="shared" si="30"/>
        <v>0.80309541264450224</v>
      </c>
      <c r="G493" s="15">
        <f t="shared" si="30"/>
        <v>8.0463336602880367E-2</v>
      </c>
      <c r="H493" s="15">
        <f t="shared" si="30"/>
        <v>0</v>
      </c>
      <c r="I493" s="15">
        <f t="shared" si="30"/>
        <v>0.72263207604162183</v>
      </c>
      <c r="J493" s="15">
        <f t="shared" si="30"/>
        <v>0.62709324865429028</v>
      </c>
      <c r="K493" s="16">
        <f>MAX(K494:K497)</f>
        <v>4.1177275838466798</v>
      </c>
    </row>
    <row r="494" spans="1:11" x14ac:dyDescent="0.2">
      <c r="A494" s="30" t="s">
        <v>247</v>
      </c>
      <c r="B494" s="30" t="s">
        <v>1</v>
      </c>
      <c r="C494" s="28">
        <v>0</v>
      </c>
      <c r="D494" s="28">
        <v>4.8629722602532108E-2</v>
      </c>
      <c r="E494" s="28">
        <v>0</v>
      </c>
      <c r="F494" s="28">
        <v>0.18762146301581167</v>
      </c>
      <c r="G494" s="28">
        <v>1.879618710740294E-2</v>
      </c>
      <c r="H494" s="28">
        <v>0</v>
      </c>
      <c r="I494" s="28">
        <v>0.16882527590840873</v>
      </c>
      <c r="J494" s="28">
        <v>0.15164766951965528</v>
      </c>
      <c r="K494" s="29">
        <v>2.5735797399041744</v>
      </c>
    </row>
    <row r="495" spans="1:11" x14ac:dyDescent="0.2">
      <c r="A495" s="30" t="s">
        <v>248</v>
      </c>
      <c r="B495" s="30" t="s">
        <v>1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9">
        <v>0</v>
      </c>
    </row>
    <row r="496" spans="1:11" x14ac:dyDescent="0.2">
      <c r="A496" s="30" t="s">
        <v>249</v>
      </c>
      <c r="B496" s="30" t="s">
        <v>1</v>
      </c>
      <c r="C496" s="28">
        <v>0</v>
      </c>
      <c r="D496" s="28">
        <v>0.17107790372624129</v>
      </c>
      <c r="E496" s="28">
        <v>0</v>
      </c>
      <c r="F496" s="28">
        <v>0.61547394962869051</v>
      </c>
      <c r="G496" s="28">
        <v>6.1667149495477427E-2</v>
      </c>
      <c r="H496" s="28">
        <v>0</v>
      </c>
      <c r="I496" s="28">
        <v>0.55380680013321304</v>
      </c>
      <c r="J496" s="28">
        <v>0.47544557913463498</v>
      </c>
      <c r="K496" s="29">
        <v>4.1177275838466798</v>
      </c>
    </row>
    <row r="497" spans="1:11" x14ac:dyDescent="0.2">
      <c r="A497" s="30" t="s">
        <v>250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9">
        <v>0</v>
      </c>
    </row>
    <row r="499" spans="1:11" ht="12.75" customHeight="1" x14ac:dyDescent="0.2">
      <c r="A499" s="14" t="s">
        <v>535</v>
      </c>
      <c r="C499" s="15">
        <f t="shared" ref="C499:J499" si="31">SUM(C500:C502)</f>
        <v>0.37975600667967624</v>
      </c>
      <c r="D499" s="15">
        <f t="shared" si="31"/>
        <v>0</v>
      </c>
      <c r="E499" s="15">
        <f t="shared" si="31"/>
        <v>29.367958159580294</v>
      </c>
      <c r="F499" s="15">
        <f t="shared" si="31"/>
        <v>0</v>
      </c>
      <c r="G499" s="15">
        <f t="shared" si="31"/>
        <v>12.760470260695746</v>
      </c>
      <c r="H499" s="15">
        <f t="shared" si="31"/>
        <v>0</v>
      </c>
      <c r="I499" s="15">
        <f t="shared" si="31"/>
        <v>16.607487898884543</v>
      </c>
      <c r="J499" s="15">
        <f t="shared" si="31"/>
        <v>15.74686497351615</v>
      </c>
      <c r="K499" s="16">
        <f>MAX(K500:K502)</f>
        <v>2.3107460643394928</v>
      </c>
    </row>
    <row r="500" spans="1:11" ht="12.75" customHeight="1" x14ac:dyDescent="0.2">
      <c r="A500" s="30" t="s">
        <v>536</v>
      </c>
      <c r="B500" s="30" t="s">
        <v>1</v>
      </c>
      <c r="C500" s="28">
        <v>0.12931795899091833</v>
      </c>
      <c r="D500" s="28">
        <v>0</v>
      </c>
      <c r="E500" s="28">
        <v>9.9961873492724269</v>
      </c>
      <c r="F500" s="28">
        <v>0</v>
      </c>
      <c r="G500" s="28">
        <v>4.3246663021399394</v>
      </c>
      <c r="H500" s="28">
        <v>0</v>
      </c>
      <c r="I500" s="28">
        <v>5.6715210471324875</v>
      </c>
      <c r="J500" s="28">
        <v>5.3762268790212309</v>
      </c>
      <c r="K500" s="29">
        <v>2.2286105407255299</v>
      </c>
    </row>
    <row r="501" spans="1:11" ht="12.75" customHeight="1" x14ac:dyDescent="0.2">
      <c r="A501" s="30" t="s">
        <v>537</v>
      </c>
      <c r="B501" s="30" t="s">
        <v>1</v>
      </c>
      <c r="C501" s="28">
        <v>0.11466966049121502</v>
      </c>
      <c r="D501" s="28">
        <v>0</v>
      </c>
      <c r="E501" s="28">
        <v>8.8986511088277478</v>
      </c>
      <c r="F501" s="28">
        <v>0</v>
      </c>
      <c r="G501" s="28">
        <v>3.9405733737436357</v>
      </c>
      <c r="H501" s="28">
        <v>0</v>
      </c>
      <c r="I501" s="28">
        <v>4.9580777350841112</v>
      </c>
      <c r="J501" s="28">
        <v>4.7144017030024665</v>
      </c>
      <c r="K501" s="29">
        <v>2.0561259411362078</v>
      </c>
    </row>
    <row r="502" spans="1:11" ht="12.75" customHeight="1" x14ac:dyDescent="0.2">
      <c r="A502" s="30" t="s">
        <v>538</v>
      </c>
      <c r="B502" s="30" t="s">
        <v>1</v>
      </c>
      <c r="C502" s="28">
        <v>0.13576838719754286</v>
      </c>
      <c r="D502" s="28">
        <v>0</v>
      </c>
      <c r="E502" s="28">
        <v>10.473119701480119</v>
      </c>
      <c r="F502" s="28">
        <v>0</v>
      </c>
      <c r="G502" s="28">
        <v>4.4952305848121714</v>
      </c>
      <c r="H502" s="28">
        <v>0</v>
      </c>
      <c r="I502" s="28">
        <v>5.977889116667944</v>
      </c>
      <c r="J502" s="28">
        <v>5.6562363914924534</v>
      </c>
      <c r="K502" s="29">
        <v>2.3107460643394928</v>
      </c>
    </row>
    <row r="504" spans="1:11" ht="12.75" customHeight="1" x14ac:dyDescent="0.2">
      <c r="A504" s="14" t="s">
        <v>443</v>
      </c>
    </row>
    <row r="505" spans="1:11" ht="12.75" customHeight="1" x14ac:dyDescent="0.2">
      <c r="A505" s="30" t="s">
        <v>444</v>
      </c>
      <c r="B505" s="30" t="s">
        <v>1</v>
      </c>
      <c r="C505" s="28">
        <v>0</v>
      </c>
      <c r="D505" s="28">
        <v>0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9">
        <v>0</v>
      </c>
    </row>
    <row r="507" spans="1:11" x14ac:dyDescent="0.2">
      <c r="A507" s="14" t="s">
        <v>126</v>
      </c>
      <c r="C507" s="15"/>
      <c r="D507" s="15"/>
      <c r="E507" s="15"/>
      <c r="F507" s="15"/>
      <c r="G507" s="15"/>
      <c r="H507" s="15"/>
      <c r="I507" s="15"/>
      <c r="J507" s="15"/>
      <c r="K507" s="16"/>
    </row>
    <row r="508" spans="1:11" x14ac:dyDescent="0.2">
      <c r="A508" s="30" t="s">
        <v>16</v>
      </c>
      <c r="B508" s="30" t="s">
        <v>1</v>
      </c>
      <c r="C508" s="28">
        <v>0</v>
      </c>
      <c r="D508" s="28">
        <v>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9">
        <v>0</v>
      </c>
    </row>
    <row r="510" spans="1:11" x14ac:dyDescent="0.2">
      <c r="A510" s="14" t="s">
        <v>127</v>
      </c>
      <c r="C510" s="15">
        <f t="shared" ref="C510:J510" si="32">SUM(C511:C513)</f>
        <v>0.47585376473707497</v>
      </c>
      <c r="D510" s="15">
        <f t="shared" si="32"/>
        <v>49.566868659280644</v>
      </c>
      <c r="E510" s="15">
        <f t="shared" si="32"/>
        <v>30.394381817198706</v>
      </c>
      <c r="F510" s="15">
        <f t="shared" si="32"/>
        <v>234.18189490898754</v>
      </c>
      <c r="G510" s="15">
        <f t="shared" si="32"/>
        <v>149.48260821605516</v>
      </c>
      <c r="H510" s="15">
        <f t="shared" si="32"/>
        <v>0</v>
      </c>
      <c r="I510" s="15">
        <f t="shared" si="32"/>
        <v>115.09366851013111</v>
      </c>
      <c r="J510" s="15">
        <f t="shared" si="32"/>
        <v>88.940397763654175</v>
      </c>
      <c r="K510" s="16">
        <f>MAX(K511:K513)</f>
        <v>12.514715947980831</v>
      </c>
    </row>
    <row r="511" spans="1:11" x14ac:dyDescent="0.2">
      <c r="A511" s="30" t="s">
        <v>481</v>
      </c>
      <c r="B511" s="30" t="s">
        <v>1</v>
      </c>
      <c r="C511" s="28">
        <v>0.24177431137025981</v>
      </c>
      <c r="D511" s="28">
        <v>32.396117779093011</v>
      </c>
      <c r="E511" s="28">
        <v>15.340717478581007</v>
      </c>
      <c r="F511" s="28">
        <v>151.2063819900122</v>
      </c>
      <c r="G511" s="28">
        <v>93.444467429396866</v>
      </c>
      <c r="H511" s="28">
        <v>0</v>
      </c>
      <c r="I511" s="28">
        <v>73.102632039196365</v>
      </c>
      <c r="J511" s="28">
        <v>54.015576147828618</v>
      </c>
      <c r="K511" s="29">
        <v>12.514715947980831</v>
      </c>
    </row>
    <row r="512" spans="1:11" x14ac:dyDescent="0.2">
      <c r="A512" s="30" t="s">
        <v>62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9">
        <v>0</v>
      </c>
    </row>
    <row r="513" spans="1:11" x14ac:dyDescent="0.2">
      <c r="A513" s="30" t="s">
        <v>40</v>
      </c>
      <c r="B513" s="30" t="s">
        <v>1</v>
      </c>
      <c r="C513" s="28">
        <v>0.23407945336681515</v>
      </c>
      <c r="D513" s="28">
        <v>17.170750880187633</v>
      </c>
      <c r="E513" s="28">
        <v>15.0536643386177</v>
      </c>
      <c r="F513" s="28">
        <v>82.97551291897534</v>
      </c>
      <c r="G513" s="28">
        <v>56.038140786658275</v>
      </c>
      <c r="H513" s="28">
        <v>0</v>
      </c>
      <c r="I513" s="28">
        <v>41.991036470934745</v>
      </c>
      <c r="J513" s="28">
        <v>34.92482161582555</v>
      </c>
      <c r="K513" s="29">
        <v>7.4058863791923342</v>
      </c>
    </row>
    <row r="514" spans="1:11" x14ac:dyDescent="0.2">
      <c r="A514"/>
      <c r="B514"/>
      <c r="C514" s="19"/>
      <c r="D514" s="19"/>
      <c r="E514" s="19"/>
      <c r="F514" s="19"/>
      <c r="G514" s="19"/>
      <c r="H514" s="19"/>
      <c r="I514" s="19"/>
      <c r="J514" s="19"/>
      <c r="K514" s="18"/>
    </row>
    <row r="515" spans="1:11" x14ac:dyDescent="0.2">
      <c r="A515" s="14" t="s">
        <v>128</v>
      </c>
      <c r="C515" s="15"/>
      <c r="D515" s="15"/>
      <c r="E515" s="15"/>
      <c r="F515" s="15"/>
      <c r="G515" s="15"/>
      <c r="H515" s="15"/>
      <c r="I515" s="15"/>
      <c r="J515" s="15"/>
      <c r="K515" s="16"/>
    </row>
    <row r="516" spans="1:11" x14ac:dyDescent="0.2">
      <c r="A516" s="30" t="s">
        <v>50</v>
      </c>
      <c r="B516" s="30" t="s">
        <v>1</v>
      </c>
      <c r="C516" s="28">
        <v>0</v>
      </c>
      <c r="D516" s="28">
        <v>15.302862253592181</v>
      </c>
      <c r="E516" s="28">
        <v>0</v>
      </c>
      <c r="F516" s="28">
        <v>58.78385588889487</v>
      </c>
      <c r="G516" s="28">
        <v>7.6066309520229973</v>
      </c>
      <c r="H516" s="28">
        <v>0</v>
      </c>
      <c r="I516" s="28">
        <v>51.177224936871859</v>
      </c>
      <c r="J516" s="28">
        <v>40.654750035633263</v>
      </c>
      <c r="K516" s="29">
        <v>7.8439425051334704</v>
      </c>
    </row>
    <row r="517" spans="1:11" x14ac:dyDescent="0.2">
      <c r="A517"/>
      <c r="B517"/>
      <c r="C517" s="19"/>
      <c r="D517" s="19"/>
      <c r="E517" s="19"/>
      <c r="F517" s="19"/>
      <c r="G517" s="19"/>
      <c r="H517" s="19"/>
      <c r="I517" s="19"/>
      <c r="J517" s="19"/>
      <c r="K517" s="18"/>
    </row>
    <row r="518" spans="1:11" x14ac:dyDescent="0.2">
      <c r="A518" s="14" t="s">
        <v>156</v>
      </c>
      <c r="B518"/>
      <c r="C518" s="15">
        <f t="shared" ref="C518:J518" si="33">SUM(C519:C530)</f>
        <v>87.696289069714481</v>
      </c>
      <c r="D518" s="15">
        <f t="shared" si="33"/>
        <v>272.75810240183927</v>
      </c>
      <c r="E518" s="15">
        <f t="shared" si="33"/>
        <v>5641.343932501255</v>
      </c>
      <c r="F518" s="15">
        <f t="shared" si="33"/>
        <v>1539.2942177625191</v>
      </c>
      <c r="G518" s="15">
        <f t="shared" si="33"/>
        <v>2928.2063878353097</v>
      </c>
      <c r="H518" s="15">
        <f t="shared" si="33"/>
        <v>0</v>
      </c>
      <c r="I518" s="15">
        <f t="shared" si="33"/>
        <v>4252.4317624284658</v>
      </c>
      <c r="J518" s="15">
        <f t="shared" si="33"/>
        <v>2709.298463957638</v>
      </c>
      <c r="K518" s="16">
        <f>MAX(K519:K530)</f>
        <v>29.596167008898011</v>
      </c>
    </row>
    <row r="519" spans="1:11" x14ac:dyDescent="0.2">
      <c r="A519" s="30" t="s">
        <v>482</v>
      </c>
      <c r="B519" s="30" t="s">
        <v>1</v>
      </c>
      <c r="C519" s="28">
        <v>3.0577644153203094</v>
      </c>
      <c r="D519" s="28">
        <v>6.0161564665292691</v>
      </c>
      <c r="E519" s="28">
        <v>202.10029716474412</v>
      </c>
      <c r="F519" s="28">
        <v>42.229019949251025</v>
      </c>
      <c r="G519" s="28">
        <v>138.94072544192375</v>
      </c>
      <c r="H519" s="28">
        <v>0</v>
      </c>
      <c r="I519" s="28">
        <v>105.38859167207139</v>
      </c>
      <c r="J519" s="28">
        <v>88.948763244378569</v>
      </c>
      <c r="K519" s="29">
        <v>6.7132101300479121</v>
      </c>
    </row>
    <row r="520" spans="1:11" x14ac:dyDescent="0.2">
      <c r="A520" s="30" t="s">
        <v>483</v>
      </c>
      <c r="B520" s="30" t="s">
        <v>1</v>
      </c>
      <c r="C520" s="28">
        <v>1.9547322696154863</v>
      </c>
      <c r="D520" s="28">
        <v>8.8836969692873353</v>
      </c>
      <c r="E520" s="28">
        <v>129.93432931476727</v>
      </c>
      <c r="F520" s="28">
        <v>51.781423794642251</v>
      </c>
      <c r="G520" s="28">
        <v>113.85614585709172</v>
      </c>
      <c r="H520" s="28">
        <v>0</v>
      </c>
      <c r="I520" s="28">
        <v>67.859607252317787</v>
      </c>
      <c r="J520" s="28">
        <v>58.912582315924844</v>
      </c>
      <c r="K520" s="29">
        <v>5.412731006160163</v>
      </c>
    </row>
    <row r="521" spans="1:11" x14ac:dyDescent="0.2">
      <c r="A521" s="30" t="s">
        <v>262</v>
      </c>
      <c r="B521" s="30" t="s">
        <v>1</v>
      </c>
      <c r="C521" s="28">
        <v>4.3236302303391376</v>
      </c>
      <c r="D521" s="28">
        <v>14.11837402989763</v>
      </c>
      <c r="E521" s="28">
        <v>283.63307496839343</v>
      </c>
      <c r="F521" s="28">
        <v>80.032658381846531</v>
      </c>
      <c r="G521" s="28">
        <v>196.22416560638797</v>
      </c>
      <c r="H521" s="28">
        <v>0</v>
      </c>
      <c r="I521" s="28">
        <v>167.441567743852</v>
      </c>
      <c r="J521" s="28">
        <v>136.4498334637529</v>
      </c>
      <c r="K521" s="29">
        <v>8.4380561259411362</v>
      </c>
    </row>
    <row r="522" spans="1:11" x14ac:dyDescent="0.2">
      <c r="A522" s="30" t="s">
        <v>162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9">
        <v>0</v>
      </c>
    </row>
    <row r="523" spans="1:11" x14ac:dyDescent="0.2">
      <c r="A523" s="30" t="s">
        <v>182</v>
      </c>
      <c r="B523" s="30" t="s">
        <v>1</v>
      </c>
      <c r="C523" s="28">
        <v>2.9654211587175312</v>
      </c>
      <c r="D523" s="28">
        <v>8.2254680266466185</v>
      </c>
      <c r="E523" s="28">
        <v>196.72774971513459</v>
      </c>
      <c r="F523" s="28">
        <v>53.387872914859535</v>
      </c>
      <c r="G523" s="28">
        <v>168.55002846577125</v>
      </c>
      <c r="H523" s="28">
        <v>0</v>
      </c>
      <c r="I523" s="28">
        <v>81.565594164222929</v>
      </c>
      <c r="J523" s="28">
        <v>70.564682345055473</v>
      </c>
      <c r="K523" s="29">
        <v>5.4948665297741259</v>
      </c>
    </row>
    <row r="524" spans="1:11" x14ac:dyDescent="0.2">
      <c r="A524" s="30" t="s">
        <v>216</v>
      </c>
      <c r="B524" s="30" t="s">
        <v>1</v>
      </c>
      <c r="C524" s="28">
        <v>0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9">
        <v>0</v>
      </c>
    </row>
    <row r="525" spans="1:11" x14ac:dyDescent="0.2">
      <c r="A525" s="30" t="s">
        <v>290</v>
      </c>
      <c r="B525" s="30" t="s">
        <v>1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9">
        <v>0</v>
      </c>
    </row>
    <row r="526" spans="1:11" x14ac:dyDescent="0.2">
      <c r="A526" s="30" t="s">
        <v>314</v>
      </c>
      <c r="B526" s="30" t="s">
        <v>1</v>
      </c>
      <c r="C526" s="28">
        <v>0.22852144725612863</v>
      </c>
      <c r="D526" s="28">
        <v>0.42446093223593645</v>
      </c>
      <c r="E526" s="28">
        <v>16.7105592171322</v>
      </c>
      <c r="F526" s="28">
        <v>2.659262910998816</v>
      </c>
      <c r="G526" s="28">
        <v>15.283741028434529</v>
      </c>
      <c r="H526" s="28">
        <v>0</v>
      </c>
      <c r="I526" s="28">
        <v>4.0860810996964858</v>
      </c>
      <c r="J526" s="28">
        <v>3.9281746010775249</v>
      </c>
      <c r="K526" s="29">
        <v>1.3360711841204651</v>
      </c>
    </row>
    <row r="527" spans="1:11" x14ac:dyDescent="0.2">
      <c r="A527" s="30" t="s">
        <v>220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A528" s="30" t="s">
        <v>202</v>
      </c>
      <c r="B528" s="30" t="s">
        <v>1</v>
      </c>
      <c r="C528" s="28">
        <v>18.604937667838538</v>
      </c>
      <c r="D528" s="28">
        <v>41.103289383116987</v>
      </c>
      <c r="E528" s="28">
        <v>1189.0250167114348</v>
      </c>
      <c r="F528" s="28">
        <v>239.01180744172663</v>
      </c>
      <c r="G528" s="28">
        <v>578.9672880387858</v>
      </c>
      <c r="H528" s="28">
        <v>0</v>
      </c>
      <c r="I528" s="28">
        <v>849.06953611437564</v>
      </c>
      <c r="J528" s="28">
        <v>525.54113851213458</v>
      </c>
      <c r="K528" s="29">
        <v>24.027378507871319</v>
      </c>
    </row>
    <row r="529" spans="1:11" x14ac:dyDescent="0.2">
      <c r="A529" s="30" t="s">
        <v>334</v>
      </c>
      <c r="B529" s="30" t="s">
        <v>1</v>
      </c>
      <c r="C529" s="28">
        <v>29.492889278501263</v>
      </c>
      <c r="D529" s="28">
        <v>92.819986453013783</v>
      </c>
      <c r="E529" s="28">
        <v>1887.5125417504196</v>
      </c>
      <c r="F529" s="28">
        <v>511.44300401561225</v>
      </c>
      <c r="G529" s="28">
        <v>890.85497980358025</v>
      </c>
      <c r="H529" s="28">
        <v>0</v>
      </c>
      <c r="I529" s="28">
        <v>1508.1005659624511</v>
      </c>
      <c r="J529" s="28">
        <v>915.26562949472111</v>
      </c>
      <c r="K529" s="29">
        <v>29.596167008898011</v>
      </c>
    </row>
    <row r="530" spans="1:11" x14ac:dyDescent="0.2">
      <c r="A530" s="30" t="s">
        <v>340</v>
      </c>
      <c r="B530" s="30" t="s">
        <v>1</v>
      </c>
      <c r="C530" s="28">
        <v>27.068392602126096</v>
      </c>
      <c r="D530" s="28">
        <v>101.16667014111169</v>
      </c>
      <c r="E530" s="28">
        <v>1735.7003636592294</v>
      </c>
      <c r="F530" s="28">
        <v>558.74916835358204</v>
      </c>
      <c r="G530" s="28">
        <v>825.52931359333422</v>
      </c>
      <c r="H530" s="28">
        <v>0</v>
      </c>
      <c r="I530" s="28">
        <v>1468.9202184194783</v>
      </c>
      <c r="J530" s="28">
        <v>909.68765998059325</v>
      </c>
      <c r="K530" s="29">
        <v>28.815879534565362</v>
      </c>
    </row>
    <row r="531" spans="1:11" x14ac:dyDescent="0.2">
      <c r="A531" s="21"/>
      <c r="B531" s="21"/>
      <c r="C531" s="22"/>
      <c r="D531" s="22"/>
      <c r="E531" s="22"/>
      <c r="F531" s="22"/>
      <c r="G531" s="22"/>
      <c r="H531" s="22"/>
      <c r="I531" s="22"/>
      <c r="J531" s="22"/>
      <c r="K531" s="23"/>
    </row>
    <row r="532" spans="1:11" x14ac:dyDescent="0.2">
      <c r="A532" s="14" t="s">
        <v>129</v>
      </c>
      <c r="C532" s="15"/>
      <c r="D532" s="15"/>
      <c r="E532" s="15"/>
      <c r="F532" s="15"/>
      <c r="G532" s="15"/>
      <c r="H532" s="15"/>
      <c r="I532" s="15"/>
      <c r="J532" s="15"/>
      <c r="K532" s="16"/>
    </row>
    <row r="533" spans="1:11" x14ac:dyDescent="0.2">
      <c r="A533" s="30" t="s">
        <v>15</v>
      </c>
      <c r="B533" s="30" t="s">
        <v>1</v>
      </c>
      <c r="C533" s="28">
        <v>1.7684614035771549</v>
      </c>
      <c r="D533" s="28">
        <v>0</v>
      </c>
      <c r="E533" s="28">
        <v>118.19582348660565</v>
      </c>
      <c r="F533" s="28">
        <v>0</v>
      </c>
      <c r="G533" s="28">
        <v>8.4062722164530683</v>
      </c>
      <c r="H533" s="28">
        <v>0</v>
      </c>
      <c r="I533" s="28">
        <v>109.78955127015257</v>
      </c>
      <c r="J533" s="28">
        <v>68.033296598417806</v>
      </c>
      <c r="K533" s="29">
        <v>16.90896646132785</v>
      </c>
    </row>
    <row r="534" spans="1:11" x14ac:dyDescent="0.2">
      <c r="A534"/>
      <c r="B534"/>
      <c r="C534" s="19"/>
      <c r="D534" s="19"/>
      <c r="E534" s="19"/>
      <c r="F534" s="19"/>
      <c r="G534" s="19"/>
      <c r="H534" s="19"/>
      <c r="I534" s="19"/>
      <c r="J534" s="19"/>
      <c r="K534" s="18"/>
    </row>
    <row r="535" spans="1:11" x14ac:dyDescent="0.2">
      <c r="A535" s="14" t="s">
        <v>130</v>
      </c>
      <c r="C535" s="15">
        <f t="shared" ref="C535:J535" si="34">SUM(C536:C536)</f>
        <v>0</v>
      </c>
      <c r="D535" s="15">
        <f t="shared" si="34"/>
        <v>0</v>
      </c>
      <c r="E535" s="15">
        <f t="shared" si="34"/>
        <v>0</v>
      </c>
      <c r="F535" s="15">
        <f t="shared" si="34"/>
        <v>0</v>
      </c>
      <c r="G535" s="15">
        <f t="shared" si="34"/>
        <v>0</v>
      </c>
      <c r="H535" s="15">
        <f t="shared" si="34"/>
        <v>0</v>
      </c>
      <c r="I535" s="15">
        <f t="shared" si="34"/>
        <v>0</v>
      </c>
      <c r="J535" s="15">
        <f t="shared" si="34"/>
        <v>0</v>
      </c>
      <c r="K535" s="16">
        <f>MAX(K536:K536)</f>
        <v>0</v>
      </c>
    </row>
    <row r="536" spans="1:11" x14ac:dyDescent="0.2">
      <c r="A536" s="30" t="s">
        <v>484</v>
      </c>
      <c r="B536" s="30" t="s">
        <v>1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9">
        <v>0</v>
      </c>
    </row>
    <row r="537" spans="1:11" x14ac:dyDescent="0.2">
      <c r="A537" s="21"/>
      <c r="B537" s="21"/>
      <c r="C537" s="22"/>
      <c r="D537" s="22"/>
      <c r="E537" s="22"/>
      <c r="F537" s="22"/>
      <c r="G537" s="22"/>
      <c r="H537" s="22"/>
      <c r="I537" s="22"/>
      <c r="J537" s="22"/>
      <c r="K537" s="23"/>
    </row>
    <row r="538" spans="1:11" x14ac:dyDescent="0.2">
      <c r="A538" s="14" t="s">
        <v>252</v>
      </c>
      <c r="B538" s="24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30" t="s">
        <v>213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9">
        <v>0</v>
      </c>
    </row>
    <row r="540" spans="1:11" x14ac:dyDescent="0.2">
      <c r="A540" s="24"/>
      <c r="B540" s="24"/>
      <c r="C540" s="19"/>
      <c r="D540" s="19"/>
      <c r="E540" s="19"/>
      <c r="F540" s="19"/>
      <c r="G540" s="19"/>
      <c r="H540" s="19"/>
      <c r="I540" s="19"/>
      <c r="J540" s="19"/>
      <c r="K540" s="18"/>
    </row>
    <row r="541" spans="1:11" x14ac:dyDescent="0.2">
      <c r="A541" s="14" t="s">
        <v>325</v>
      </c>
      <c r="B541" s="24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x14ac:dyDescent="0.2">
      <c r="A542" s="30" t="s">
        <v>322</v>
      </c>
      <c r="B542" s="30" t="s">
        <v>1</v>
      </c>
      <c r="C542" s="28">
        <v>0</v>
      </c>
      <c r="D542" s="28">
        <v>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9">
        <v>0</v>
      </c>
    </row>
    <row r="543" spans="1:11" x14ac:dyDescent="0.2">
      <c r="A543" s="24"/>
      <c r="B543" s="24"/>
      <c r="C543" s="19"/>
      <c r="D543" s="19"/>
      <c r="E543" s="19"/>
      <c r="F543" s="19"/>
      <c r="G543" s="19"/>
      <c r="H543" s="19"/>
      <c r="I543" s="19"/>
      <c r="J543" s="19"/>
      <c r="K543" s="18"/>
    </row>
    <row r="544" spans="1:11" ht="12.75" customHeight="1" x14ac:dyDescent="0.2">
      <c r="A544" s="14" t="s">
        <v>131</v>
      </c>
      <c r="C544" s="15">
        <f>SUM(C545:C547)</f>
        <v>0</v>
      </c>
      <c r="D544" s="15">
        <f t="shared" ref="D544:J544" si="35">SUM(D545:D547)</f>
        <v>0</v>
      </c>
      <c r="E544" s="15">
        <f t="shared" si="35"/>
        <v>0</v>
      </c>
      <c r="F544" s="15">
        <f t="shared" si="35"/>
        <v>0</v>
      </c>
      <c r="G544" s="15">
        <f t="shared" si="35"/>
        <v>0</v>
      </c>
      <c r="H544" s="15">
        <f t="shared" si="35"/>
        <v>0</v>
      </c>
      <c r="I544" s="15">
        <f t="shared" si="35"/>
        <v>0</v>
      </c>
      <c r="J544" s="15">
        <f t="shared" si="35"/>
        <v>0</v>
      </c>
      <c r="K544" s="16">
        <f>MAX(K545:K547)</f>
        <v>0</v>
      </c>
    </row>
    <row r="545" spans="1:11" ht="12.75" customHeight="1" x14ac:dyDescent="0.2">
      <c r="A545" s="30" t="s">
        <v>274</v>
      </c>
      <c r="B545" s="30" t="s">
        <v>1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9">
        <v>0</v>
      </c>
    </row>
    <row r="546" spans="1:11" ht="12.75" customHeight="1" x14ac:dyDescent="0.2">
      <c r="A546" s="30" t="s">
        <v>275</v>
      </c>
      <c r="B546" s="30" t="s">
        <v>1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9">
        <v>0</v>
      </c>
    </row>
    <row r="547" spans="1:11" ht="12.75" customHeight="1" x14ac:dyDescent="0.2">
      <c r="A547" s="30" t="s">
        <v>276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9">
        <v>0</v>
      </c>
    </row>
    <row r="548" spans="1:11" ht="12.75" customHeight="1" x14ac:dyDescent="0.2">
      <c r="A548" s="20"/>
      <c r="C548" s="27"/>
      <c r="D548" s="27"/>
      <c r="E548" s="27"/>
      <c r="F548" s="27"/>
      <c r="G548" s="27"/>
      <c r="H548" s="27"/>
      <c r="I548" s="27"/>
      <c r="J548" s="27"/>
      <c r="K548"/>
    </row>
    <row r="549" spans="1:11" x14ac:dyDescent="0.2">
      <c r="A549" s="14" t="s">
        <v>132</v>
      </c>
      <c r="C549" s="15">
        <f t="shared" ref="C549:J549" si="36">SUM(C550:C551)</f>
        <v>3.2073617328914965</v>
      </c>
      <c r="D549" s="15">
        <f t="shared" si="36"/>
        <v>3.4314887803778165</v>
      </c>
      <c r="E549" s="15">
        <f t="shared" si="36"/>
        <v>205.72142219865657</v>
      </c>
      <c r="F549" s="15">
        <f t="shared" si="36"/>
        <v>18.340321564757325</v>
      </c>
      <c r="G549" s="15">
        <f t="shared" si="36"/>
        <v>124.9006581308213</v>
      </c>
      <c r="H549" s="15">
        <f t="shared" si="36"/>
        <v>0</v>
      </c>
      <c r="I549" s="15">
        <f t="shared" si="36"/>
        <v>99.161085632592588</v>
      </c>
      <c r="J549" s="15">
        <f t="shared" si="36"/>
        <v>68.262155369535577</v>
      </c>
      <c r="K549" s="16">
        <f>MAX(K550:K551)</f>
        <v>17.286789869952081</v>
      </c>
    </row>
    <row r="550" spans="1:11" x14ac:dyDescent="0.2">
      <c r="A550" s="30" t="s">
        <v>18</v>
      </c>
      <c r="B550" s="30" t="s">
        <v>1</v>
      </c>
      <c r="C550" s="28">
        <v>0.91203021873794154</v>
      </c>
      <c r="D550" s="28">
        <v>0.51867812424976556</v>
      </c>
      <c r="E550" s="28">
        <v>59.227015634326563</v>
      </c>
      <c r="F550" s="28">
        <v>2.8955252414237651</v>
      </c>
      <c r="G550" s="28">
        <v>40.60207258027971</v>
      </c>
      <c r="H550" s="28">
        <v>0</v>
      </c>
      <c r="I550" s="28">
        <v>21.520468295470604</v>
      </c>
      <c r="J550" s="28">
        <v>17.205861885925749</v>
      </c>
      <c r="K550" s="29">
        <v>8.4873374401095134</v>
      </c>
    </row>
    <row r="551" spans="1:11" x14ac:dyDescent="0.2">
      <c r="A551" s="30" t="s">
        <v>485</v>
      </c>
      <c r="B551" s="30" t="s">
        <v>1</v>
      </c>
      <c r="C551" s="28">
        <v>2.2953315141535549</v>
      </c>
      <c r="D551" s="28">
        <v>2.9128106561280509</v>
      </c>
      <c r="E551" s="28">
        <v>146.49440656433001</v>
      </c>
      <c r="F551" s="28">
        <v>15.444796323333559</v>
      </c>
      <c r="G551" s="28">
        <v>84.298585550541588</v>
      </c>
      <c r="H551" s="28">
        <v>0</v>
      </c>
      <c r="I551" s="28">
        <v>77.640617337121981</v>
      </c>
      <c r="J551" s="28">
        <v>51.056293483609828</v>
      </c>
      <c r="K551" s="29">
        <v>17.286789869952081</v>
      </c>
    </row>
    <row r="552" spans="1:11" x14ac:dyDescent="0.2">
      <c r="C552" s="17"/>
      <c r="D552" s="17"/>
      <c r="E552" s="17"/>
      <c r="F552" s="17"/>
      <c r="G552" s="17"/>
      <c r="H552" s="17"/>
      <c r="I552" s="17"/>
      <c r="J552" s="17"/>
      <c r="K552" s="17"/>
    </row>
    <row r="553" spans="1:11" x14ac:dyDescent="0.2">
      <c r="A553" s="14" t="s">
        <v>445</v>
      </c>
      <c r="C553" s="15">
        <f>SUM(C554:C560)</f>
        <v>0</v>
      </c>
      <c r="D553" s="15">
        <f t="shared" ref="D553:J553" si="37">SUM(D554:D560)</f>
        <v>2.7247551348943892E-3</v>
      </c>
      <c r="E553" s="15">
        <f t="shared" si="37"/>
        <v>0</v>
      </c>
      <c r="F553" s="15">
        <f t="shared" si="37"/>
        <v>1.8940540627547638E-2</v>
      </c>
      <c r="G553" s="15">
        <f t="shared" si="37"/>
        <v>2.4509059572046647E-3</v>
      </c>
      <c r="H553" s="15">
        <f t="shared" si="37"/>
        <v>0</v>
      </c>
      <c r="I553" s="15">
        <f t="shared" si="37"/>
        <v>1.6489634670342972E-2</v>
      </c>
      <c r="J553" s="15">
        <f t="shared" si="37"/>
        <v>1.6164407207375241E-2</v>
      </c>
      <c r="K553" s="16">
        <f>MAX(K554:K560)</f>
        <v>0.41341546885694719</v>
      </c>
    </row>
    <row r="554" spans="1:11" x14ac:dyDescent="0.2">
      <c r="A554" s="30" t="s">
        <v>446</v>
      </c>
      <c r="B554" s="30" t="s">
        <v>1</v>
      </c>
      <c r="C554" s="28">
        <v>0</v>
      </c>
      <c r="D554" s="28">
        <v>2.7247551348943892E-3</v>
      </c>
      <c r="E554" s="28">
        <v>0</v>
      </c>
      <c r="F554" s="28">
        <v>1.8940540627547638E-2</v>
      </c>
      <c r="G554" s="28">
        <v>2.4509059572046647E-3</v>
      </c>
      <c r="H554" s="28">
        <v>0</v>
      </c>
      <c r="I554" s="28">
        <v>1.6489634670342972E-2</v>
      </c>
      <c r="J554" s="28">
        <v>1.6164407207375241E-2</v>
      </c>
      <c r="K554" s="29">
        <v>0.41341546885694719</v>
      </c>
    </row>
    <row r="555" spans="1:11" x14ac:dyDescent="0.2">
      <c r="A555" s="30" t="s">
        <v>447</v>
      </c>
      <c r="B555" s="30" t="s">
        <v>1</v>
      </c>
      <c r="C555" s="28">
        <v>0</v>
      </c>
      <c r="D555" s="28">
        <v>0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9">
        <v>0</v>
      </c>
    </row>
    <row r="556" spans="1:11" x14ac:dyDescent="0.2">
      <c r="A556" s="30" t="s">
        <v>448</v>
      </c>
      <c r="B556" s="30" t="s">
        <v>1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9">
        <v>0</v>
      </c>
    </row>
    <row r="557" spans="1:11" x14ac:dyDescent="0.2">
      <c r="A557" s="30" t="s">
        <v>449</v>
      </c>
      <c r="B557" s="30" t="s">
        <v>1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9">
        <v>0</v>
      </c>
    </row>
    <row r="558" spans="1:11" x14ac:dyDescent="0.2">
      <c r="A558" s="30" t="s">
        <v>450</v>
      </c>
      <c r="B558" s="30" t="s">
        <v>1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9">
        <v>0</v>
      </c>
    </row>
    <row r="559" spans="1:11" x14ac:dyDescent="0.2">
      <c r="A559" s="30" t="s">
        <v>451</v>
      </c>
      <c r="B559" s="30" t="s">
        <v>1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9">
        <v>0</v>
      </c>
    </row>
    <row r="560" spans="1:11" x14ac:dyDescent="0.2">
      <c r="A560" s="30" t="s">
        <v>452</v>
      </c>
      <c r="B560" s="30" t="s">
        <v>1</v>
      </c>
      <c r="C560" s="28">
        <v>0</v>
      </c>
      <c r="D560" s="28">
        <v>0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9">
        <v>0</v>
      </c>
    </row>
    <row r="561" spans="1:11" x14ac:dyDescent="0.2">
      <c r="C561" s="17"/>
      <c r="D561" s="17"/>
      <c r="E561" s="17"/>
      <c r="F561" s="17"/>
      <c r="G561" s="17"/>
      <c r="H561" s="17"/>
      <c r="I561" s="17"/>
      <c r="J561" s="17"/>
      <c r="K561" s="17"/>
    </row>
    <row r="562" spans="1:11" x14ac:dyDescent="0.2">
      <c r="A562" s="14" t="s">
        <v>133</v>
      </c>
      <c r="B562"/>
      <c r="C562" s="15">
        <f t="shared" ref="C562:J562" si="38">SUM(C563:C563)</f>
        <v>0.65255904803658804</v>
      </c>
      <c r="D562" s="15">
        <f t="shared" si="38"/>
        <v>0</v>
      </c>
      <c r="E562" s="15">
        <f t="shared" si="38"/>
        <v>45.999374116799778</v>
      </c>
      <c r="F562" s="15">
        <f t="shared" si="38"/>
        <v>0</v>
      </c>
      <c r="G562" s="15">
        <f t="shared" si="38"/>
        <v>37.480162245215162</v>
      </c>
      <c r="H562" s="15">
        <f t="shared" si="38"/>
        <v>0</v>
      </c>
      <c r="I562" s="15">
        <f t="shared" si="38"/>
        <v>8.5192118715846146</v>
      </c>
      <c r="J562" s="15">
        <f t="shared" si="38"/>
        <v>8.0129636680116043</v>
      </c>
      <c r="K562" s="16">
        <f>MAX(K563:K563)</f>
        <v>1.979466119096509</v>
      </c>
    </row>
    <row r="563" spans="1:11" x14ac:dyDescent="0.2">
      <c r="A563" s="30" t="s">
        <v>70</v>
      </c>
      <c r="B563" s="30" t="s">
        <v>1</v>
      </c>
      <c r="C563" s="28">
        <v>0.65255904803658804</v>
      </c>
      <c r="D563" s="28">
        <v>0</v>
      </c>
      <c r="E563" s="28">
        <v>45.999374116799778</v>
      </c>
      <c r="F563" s="28">
        <v>0</v>
      </c>
      <c r="G563" s="28">
        <v>37.480162245215162</v>
      </c>
      <c r="H563" s="28">
        <v>0</v>
      </c>
      <c r="I563" s="28">
        <v>8.5192118715846146</v>
      </c>
      <c r="J563" s="28">
        <v>8.0129636680116043</v>
      </c>
      <c r="K563" s="29">
        <v>1.979466119096509</v>
      </c>
    </row>
    <row r="565" spans="1:11" x14ac:dyDescent="0.2">
      <c r="A565" s="14" t="s">
        <v>134</v>
      </c>
      <c r="C565" s="15">
        <f t="shared" ref="C565:J565" si="39">SUM(C566:C571)</f>
        <v>0.34806315752643524</v>
      </c>
      <c r="D565" s="15">
        <f t="shared" si="39"/>
        <v>7.057937867433675</v>
      </c>
      <c r="E565" s="15">
        <f t="shared" si="39"/>
        <v>26.20169822552262</v>
      </c>
      <c r="F565" s="15">
        <f t="shared" si="39"/>
        <v>36.453471952426291</v>
      </c>
      <c r="G565" s="15">
        <f t="shared" si="39"/>
        <v>46.043331013010878</v>
      </c>
      <c r="H565" s="15">
        <f t="shared" si="39"/>
        <v>0</v>
      </c>
      <c r="I565" s="15">
        <f t="shared" si="39"/>
        <v>16.611839164938033</v>
      </c>
      <c r="J565" s="15">
        <f t="shared" si="39"/>
        <v>14.096491188707722</v>
      </c>
      <c r="K565" s="16">
        <f>MAX(K566:K571)</f>
        <v>7.7097878165639973</v>
      </c>
    </row>
    <row r="566" spans="1:11" x14ac:dyDescent="0.2">
      <c r="A566" s="30" t="s">
        <v>509</v>
      </c>
      <c r="B566" s="30" t="s">
        <v>1</v>
      </c>
      <c r="C566" s="28">
        <v>5.46216519237743E-2</v>
      </c>
      <c r="D566" s="28">
        <v>6.4985713973727801</v>
      </c>
      <c r="E566" s="28">
        <v>3.5879582363004068</v>
      </c>
      <c r="F566" s="28">
        <v>32.616633122516113</v>
      </c>
      <c r="G566" s="28">
        <v>21.943706166435444</v>
      </c>
      <c r="H566" s="28">
        <v>0</v>
      </c>
      <c r="I566" s="28">
        <v>14.260885192381073</v>
      </c>
      <c r="J566" s="28">
        <v>11.787777996056262</v>
      </c>
      <c r="K566" s="29">
        <v>7.7097878165639973</v>
      </c>
    </row>
    <row r="567" spans="1:11" x14ac:dyDescent="0.2">
      <c r="A567" s="30" t="s">
        <v>24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9">
        <v>0</v>
      </c>
    </row>
    <row r="568" spans="1:11" x14ac:dyDescent="0.2">
      <c r="A568" s="30" t="s">
        <v>31</v>
      </c>
      <c r="B568" s="30" t="s">
        <v>1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9">
        <v>0</v>
      </c>
    </row>
    <row r="569" spans="1:11" x14ac:dyDescent="0.2">
      <c r="A569" s="30" t="s">
        <v>32</v>
      </c>
      <c r="B569" s="30" t="s">
        <v>1</v>
      </c>
      <c r="C569" s="28">
        <v>0</v>
      </c>
      <c r="D569" s="28">
        <v>0.53104592359777103</v>
      </c>
      <c r="E569" s="28">
        <v>0</v>
      </c>
      <c r="F569" s="28">
        <v>3.6142489882295048</v>
      </c>
      <c r="G569" s="28">
        <v>2.9646945184608815</v>
      </c>
      <c r="H569" s="28">
        <v>0</v>
      </c>
      <c r="I569" s="28">
        <v>0.64955446976862319</v>
      </c>
      <c r="J569" s="28">
        <v>0.63527904091732568</v>
      </c>
      <c r="K569" s="29">
        <v>0.4982888432580424</v>
      </c>
    </row>
    <row r="570" spans="1:11" x14ac:dyDescent="0.2">
      <c r="A570" s="30" t="s">
        <v>33</v>
      </c>
      <c r="B570" s="30" t="s">
        <v>1</v>
      </c>
      <c r="C570" s="28">
        <v>0.13842751941488723</v>
      </c>
      <c r="D570" s="28">
        <v>0</v>
      </c>
      <c r="E570" s="28">
        <v>10.618851380906326</v>
      </c>
      <c r="F570" s="28">
        <v>0</v>
      </c>
      <c r="G570" s="28">
        <v>9.7122120503649203</v>
      </c>
      <c r="H570" s="28">
        <v>0</v>
      </c>
      <c r="I570" s="28">
        <v>0.906639330541404</v>
      </c>
      <c r="J570" s="28">
        <v>0.88983248531251757</v>
      </c>
      <c r="K570" s="29">
        <v>0.50650239561943866</v>
      </c>
    </row>
    <row r="571" spans="1:11" x14ac:dyDescent="0.2">
      <c r="A571" s="30" t="s">
        <v>488</v>
      </c>
      <c r="B571" s="30" t="s">
        <v>1</v>
      </c>
      <c r="C571" s="28">
        <v>0.15501398618777371</v>
      </c>
      <c r="D571" s="28">
        <v>2.8320546463123319E-2</v>
      </c>
      <c r="E571" s="28">
        <v>11.994888608315886</v>
      </c>
      <c r="F571" s="28">
        <v>0.22258984168067486</v>
      </c>
      <c r="G571" s="28">
        <v>11.422718277749631</v>
      </c>
      <c r="H571" s="28">
        <v>0</v>
      </c>
      <c r="I571" s="28">
        <v>0.79476017224693263</v>
      </c>
      <c r="J571" s="28">
        <v>0.78360166642161677</v>
      </c>
      <c r="K571" s="29">
        <v>0.38329911019849411</v>
      </c>
    </row>
    <row r="572" spans="1:11" x14ac:dyDescent="0.2">
      <c r="A572" s="21"/>
      <c r="B572" s="21"/>
      <c r="C572" s="22"/>
      <c r="D572" s="22"/>
      <c r="E572" s="22"/>
      <c r="F572" s="22"/>
      <c r="G572" s="22"/>
      <c r="H572" s="22"/>
      <c r="I572" s="22"/>
      <c r="J572" s="22"/>
      <c r="K572" s="23"/>
    </row>
    <row r="573" spans="1:11" x14ac:dyDescent="0.2">
      <c r="A573" s="14" t="s">
        <v>135</v>
      </c>
      <c r="C573" s="15">
        <f t="shared" ref="C573:J573" si="40">SUM(C574:C574)</f>
        <v>0</v>
      </c>
      <c r="D573" s="15">
        <f t="shared" si="40"/>
        <v>0</v>
      </c>
      <c r="E573" s="15">
        <f t="shared" si="40"/>
        <v>0</v>
      </c>
      <c r="F573" s="15">
        <f t="shared" si="40"/>
        <v>0</v>
      </c>
      <c r="G573" s="15">
        <f t="shared" si="40"/>
        <v>0</v>
      </c>
      <c r="H573" s="15">
        <f t="shared" si="40"/>
        <v>0</v>
      </c>
      <c r="I573" s="15">
        <f t="shared" si="40"/>
        <v>0</v>
      </c>
      <c r="J573" s="15">
        <f t="shared" si="40"/>
        <v>0</v>
      </c>
      <c r="K573" s="16">
        <f>MAX(K574:K574)</f>
        <v>0</v>
      </c>
    </row>
    <row r="574" spans="1:11" x14ac:dyDescent="0.2">
      <c r="A574" s="30" t="s">
        <v>73</v>
      </c>
      <c r="B574" s="30" t="s">
        <v>1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9">
        <v>0</v>
      </c>
    </row>
    <row r="575" spans="1:11" x14ac:dyDescent="0.2">
      <c r="A575" s="21"/>
      <c r="B575" s="21"/>
      <c r="C575" s="22"/>
      <c r="D575" s="22"/>
      <c r="E575" s="22"/>
      <c r="F575" s="22"/>
      <c r="G575" s="22"/>
      <c r="H575" s="22"/>
      <c r="I575" s="22"/>
      <c r="J575" s="22"/>
      <c r="K575" s="23"/>
    </row>
    <row r="576" spans="1:11" x14ac:dyDescent="0.2">
      <c r="A576" s="14" t="s">
        <v>136</v>
      </c>
      <c r="C576" s="15">
        <f>SUM(C577:C585)</f>
        <v>4.7733022706507029</v>
      </c>
      <c r="D576" s="15">
        <f t="shared" ref="D576:J576" si="41">SUM(D577:D585)</f>
        <v>29.384909113794354</v>
      </c>
      <c r="E576" s="15">
        <f t="shared" si="41"/>
        <v>341.47129147742453</v>
      </c>
      <c r="F576" s="15">
        <f t="shared" si="41"/>
        <v>132.44225775121913</v>
      </c>
      <c r="G576" s="15">
        <f t="shared" si="41"/>
        <v>194.94355001164539</v>
      </c>
      <c r="H576" s="15">
        <f t="shared" si="41"/>
        <v>0</v>
      </c>
      <c r="I576" s="15">
        <f t="shared" si="41"/>
        <v>278.9699992169983</v>
      </c>
      <c r="J576" s="15">
        <f t="shared" si="41"/>
        <v>239.33241073430645</v>
      </c>
      <c r="K576" s="16">
        <f>MAX(K577:K585)</f>
        <v>9.9657768651608478</v>
      </c>
    </row>
    <row r="577" spans="1:11" x14ac:dyDescent="0.2">
      <c r="A577" s="30" t="s">
        <v>17</v>
      </c>
      <c r="B577" s="30" t="s">
        <v>1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9">
        <v>0</v>
      </c>
    </row>
    <row r="578" spans="1:11" x14ac:dyDescent="0.2">
      <c r="A578" s="30" t="s">
        <v>331</v>
      </c>
      <c r="B578" s="30" t="s">
        <v>1</v>
      </c>
      <c r="C578" s="28">
        <v>0.48177698671922492</v>
      </c>
      <c r="D578" s="28">
        <v>1.2578663608798522</v>
      </c>
      <c r="E578" s="28">
        <v>35.34996243519246</v>
      </c>
      <c r="F578" s="28">
        <v>5.5744228913568143</v>
      </c>
      <c r="G578" s="28">
        <v>15.970354394519378</v>
      </c>
      <c r="H578" s="28">
        <v>0</v>
      </c>
      <c r="I578" s="28">
        <v>24.954030932029891</v>
      </c>
      <c r="J578" s="28">
        <v>22.232962462008626</v>
      </c>
      <c r="K578" s="29">
        <v>5.1334702258726894</v>
      </c>
    </row>
    <row r="579" spans="1:11" x14ac:dyDescent="0.2">
      <c r="A579" s="30" t="s">
        <v>296</v>
      </c>
      <c r="B579" s="30" t="s">
        <v>1</v>
      </c>
      <c r="C579" s="28">
        <v>0.38708667422184334</v>
      </c>
      <c r="D579" s="28">
        <v>2.9113097723178512</v>
      </c>
      <c r="E579" s="28">
        <v>28.851506215477787</v>
      </c>
      <c r="F579" s="28">
        <v>13.441290214382034</v>
      </c>
      <c r="G579" s="28">
        <v>19.312031706805204</v>
      </c>
      <c r="H579" s="28">
        <v>0</v>
      </c>
      <c r="I579" s="28">
        <v>22.980764723054623</v>
      </c>
      <c r="J579" s="28">
        <v>21.126448690890296</v>
      </c>
      <c r="K579" s="29">
        <v>3.3045859000684459</v>
      </c>
    </row>
    <row r="580" spans="1:11" x14ac:dyDescent="0.2">
      <c r="A580" s="30" t="s">
        <v>293</v>
      </c>
      <c r="B580" s="30" t="s">
        <v>1</v>
      </c>
      <c r="C580" s="28">
        <v>1.7618960630153255</v>
      </c>
      <c r="D580" s="28">
        <v>6.952492258272013</v>
      </c>
      <c r="E580" s="28">
        <v>127.48527437282002</v>
      </c>
      <c r="F580" s="28">
        <v>29.695756341257123</v>
      </c>
      <c r="G580" s="28">
        <v>53.700668748803452</v>
      </c>
      <c r="H580" s="28">
        <v>0</v>
      </c>
      <c r="I580" s="28">
        <v>103.4803619652737</v>
      </c>
      <c r="J580" s="28">
        <v>88.38552797897934</v>
      </c>
      <c r="K580" s="29">
        <v>8.084873374401095</v>
      </c>
    </row>
    <row r="581" spans="1:11" x14ac:dyDescent="0.2">
      <c r="A581" s="30" t="s">
        <v>377</v>
      </c>
      <c r="B581" s="30" t="s">
        <v>1</v>
      </c>
      <c r="C581" s="28">
        <v>0.60186816243154861</v>
      </c>
      <c r="D581" s="28">
        <v>2.7036326548180112</v>
      </c>
      <c r="E581" s="28">
        <v>41.950716080181245</v>
      </c>
      <c r="F581" s="28">
        <v>12.495209754486636</v>
      </c>
      <c r="G581" s="28">
        <v>23.71647751509245</v>
      </c>
      <c r="H581" s="28">
        <v>0</v>
      </c>
      <c r="I581" s="28">
        <v>30.729448319575425</v>
      </c>
      <c r="J581" s="28">
        <v>26.022946346627045</v>
      </c>
      <c r="K581" s="29">
        <v>7.1074606433949334</v>
      </c>
    </row>
    <row r="582" spans="1:11" x14ac:dyDescent="0.2">
      <c r="A582" s="30" t="s">
        <v>378</v>
      </c>
      <c r="B582" s="30" t="s">
        <v>1</v>
      </c>
      <c r="C582" s="28">
        <v>0.2711076650322129</v>
      </c>
      <c r="D582" s="28">
        <v>1.3873450645461829</v>
      </c>
      <c r="E582" s="28">
        <v>19.424570260608228</v>
      </c>
      <c r="F582" s="28">
        <v>6.7128870445148259</v>
      </c>
      <c r="G582" s="28">
        <v>12.869760298035299</v>
      </c>
      <c r="H582" s="28">
        <v>0</v>
      </c>
      <c r="I582" s="28">
        <v>13.267697007087754</v>
      </c>
      <c r="J582" s="28">
        <v>11.98336833453093</v>
      </c>
      <c r="K582" s="29">
        <v>4.0328542094455848</v>
      </c>
    </row>
    <row r="583" spans="1:11" x14ac:dyDescent="0.2">
      <c r="A583" s="30" t="s">
        <v>379</v>
      </c>
      <c r="B583" s="30" t="s">
        <v>1</v>
      </c>
      <c r="C583" s="28">
        <v>0.34811355388515758</v>
      </c>
      <c r="D583" s="28">
        <v>7.3726784756729344</v>
      </c>
      <c r="E583" s="28">
        <v>24.242245473615174</v>
      </c>
      <c r="F583" s="28">
        <v>33.356588296896128</v>
      </c>
      <c r="G583" s="28">
        <v>25.505575602504091</v>
      </c>
      <c r="H583" s="28">
        <v>0</v>
      </c>
      <c r="I583" s="28">
        <v>32.093258168007218</v>
      </c>
      <c r="J583" s="28">
        <v>26.950964452668337</v>
      </c>
      <c r="K583" s="29">
        <v>7.613963039014374</v>
      </c>
    </row>
    <row r="584" spans="1:11" x14ac:dyDescent="0.2">
      <c r="A584" s="30" t="s">
        <v>415</v>
      </c>
      <c r="B584" s="30" t="s">
        <v>1</v>
      </c>
      <c r="C584" s="28">
        <v>0.81743439341210278</v>
      </c>
      <c r="D584" s="28">
        <v>5.9365398791511561</v>
      </c>
      <c r="E584" s="28">
        <v>56.447094028674165</v>
      </c>
      <c r="F584" s="28">
        <v>26.723063472693187</v>
      </c>
      <c r="G584" s="28">
        <v>36.792727502377758</v>
      </c>
      <c r="H584" s="28">
        <v>0</v>
      </c>
      <c r="I584" s="28">
        <v>46.377429998989598</v>
      </c>
      <c r="J584" s="28">
        <v>37.838751040842716</v>
      </c>
      <c r="K584" s="29">
        <v>9.9657768651608478</v>
      </c>
    </row>
    <row r="585" spans="1:11" ht="12.75" customHeight="1" x14ac:dyDescent="0.2">
      <c r="A585" s="30" t="s">
        <v>365</v>
      </c>
      <c r="B585" s="30" t="s">
        <v>1</v>
      </c>
      <c r="C585" s="28">
        <v>0.104018771933287</v>
      </c>
      <c r="D585" s="28">
        <v>0.86304464813635695</v>
      </c>
      <c r="E585" s="28">
        <v>7.7199226108554369</v>
      </c>
      <c r="F585" s="28">
        <v>4.4430397356323983</v>
      </c>
      <c r="G585" s="28">
        <v>7.0759542435077707</v>
      </c>
      <c r="H585" s="28">
        <v>0</v>
      </c>
      <c r="I585" s="28">
        <v>5.0870081029800636</v>
      </c>
      <c r="J585" s="28">
        <v>4.7914414277592074</v>
      </c>
      <c r="K585" s="29">
        <v>2.324435318275154</v>
      </c>
    </row>
    <row r="586" spans="1:11" ht="12.75" customHeight="1" x14ac:dyDescent="0.2">
      <c r="A586" s="30"/>
      <c r="B586" s="30"/>
      <c r="C586" s="28"/>
      <c r="D586" s="28"/>
      <c r="E586" s="28"/>
      <c r="F586" s="28"/>
      <c r="G586" s="28"/>
      <c r="H586" s="28"/>
      <c r="I586" s="28"/>
      <c r="J586" s="28"/>
      <c r="K586" s="29"/>
    </row>
    <row r="587" spans="1:11" ht="12.75" customHeight="1" x14ac:dyDescent="0.2">
      <c r="A587" s="14" t="s">
        <v>279</v>
      </c>
      <c r="B587"/>
      <c r="C587"/>
      <c r="D587" s="27"/>
      <c r="E587" s="27"/>
      <c r="F587" s="27"/>
      <c r="G587" s="27"/>
      <c r="H587" s="27"/>
      <c r="I587" s="27"/>
      <c r="J587" s="27"/>
      <c r="K587" s="27"/>
    </row>
    <row r="588" spans="1:11" ht="12.75" customHeight="1" x14ac:dyDescent="0.2">
      <c r="A588" s="21" t="s">
        <v>272</v>
      </c>
      <c r="B588" s="21" t="s">
        <v>1</v>
      </c>
      <c r="C588" s="22">
        <v>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8" max="10" man="1"/>
    <brk id="102" max="10" man="1"/>
    <brk id="149" max="10" man="1"/>
    <brk id="248" max="10" man="1"/>
    <brk id="297" max="10" man="1"/>
    <brk id="388" max="10" man="1"/>
    <brk id="517" max="10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C65C-35AF-4397-8B07-5DACF93FEAEC}">
  <sheetPr>
    <pageSetUpPr fitToPage="1"/>
  </sheetPr>
  <dimension ref="A1:K588"/>
  <sheetViews>
    <sheetView showOutlineSymbols="0" zoomScale="90" zoomScaleNormal="90" workbookViewId="0">
      <pane ySplit="7" topLeftCell="A498" activePane="bottomLeft" state="frozen"/>
      <selection activeCell="D583" sqref="D583"/>
      <selection pane="bottomLeft" activeCell="D583" sqref="D583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541</v>
      </c>
      <c r="B1" s="26"/>
      <c r="C1" s="26"/>
      <c r="D1" s="25"/>
      <c r="F1" s="63" t="s">
        <v>143</v>
      </c>
      <c r="G1" s="63"/>
      <c r="K1" s="6">
        <v>44834</v>
      </c>
    </row>
    <row r="2" spans="1:11" ht="12.75" customHeight="1" x14ac:dyDescent="0.2">
      <c r="A2" s="1" t="s">
        <v>2</v>
      </c>
      <c r="B2" s="2">
        <v>44835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34+C54+C59+C61+C68+C71+C74+C76+C90+C96+C102+C104+C114+C117+C124+C470+C126+C151+C154+C156+C163+C170+C183+C196+C202+C204+C220+C231+C237+C239+C292+C305+C308+C318+C321+C323+C328+C330+C493+C508+C510+C516+C518+C533+C535+C544+C549+C562+C565+C573+C576+C199+C315+C93+C111+C539+C12+C588+C463+C430+C542+C99+C80+C85+C119+C227+C461+C505+C553+C30+C191+C499</f>
        <v>1207.8828401544761</v>
      </c>
      <c r="D7" s="11">
        <f t="shared" si="0"/>
        <v>2931.7005131618862</v>
      </c>
      <c r="E7" s="11">
        <f t="shared" si="0"/>
        <v>104285.19670553847</v>
      </c>
      <c r="F7" s="11">
        <f t="shared" si="0"/>
        <v>21069.474958953386</v>
      </c>
      <c r="G7" s="11">
        <f t="shared" si="0"/>
        <v>50278.698201589395</v>
      </c>
      <c r="H7" s="11">
        <f t="shared" si="0"/>
        <v>2067.02723745</v>
      </c>
      <c r="I7" s="11">
        <f t="shared" si="0"/>
        <v>73008.946225452455</v>
      </c>
      <c r="J7" s="11">
        <f t="shared" si="0"/>
        <v>50218.452040562181</v>
      </c>
      <c r="K7" s="12">
        <f>MAX(K9:K588)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7.4334261936483362E-2</v>
      </c>
      <c r="D10" s="28">
        <v>2.6273970190747497E-3</v>
      </c>
      <c r="E10" s="28">
        <v>6.6975170004771512</v>
      </c>
      <c r="F10" s="28">
        <v>1.5238902710633545E-2</v>
      </c>
      <c r="G10" s="28">
        <v>0.47765340236108839</v>
      </c>
      <c r="H10" s="28">
        <v>0</v>
      </c>
      <c r="I10" s="28">
        <v>6.235102500826696</v>
      </c>
      <c r="J10" s="28">
        <v>3.5491206804792212</v>
      </c>
      <c r="K10" s="29">
        <v>20.711841204654341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19.360556699731397</v>
      </c>
      <c r="D12" s="15">
        <f t="shared" si="1"/>
        <v>48.545182821791251</v>
      </c>
      <c r="E12" s="15">
        <f t="shared" si="1"/>
        <v>1709.7207312399196</v>
      </c>
      <c r="F12" s="15">
        <f t="shared" si="1"/>
        <v>365.41031499768371</v>
      </c>
      <c r="G12" s="15">
        <f t="shared" si="1"/>
        <v>687.09739121310349</v>
      </c>
      <c r="H12" s="15">
        <f t="shared" si="1"/>
        <v>17.682087000000003</v>
      </c>
      <c r="I12" s="15">
        <f t="shared" si="1"/>
        <v>1370.3515680245002</v>
      </c>
      <c r="J12" s="15">
        <f t="shared" si="1"/>
        <v>878.57520612756923</v>
      </c>
      <c r="K12" s="16">
        <f>MAX(K13:K22)</f>
        <v>44.45722108145106</v>
      </c>
    </row>
    <row r="13" spans="1:11" ht="12.75" customHeight="1" x14ac:dyDescent="0.2">
      <c r="A13" s="30" t="s">
        <v>423</v>
      </c>
      <c r="B13" s="30" t="s">
        <v>1</v>
      </c>
      <c r="C13" s="28">
        <v>1.3636860208311601E-2</v>
      </c>
      <c r="D13" s="28">
        <v>2.2894603100081019E-2</v>
      </c>
      <c r="E13" s="28">
        <v>1.2174988793980597</v>
      </c>
      <c r="F13" s="28">
        <v>0.15087543442953394</v>
      </c>
      <c r="G13" s="28">
        <v>0.10165678959157821</v>
      </c>
      <c r="H13" s="28">
        <v>0</v>
      </c>
      <c r="I13" s="28">
        <v>1.2667175242360156</v>
      </c>
      <c r="J13" s="28">
        <v>0.96330655760604633</v>
      </c>
      <c r="K13" s="29">
        <v>11.34017796030116</v>
      </c>
    </row>
    <row r="14" spans="1:11" ht="12.75" customHeight="1" x14ac:dyDescent="0.2">
      <c r="A14" s="30" t="s">
        <v>391</v>
      </c>
      <c r="B14" s="30" t="s">
        <v>1</v>
      </c>
      <c r="C14" s="28">
        <v>1.9628382980114298</v>
      </c>
      <c r="D14" s="28">
        <v>2.9365252338955985</v>
      </c>
      <c r="E14" s="28">
        <v>175.24220324646049</v>
      </c>
      <c r="F14" s="28">
        <v>19.351701291371988</v>
      </c>
      <c r="G14" s="28">
        <v>75.162365894130147</v>
      </c>
      <c r="H14" s="28">
        <v>1.8617600000000001</v>
      </c>
      <c r="I14" s="28">
        <v>117.56977864370234</v>
      </c>
      <c r="J14" s="28">
        <v>81.482352496471918</v>
      </c>
      <c r="K14" s="29">
        <v>18.116358658453109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5.3838885134953625</v>
      </c>
      <c r="D16" s="28">
        <v>29.543870261090543</v>
      </c>
      <c r="E16" s="28">
        <v>461.88379557276693</v>
      </c>
      <c r="F16" s="28">
        <v>240.19166522266607</v>
      </c>
      <c r="G16" s="28">
        <v>332.18312880923474</v>
      </c>
      <c r="H16" s="28">
        <v>6.7</v>
      </c>
      <c r="I16" s="28">
        <v>363.19233198619833</v>
      </c>
      <c r="J16" s="28">
        <v>249.67683915024915</v>
      </c>
      <c r="K16" s="29">
        <v>17.568788501026692</v>
      </c>
    </row>
    <row r="17" spans="1:11" ht="12.75" customHeight="1" x14ac:dyDescent="0.2">
      <c r="A17" s="30" t="s">
        <v>302</v>
      </c>
      <c r="B17" s="30" t="s">
        <v>1</v>
      </c>
      <c r="C17" s="28">
        <v>6.3718561395803848</v>
      </c>
      <c r="D17" s="28">
        <v>6.6634108188063843</v>
      </c>
      <c r="E17" s="28">
        <v>568.87931614173658</v>
      </c>
      <c r="F17" s="28">
        <v>43.911877295934055</v>
      </c>
      <c r="G17" s="28">
        <v>133.15581547181381</v>
      </c>
      <c r="H17" s="28">
        <v>1.7180909999999998</v>
      </c>
      <c r="I17" s="28">
        <v>477.91728696585693</v>
      </c>
      <c r="J17" s="28">
        <v>252.23597030625973</v>
      </c>
      <c r="K17" s="29">
        <v>44.45722108145106</v>
      </c>
    </row>
    <row r="18" spans="1:11" ht="12.75" customHeight="1" x14ac:dyDescent="0.2">
      <c r="A18" s="30" t="s">
        <v>288</v>
      </c>
      <c r="B18" s="30" t="s">
        <v>1</v>
      </c>
      <c r="C18" s="28">
        <v>0.2512853276396233</v>
      </c>
      <c r="D18" s="28">
        <v>0.88460510226058919</v>
      </c>
      <c r="E18" s="28">
        <v>22.434754051665568</v>
      </c>
      <c r="F18" s="28">
        <v>5.829547623897283</v>
      </c>
      <c r="G18" s="28">
        <v>13.833793900243132</v>
      </c>
      <c r="H18" s="28">
        <v>1.0446</v>
      </c>
      <c r="I18" s="28">
        <v>13.385907775319726</v>
      </c>
      <c r="J18" s="28">
        <v>11.119816174052728</v>
      </c>
      <c r="K18" s="29">
        <v>8.3668720054757006</v>
      </c>
    </row>
    <row r="19" spans="1:11" ht="12.75" customHeight="1" x14ac:dyDescent="0.2">
      <c r="A19" s="30" t="s">
        <v>267</v>
      </c>
      <c r="B19" s="30" t="s">
        <v>1</v>
      </c>
      <c r="C19" s="28">
        <v>0.27658370843632823</v>
      </c>
      <c r="D19" s="28">
        <v>0.18963209643091261</v>
      </c>
      <c r="E19" s="28">
        <v>24.693393489195373</v>
      </c>
      <c r="F19" s="28">
        <v>1.2496755154797143</v>
      </c>
      <c r="G19" s="28">
        <v>12.208169706282739</v>
      </c>
      <c r="H19" s="28">
        <v>0</v>
      </c>
      <c r="I19" s="28">
        <v>13.734899298392358</v>
      </c>
      <c r="J19" s="28">
        <v>9.2626207763645709</v>
      </c>
      <c r="K19" s="29">
        <v>17.615331964407929</v>
      </c>
    </row>
    <row r="20" spans="1:11" ht="12.75" customHeight="1" x14ac:dyDescent="0.2">
      <c r="A20" s="30" t="s">
        <v>382</v>
      </c>
      <c r="B20" s="30" t="s">
        <v>1</v>
      </c>
      <c r="C20" s="28">
        <v>1.7259299505746446</v>
      </c>
      <c r="D20" s="28">
        <v>1.4559377475042588</v>
      </c>
      <c r="E20" s="28">
        <v>154.09102598730422</v>
      </c>
      <c r="F20" s="28">
        <v>9.5946297560530649</v>
      </c>
      <c r="G20" s="28">
        <v>33.116497109614969</v>
      </c>
      <c r="H20" s="28">
        <v>1.1669200000000002</v>
      </c>
      <c r="I20" s="28">
        <v>129.40223863374234</v>
      </c>
      <c r="J20" s="28">
        <v>97.403612304659589</v>
      </c>
      <c r="K20" s="29">
        <v>16.80492813141683</v>
      </c>
    </row>
    <row r="21" spans="1:11" ht="12.75" customHeight="1" x14ac:dyDescent="0.2">
      <c r="A21" s="30" t="s">
        <v>256</v>
      </c>
      <c r="B21" s="30" t="s">
        <v>1</v>
      </c>
      <c r="C21" s="28">
        <v>3.0021065216640976</v>
      </c>
      <c r="D21" s="28">
        <v>6.8483069587028842</v>
      </c>
      <c r="E21" s="28">
        <v>268.02807025417059</v>
      </c>
      <c r="F21" s="28">
        <v>45.130342857852</v>
      </c>
      <c r="G21" s="28">
        <v>75.211016606016386</v>
      </c>
      <c r="H21" s="28">
        <v>1.1669200000000002</v>
      </c>
      <c r="I21" s="28">
        <v>236.78047650600612</v>
      </c>
      <c r="J21" s="28">
        <v>161.34776278370018</v>
      </c>
      <c r="K21" s="29">
        <v>23.57289527720739</v>
      </c>
    </row>
    <row r="22" spans="1:11" ht="12.75" customHeight="1" x14ac:dyDescent="0.2">
      <c r="A22" s="30" t="s">
        <v>383</v>
      </c>
      <c r="B22" s="30" t="s">
        <v>1</v>
      </c>
      <c r="C22" s="28">
        <v>0.37243138012121202</v>
      </c>
      <c r="D22" s="28">
        <v>0</v>
      </c>
      <c r="E22" s="28">
        <v>33.250673617221807</v>
      </c>
      <c r="F22" s="28">
        <v>0</v>
      </c>
      <c r="G22" s="28">
        <v>12.124946926175847</v>
      </c>
      <c r="H22" s="28">
        <v>1.1669200000000002</v>
      </c>
      <c r="I22" s="28">
        <v>19.958806691045968</v>
      </c>
      <c r="J22" s="28">
        <v>17.80242385428026</v>
      </c>
      <c r="K22" s="29">
        <v>5.7549623545516759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3.9783206973786052</v>
      </c>
      <c r="D25" s="28">
        <v>0</v>
      </c>
      <c r="E25" s="28">
        <v>345.95476784404343</v>
      </c>
      <c r="F25" s="28">
        <v>0</v>
      </c>
      <c r="G25" s="28">
        <v>178.33324699820935</v>
      </c>
      <c r="H25" s="28">
        <v>4.7143200000000007</v>
      </c>
      <c r="I25" s="28">
        <v>162.9072008458341</v>
      </c>
      <c r="J25" s="28">
        <v>118.04385884920153</v>
      </c>
      <c r="K25" s="29">
        <v>13.34154688569472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0.2421784778939875</v>
      </c>
      <c r="D28" s="28">
        <v>43.476343806283552</v>
      </c>
      <c r="E28" s="28">
        <v>21.117963272355709</v>
      </c>
      <c r="F28" s="28">
        <v>251.72803063838168</v>
      </c>
      <c r="G28" s="28">
        <v>129.79705369381051</v>
      </c>
      <c r="H28" s="28">
        <v>1.696002</v>
      </c>
      <c r="I28" s="28">
        <v>141.35293821692684</v>
      </c>
      <c r="J28" s="28">
        <v>93.262352382891862</v>
      </c>
      <c r="K28" s="29">
        <v>16.92265571526351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515</v>
      </c>
      <c r="B30" s="24"/>
      <c r="C30" s="15">
        <f t="shared" ref="C30:J30" si="2">SUM(C31:C32)</f>
        <v>2.1850883175970521</v>
      </c>
      <c r="D30" s="15">
        <f t="shared" si="2"/>
        <v>4.9631148245662171</v>
      </c>
      <c r="E30" s="15">
        <f t="shared" si="2"/>
        <v>200.89701991987303</v>
      </c>
      <c r="F30" s="15">
        <f t="shared" si="2"/>
        <v>26.701557756166249</v>
      </c>
      <c r="G30" s="15">
        <f t="shared" si="2"/>
        <v>62.823542176575387</v>
      </c>
      <c r="H30" s="15">
        <f t="shared" si="2"/>
        <v>0.560616</v>
      </c>
      <c r="I30" s="15">
        <f t="shared" si="2"/>
        <v>164.21441949946382</v>
      </c>
      <c r="J30" s="15">
        <f t="shared" si="2"/>
        <v>143.66846840904117</v>
      </c>
      <c r="K30" s="16">
        <f>MAX(K31:K32)</f>
        <v>9.2566735112936342</v>
      </c>
    </row>
    <row r="31" spans="1:11" x14ac:dyDescent="0.2">
      <c r="A31" s="30" t="s">
        <v>516</v>
      </c>
      <c r="B31" s="30" t="s">
        <v>1</v>
      </c>
      <c r="C31" s="28">
        <v>0.83727694306586087</v>
      </c>
      <c r="D31" s="28">
        <v>3.09677457560392</v>
      </c>
      <c r="E31" s="28">
        <v>76.979242145475268</v>
      </c>
      <c r="F31" s="28">
        <v>16.660647216749091</v>
      </c>
      <c r="G31" s="28">
        <v>25.787740761785599</v>
      </c>
      <c r="H31" s="28">
        <v>0.280308</v>
      </c>
      <c r="I31" s="28">
        <v>67.571840600438719</v>
      </c>
      <c r="J31" s="28">
        <v>60.715094003592156</v>
      </c>
      <c r="K31" s="29">
        <v>6.3928815879534557</v>
      </c>
    </row>
    <row r="32" spans="1:11" x14ac:dyDescent="0.2">
      <c r="A32" s="30" t="s">
        <v>517</v>
      </c>
      <c r="B32" s="30" t="s">
        <v>1</v>
      </c>
      <c r="C32" s="28">
        <v>1.3478113745311915</v>
      </c>
      <c r="D32" s="28">
        <v>1.8663402489622973</v>
      </c>
      <c r="E32" s="28">
        <v>123.91777777439776</v>
      </c>
      <c r="F32" s="28">
        <v>10.040910539417158</v>
      </c>
      <c r="G32" s="28">
        <v>37.035801414789788</v>
      </c>
      <c r="H32" s="28">
        <v>0.280308</v>
      </c>
      <c r="I32" s="28">
        <v>96.642578899025096</v>
      </c>
      <c r="J32" s="28">
        <v>82.953374405448997</v>
      </c>
      <c r="K32" s="29">
        <v>9.2566735112936342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f>SUM(C35:C52)</f>
        <v>3.4403893661131248</v>
      </c>
      <c r="D34" s="15">
        <f t="shared" ref="D34:J34" si="3">SUM(D35:D52)</f>
        <v>0</v>
      </c>
      <c r="E34" s="15">
        <f t="shared" si="3"/>
        <v>302.30701360036034</v>
      </c>
      <c r="F34" s="15">
        <f t="shared" si="3"/>
        <v>0</v>
      </c>
      <c r="G34" s="15">
        <f t="shared" si="3"/>
        <v>21.49175112922525</v>
      </c>
      <c r="H34" s="15">
        <f t="shared" si="3"/>
        <v>0</v>
      </c>
      <c r="I34" s="15">
        <f t="shared" si="3"/>
        <v>280.81526247113516</v>
      </c>
      <c r="J34" s="15">
        <f t="shared" si="3"/>
        <v>186.89897582531168</v>
      </c>
      <c r="K34" s="16">
        <f>MAX(K35:K52)</f>
        <v>25.667351129363439</v>
      </c>
    </row>
    <row r="35" spans="1:11" x14ac:dyDescent="0.2">
      <c r="A35" s="30" t="s">
        <v>204</v>
      </c>
      <c r="B35" s="30" t="s">
        <v>1</v>
      </c>
      <c r="C35" s="28">
        <v>0.13735865018539767</v>
      </c>
      <c r="D35" s="28">
        <v>0</v>
      </c>
      <c r="E35" s="28">
        <v>12.069704591790897</v>
      </c>
      <c r="F35" s="28">
        <v>0</v>
      </c>
      <c r="G35" s="28">
        <v>0.85806506504990976</v>
      </c>
      <c r="H35" s="28">
        <v>0</v>
      </c>
      <c r="I35" s="28">
        <v>11.211639526740985</v>
      </c>
      <c r="J35" s="28">
        <v>8.0896986394316528</v>
      </c>
      <c r="K35" s="29">
        <v>10.94866529774127</v>
      </c>
    </row>
    <row r="36" spans="1:11" x14ac:dyDescent="0.2">
      <c r="A36" s="30" t="s">
        <v>205</v>
      </c>
      <c r="B36" s="30" t="s">
        <v>1</v>
      </c>
      <c r="C36" s="28">
        <v>0.12454464187379564</v>
      </c>
      <c r="D36" s="28">
        <v>0</v>
      </c>
      <c r="E36" s="28">
        <v>10.943737681450425</v>
      </c>
      <c r="F36" s="28">
        <v>0</v>
      </c>
      <c r="G36" s="28">
        <v>0.77801730059820462</v>
      </c>
      <c r="H36" s="28">
        <v>0</v>
      </c>
      <c r="I36" s="28">
        <v>10.165720380852219</v>
      </c>
      <c r="J36" s="28">
        <v>7.7929887916213723</v>
      </c>
      <c r="K36" s="29">
        <v>9.4127310061601648</v>
      </c>
    </row>
    <row r="37" spans="1:11" x14ac:dyDescent="0.2">
      <c r="A37" s="30" t="s">
        <v>206</v>
      </c>
      <c r="B37" s="30" t="s">
        <v>1</v>
      </c>
      <c r="C37" s="28">
        <v>0.6376531481455574</v>
      </c>
      <c r="D37" s="28">
        <v>0</v>
      </c>
      <c r="E37" s="28">
        <v>56.030582127550112</v>
      </c>
      <c r="F37" s="28">
        <v>0</v>
      </c>
      <c r="G37" s="28">
        <v>3.983352262884742</v>
      </c>
      <c r="H37" s="28">
        <v>0</v>
      </c>
      <c r="I37" s="28">
        <v>52.04722986466539</v>
      </c>
      <c r="J37" s="28">
        <v>29.704648956170026</v>
      </c>
      <c r="K37" s="29">
        <v>25.667351129363439</v>
      </c>
    </row>
    <row r="38" spans="1:11" x14ac:dyDescent="0.2">
      <c r="A38" s="30" t="s">
        <v>214</v>
      </c>
      <c r="B38" s="30" t="s">
        <v>1</v>
      </c>
      <c r="C38" s="28">
        <v>0.12260965647774064</v>
      </c>
      <c r="D38" s="28">
        <v>0</v>
      </c>
      <c r="E38" s="28">
        <v>10.77371051469907</v>
      </c>
      <c r="F38" s="28">
        <v>0</v>
      </c>
      <c r="G38" s="28">
        <v>0.76592965000251556</v>
      </c>
      <c r="H38" s="28">
        <v>0</v>
      </c>
      <c r="I38" s="28">
        <v>10.007780864696555</v>
      </c>
      <c r="J38" s="28">
        <v>7.3719188164379617</v>
      </c>
      <c r="K38" s="29">
        <v>10.075290896646131</v>
      </c>
    </row>
    <row r="39" spans="1:11" x14ac:dyDescent="0.2">
      <c r="A39" s="30" t="s">
        <v>215</v>
      </c>
      <c r="B39" s="30" t="s">
        <v>1</v>
      </c>
      <c r="C39" s="28">
        <v>0.40412258203037882</v>
      </c>
      <c r="D39" s="28">
        <v>0</v>
      </c>
      <c r="E39" s="28">
        <v>35.510251283009389</v>
      </c>
      <c r="F39" s="28">
        <v>0</v>
      </c>
      <c r="G39" s="28">
        <v>2.5245113370726635</v>
      </c>
      <c r="H39" s="28">
        <v>0</v>
      </c>
      <c r="I39" s="28">
        <v>32.985739945936714</v>
      </c>
      <c r="J39" s="28">
        <v>21.785251063787211</v>
      </c>
      <c r="K39" s="29">
        <v>16.334017796030111</v>
      </c>
    </row>
    <row r="40" spans="1:11" x14ac:dyDescent="0.2">
      <c r="A40" s="30" t="s">
        <v>179</v>
      </c>
      <c r="B40" s="30" t="s">
        <v>1</v>
      </c>
      <c r="C40" s="28">
        <v>2.6285189354471262E-2</v>
      </c>
      <c r="D40" s="28">
        <v>0</v>
      </c>
      <c r="E40" s="28">
        <v>2.3096795885773895</v>
      </c>
      <c r="F40" s="28">
        <v>0</v>
      </c>
      <c r="G40" s="28">
        <v>0.16420081795249977</v>
      </c>
      <c r="H40" s="28">
        <v>0</v>
      </c>
      <c r="I40" s="28">
        <v>2.1454787706248899</v>
      </c>
      <c r="J40" s="28">
        <v>1.9839354971679573</v>
      </c>
      <c r="K40" s="29">
        <v>1.7522245037645441</v>
      </c>
    </row>
    <row r="41" spans="1:11" x14ac:dyDescent="0.2">
      <c r="A41" s="30" t="s">
        <v>188</v>
      </c>
      <c r="B41" s="30" t="s">
        <v>1</v>
      </c>
      <c r="C41" s="28">
        <v>0.34854938385631745</v>
      </c>
      <c r="D41" s="28">
        <v>0</v>
      </c>
      <c r="E41" s="28">
        <v>30.627034359454612</v>
      </c>
      <c r="F41" s="28">
        <v>0</v>
      </c>
      <c r="G41" s="28">
        <v>2.1773514032651105</v>
      </c>
      <c r="H41" s="28">
        <v>0</v>
      </c>
      <c r="I41" s="28">
        <v>28.449682956189498</v>
      </c>
      <c r="J41" s="28">
        <v>20.119195445093496</v>
      </c>
      <c r="K41" s="29">
        <v>11.27446954140999</v>
      </c>
    </row>
    <row r="42" spans="1:11" x14ac:dyDescent="0.2">
      <c r="A42" s="30" t="s">
        <v>218</v>
      </c>
      <c r="B42" s="30" t="s">
        <v>1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9">
        <v>0</v>
      </c>
    </row>
    <row r="43" spans="1:11" x14ac:dyDescent="0.2">
      <c r="A43" s="30" t="s">
        <v>269</v>
      </c>
      <c r="B43" s="30" t="s">
        <v>1</v>
      </c>
      <c r="C43" s="28">
        <v>4.460619648058943E-2</v>
      </c>
      <c r="D43" s="28">
        <v>0</v>
      </c>
      <c r="E43" s="28">
        <v>3.9195464847493948</v>
      </c>
      <c r="F43" s="28">
        <v>0</v>
      </c>
      <c r="G43" s="28">
        <v>0.27865022576361176</v>
      </c>
      <c r="H43" s="28">
        <v>0</v>
      </c>
      <c r="I43" s="28">
        <v>3.6408962589857818</v>
      </c>
      <c r="J43" s="28">
        <v>2.4980084804315781</v>
      </c>
      <c r="K43" s="29">
        <v>12.45722108145106</v>
      </c>
    </row>
    <row r="44" spans="1:11" x14ac:dyDescent="0.2">
      <c r="A44" s="30" t="s">
        <v>207</v>
      </c>
      <c r="B44" s="30" t="s">
        <v>1</v>
      </c>
      <c r="C44" s="28">
        <v>6.198214954775095E-4</v>
      </c>
      <c r="D44" s="28">
        <v>0</v>
      </c>
      <c r="E44" s="28">
        <v>5.4463714807608768E-2</v>
      </c>
      <c r="F44" s="28">
        <v>0</v>
      </c>
      <c r="G44" s="28">
        <v>3.8719598009909774E-3</v>
      </c>
      <c r="H44" s="28">
        <v>0</v>
      </c>
      <c r="I44" s="28">
        <v>5.0591755006617785E-2</v>
      </c>
      <c r="J44" s="28">
        <v>3.5127039463288712E-2</v>
      </c>
      <c r="K44" s="29">
        <v>10.622861054072551</v>
      </c>
    </row>
    <row r="45" spans="1:11" x14ac:dyDescent="0.2">
      <c r="A45" s="30" t="s">
        <v>456</v>
      </c>
      <c r="B45" s="30" t="s">
        <v>1</v>
      </c>
      <c r="C45" s="28">
        <v>1.1332846169889594E-2</v>
      </c>
      <c r="D45" s="28">
        <v>0</v>
      </c>
      <c r="E45" s="28">
        <v>0.99581719294819859</v>
      </c>
      <c r="F45" s="28">
        <v>0</v>
      </c>
      <c r="G45" s="28">
        <v>7.0795100074452458E-2</v>
      </c>
      <c r="H45" s="28">
        <v>0</v>
      </c>
      <c r="I45" s="28">
        <v>0.92502209287374626</v>
      </c>
      <c r="J45" s="28">
        <v>0.86189313929761946</v>
      </c>
      <c r="K45" s="29">
        <v>1.555099247091033</v>
      </c>
    </row>
    <row r="46" spans="1:11" x14ac:dyDescent="0.2">
      <c r="A46" s="30" t="s">
        <v>457</v>
      </c>
      <c r="B46" s="30" t="s">
        <v>1</v>
      </c>
      <c r="C46" s="28">
        <v>5.3641727581830147E-2</v>
      </c>
      <c r="D46" s="28">
        <v>0</v>
      </c>
      <c r="E46" s="28">
        <v>4.7134986026154158</v>
      </c>
      <c r="F46" s="28">
        <v>0</v>
      </c>
      <c r="G46" s="28">
        <v>0.33509423982229708</v>
      </c>
      <c r="H46" s="28">
        <v>0</v>
      </c>
      <c r="I46" s="28">
        <v>4.3784043627931197</v>
      </c>
      <c r="J46" s="28">
        <v>3.6911151150776274</v>
      </c>
      <c r="K46" s="29">
        <v>4.7665982203969879</v>
      </c>
    </row>
    <row r="47" spans="1:11" x14ac:dyDescent="0.2">
      <c r="A47" s="30" t="s">
        <v>236</v>
      </c>
      <c r="B47" s="30" t="s">
        <v>1</v>
      </c>
      <c r="C47" s="28">
        <v>0.11676771253930056</v>
      </c>
      <c r="D47" s="28">
        <v>0</v>
      </c>
      <c r="E47" s="28">
        <v>10.260378900828341</v>
      </c>
      <c r="F47" s="28">
        <v>0</v>
      </c>
      <c r="G47" s="28">
        <v>0.72943563962319402</v>
      </c>
      <c r="H47" s="28">
        <v>0</v>
      </c>
      <c r="I47" s="28">
        <v>9.5309432612051452</v>
      </c>
      <c r="J47" s="28">
        <v>7.2490390679940644</v>
      </c>
      <c r="K47" s="29">
        <v>9.1225188227241603</v>
      </c>
    </row>
    <row r="48" spans="1:11" x14ac:dyDescent="0.2">
      <c r="A48" s="30" t="s">
        <v>184</v>
      </c>
      <c r="B48" s="30" t="s">
        <v>1</v>
      </c>
      <c r="C48" s="28">
        <v>0.24402815138214229</v>
      </c>
      <c r="D48" s="28">
        <v>0</v>
      </c>
      <c r="E48" s="28">
        <v>21.442753661948846</v>
      </c>
      <c r="F48" s="28">
        <v>0</v>
      </c>
      <c r="G48" s="28">
        <v>1.5244182387283478</v>
      </c>
      <c r="H48" s="28">
        <v>0</v>
      </c>
      <c r="I48" s="28">
        <v>19.918335423220498</v>
      </c>
      <c r="J48" s="28">
        <v>13.450498266186061</v>
      </c>
      <c r="K48" s="29">
        <v>13.11978097193702</v>
      </c>
    </row>
    <row r="49" spans="1:11" x14ac:dyDescent="0.2">
      <c r="A49" s="30" t="s">
        <v>278</v>
      </c>
      <c r="B49" s="30" t="s">
        <v>1</v>
      </c>
      <c r="C49" s="28">
        <v>0.51311356301701494</v>
      </c>
      <c r="D49" s="28">
        <v>0</v>
      </c>
      <c r="E49" s="28">
        <v>45.087288782305123</v>
      </c>
      <c r="F49" s="28">
        <v>0</v>
      </c>
      <c r="G49" s="28">
        <v>3.2053665512431762</v>
      </c>
      <c r="H49" s="28">
        <v>0</v>
      </c>
      <c r="I49" s="28">
        <v>41.881922231061928</v>
      </c>
      <c r="J49" s="28">
        <v>27.995333074911908</v>
      </c>
      <c r="K49" s="29">
        <v>12.93086926762491</v>
      </c>
    </row>
    <row r="50" spans="1:11" x14ac:dyDescent="0.2">
      <c r="A50" s="30" t="s">
        <v>239</v>
      </c>
      <c r="B50" s="30" t="s">
        <v>1</v>
      </c>
      <c r="C50" s="28">
        <v>0.4587809245103176</v>
      </c>
      <c r="D50" s="28">
        <v>0</v>
      </c>
      <c r="E50" s="28">
        <v>40.31307983672162</v>
      </c>
      <c r="F50" s="28">
        <v>0</v>
      </c>
      <c r="G50" s="28">
        <v>2.8659562634188815</v>
      </c>
      <c r="H50" s="28">
        <v>0</v>
      </c>
      <c r="I50" s="28">
        <v>37.447123573302747</v>
      </c>
      <c r="J50" s="28">
        <v>23.094925331497528</v>
      </c>
      <c r="K50" s="29">
        <v>18.4229979466119</v>
      </c>
    </row>
    <row r="51" spans="1:11" x14ac:dyDescent="0.2">
      <c r="A51" s="30" t="s">
        <v>376</v>
      </c>
      <c r="B51" s="30" t="s">
        <v>1</v>
      </c>
      <c r="C51" s="28">
        <v>1.7656743851630848E-2</v>
      </c>
      <c r="D51" s="28">
        <v>0</v>
      </c>
      <c r="E51" s="28">
        <v>1.5514980822428024</v>
      </c>
      <c r="F51" s="28">
        <v>0</v>
      </c>
      <c r="G51" s="28">
        <v>0.11029982488303353</v>
      </c>
      <c r="H51" s="28">
        <v>0</v>
      </c>
      <c r="I51" s="28">
        <v>1.4411982573597695</v>
      </c>
      <c r="J51" s="28">
        <v>1.0612453944505766</v>
      </c>
      <c r="K51" s="29">
        <v>8.9828884325804239</v>
      </c>
    </row>
    <row r="52" spans="1:11" x14ac:dyDescent="0.2">
      <c r="A52" s="30" t="s">
        <v>251</v>
      </c>
      <c r="B52" s="30" t="s">
        <v>1</v>
      </c>
      <c r="C52" s="28">
        <v>0.17871842716127348</v>
      </c>
      <c r="D52" s="28">
        <v>0</v>
      </c>
      <c r="E52" s="28">
        <v>15.7039881946611</v>
      </c>
      <c r="F52" s="28">
        <v>0</v>
      </c>
      <c r="G52" s="28">
        <v>1.1164352490416238</v>
      </c>
      <c r="H52" s="28">
        <v>0</v>
      </c>
      <c r="I52" s="28">
        <v>14.587552945619482</v>
      </c>
      <c r="J52" s="28">
        <v>10.114153706291784</v>
      </c>
      <c r="K52" s="29">
        <v>10.86652977412731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f t="shared" ref="C54:J54" si="4">SUM(C55:C56)</f>
        <v>0</v>
      </c>
      <c r="D54" s="15">
        <f t="shared" si="4"/>
        <v>0</v>
      </c>
      <c r="E54" s="15">
        <f t="shared" si="4"/>
        <v>0</v>
      </c>
      <c r="F54" s="15">
        <f t="shared" si="4"/>
        <v>0</v>
      </c>
      <c r="G54" s="15">
        <f t="shared" si="4"/>
        <v>0</v>
      </c>
      <c r="H54" s="15">
        <f t="shared" si="4"/>
        <v>0</v>
      </c>
      <c r="I54" s="15">
        <f t="shared" si="4"/>
        <v>0</v>
      </c>
      <c r="J54" s="15">
        <f t="shared" si="4"/>
        <v>0</v>
      </c>
      <c r="K54" s="16">
        <f>MAX(K55:K56)</f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9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30" t="s">
        <v>230</v>
      </c>
      <c r="B59" s="30" t="s">
        <v>1</v>
      </c>
      <c r="C59" s="28">
        <v>0.89907405045051514</v>
      </c>
      <c r="D59" s="28">
        <v>0</v>
      </c>
      <c r="E59" s="28">
        <v>77.563118332365946</v>
      </c>
      <c r="F59" s="28">
        <v>0</v>
      </c>
      <c r="G59" s="28">
        <v>64.460770156492003</v>
      </c>
      <c r="H59" s="28">
        <v>14.499999999999998</v>
      </c>
      <c r="I59" s="28">
        <v>-1.3976518241260456</v>
      </c>
      <c r="J59" s="28">
        <v>1.664019313608109</v>
      </c>
      <c r="K59" s="29">
        <v>2.9952087611225182</v>
      </c>
    </row>
    <row r="61" spans="1:11" ht="12.75" customHeight="1" x14ac:dyDescent="0.2">
      <c r="A61" s="14" t="s">
        <v>280</v>
      </c>
      <c r="C61" s="15">
        <f>SUM(C62:C65)</f>
        <v>0</v>
      </c>
      <c r="D61" s="15">
        <f t="shared" ref="D61:J61" si="5">SUM(D62:D65)</f>
        <v>0</v>
      </c>
      <c r="E61" s="15">
        <f t="shared" si="5"/>
        <v>0</v>
      </c>
      <c r="F61" s="15">
        <f t="shared" si="5"/>
        <v>0</v>
      </c>
      <c r="G61" s="15">
        <f t="shared" si="5"/>
        <v>0</v>
      </c>
      <c r="H61" s="15">
        <f t="shared" si="5"/>
        <v>0</v>
      </c>
      <c r="I61" s="15">
        <f t="shared" si="5"/>
        <v>0</v>
      </c>
      <c r="J61" s="15">
        <f t="shared" si="5"/>
        <v>0</v>
      </c>
      <c r="K61" s="16">
        <f>MAX(K62:K65)</f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9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30" t="s">
        <v>59</v>
      </c>
      <c r="B68" s="30" t="s">
        <v>1</v>
      </c>
      <c r="C68" s="28">
        <v>0.5009344879020039</v>
      </c>
      <c r="D68" s="28">
        <v>0</v>
      </c>
      <c r="E68" s="28">
        <v>41.712814807599869</v>
      </c>
      <c r="F68" s="28">
        <v>0</v>
      </c>
      <c r="G68" s="28">
        <v>5.0430793102388254</v>
      </c>
      <c r="H68" s="28">
        <v>0</v>
      </c>
      <c r="I68" s="28">
        <v>36.669735497361032</v>
      </c>
      <c r="J68" s="28">
        <v>23.931425323213478</v>
      </c>
      <c r="K68" s="29">
        <v>15.40588637919233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30" t="s">
        <v>238</v>
      </c>
      <c r="B71" s="30" t="s">
        <v>1</v>
      </c>
      <c r="C71" s="28">
        <v>0</v>
      </c>
      <c r="D71" s="28">
        <v>0</v>
      </c>
      <c r="E71" s="28">
        <v>0</v>
      </c>
      <c r="F71" s="28">
        <v>0</v>
      </c>
      <c r="G71" s="28">
        <v>0</v>
      </c>
      <c r="H71" s="28">
        <v>4.5644849999999995</v>
      </c>
      <c r="I71" s="28">
        <v>-4.5644849999999995</v>
      </c>
      <c r="J71" s="28">
        <v>-4.344994003474655</v>
      </c>
      <c r="K71" s="29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9.5</v>
      </c>
      <c r="I74" s="28">
        <v>-9.5</v>
      </c>
      <c r="J74" s="28">
        <v>-9.04317640062553</v>
      </c>
      <c r="K74" s="29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97</v>
      </c>
      <c r="C76" s="15">
        <f>SUM(C77:C78)</f>
        <v>3.4762867342573873</v>
      </c>
      <c r="D76" s="15">
        <f t="shared" ref="D76:J76" si="6">SUM(D77:D78)</f>
        <v>4.7813098089417556</v>
      </c>
      <c r="E76" s="15">
        <f t="shared" si="6"/>
        <v>302.29789441102236</v>
      </c>
      <c r="F76" s="15">
        <f t="shared" si="6"/>
        <v>32.369467406535676</v>
      </c>
      <c r="G76" s="15">
        <f t="shared" si="6"/>
        <v>207.28746318779289</v>
      </c>
      <c r="H76" s="15">
        <f t="shared" si="6"/>
        <v>11.439696000000001</v>
      </c>
      <c r="I76" s="15">
        <f t="shared" si="6"/>
        <v>115.94020262976517</v>
      </c>
      <c r="J76" s="15">
        <f t="shared" si="6"/>
        <v>98.966585547766741</v>
      </c>
      <c r="K76" s="16">
        <f>MAX(K77:K78)</f>
        <v>6.6365503080082133</v>
      </c>
    </row>
    <row r="77" spans="1:11" x14ac:dyDescent="0.2">
      <c r="A77" s="30" t="s">
        <v>323</v>
      </c>
      <c r="B77" s="30" t="s">
        <v>1</v>
      </c>
      <c r="C77" s="28">
        <v>3.4762867342573873</v>
      </c>
      <c r="D77" s="28">
        <v>4.7813098089417556</v>
      </c>
      <c r="E77" s="28">
        <v>302.29789441102236</v>
      </c>
      <c r="F77" s="28">
        <v>32.369467406535676</v>
      </c>
      <c r="G77" s="28">
        <v>207.28746318779289</v>
      </c>
      <c r="H77" s="28">
        <v>7.761432000000001</v>
      </c>
      <c r="I77" s="28">
        <v>119.61846662976517</v>
      </c>
      <c r="J77" s="28">
        <v>102.46797398987943</v>
      </c>
      <c r="K77" s="29">
        <v>6.6365503080082133</v>
      </c>
    </row>
    <row r="78" spans="1:11" x14ac:dyDescent="0.2">
      <c r="A78" s="30" t="s">
        <v>42</v>
      </c>
      <c r="B78" s="30" t="s">
        <v>1</v>
      </c>
      <c r="C78" s="28">
        <v>0</v>
      </c>
      <c r="D78" s="28">
        <v>0</v>
      </c>
      <c r="E78" s="28">
        <v>0</v>
      </c>
      <c r="F78" s="28">
        <v>0</v>
      </c>
      <c r="G78" s="28">
        <v>0</v>
      </c>
      <c r="H78" s="28">
        <v>3.678264</v>
      </c>
      <c r="I78" s="28">
        <v>-3.678264</v>
      </c>
      <c r="J78" s="28">
        <v>-3.501388442112682</v>
      </c>
      <c r="K78" s="29">
        <v>0</v>
      </c>
    </row>
    <row r="79" spans="1:11" x14ac:dyDescent="0.2">
      <c r="A79" s="20"/>
      <c r="C79" s="17"/>
      <c r="D79" s="17"/>
      <c r="E79" s="17"/>
      <c r="F79" s="17"/>
      <c r="G79" s="17"/>
      <c r="H79" s="17"/>
      <c r="I79" s="17"/>
      <c r="J79" s="17"/>
      <c r="K79" s="17"/>
    </row>
    <row r="80" spans="1:11" x14ac:dyDescent="0.2">
      <c r="A80" s="14" t="s">
        <v>393</v>
      </c>
      <c r="C80" s="15">
        <f>SUM(C81:C83)</f>
        <v>0.34874567159685643</v>
      </c>
      <c r="D80" s="15">
        <f t="shared" ref="D80:J80" si="7">SUM(D81:D83)</f>
        <v>2.102396827644446</v>
      </c>
      <c r="E80" s="15">
        <f t="shared" si="7"/>
        <v>31.32433622282964</v>
      </c>
      <c r="F80" s="15">
        <f t="shared" si="7"/>
        <v>11.037583345133342</v>
      </c>
      <c r="G80" s="15">
        <f t="shared" si="7"/>
        <v>5.2153755342003585</v>
      </c>
      <c r="H80" s="15">
        <f t="shared" si="7"/>
        <v>0</v>
      </c>
      <c r="I80" s="15">
        <f t="shared" si="7"/>
        <v>37.146544033762623</v>
      </c>
      <c r="J80" s="15">
        <f t="shared" si="7"/>
        <v>29.25097421072757</v>
      </c>
      <c r="K80" s="16">
        <f>MAX(K81:K83)</f>
        <v>10.71321013004791</v>
      </c>
    </row>
    <row r="81" spans="1:11" x14ac:dyDescent="0.2">
      <c r="A81" s="30" t="s">
        <v>394</v>
      </c>
      <c r="B81" s="30" t="s">
        <v>1</v>
      </c>
      <c r="C81" s="28">
        <v>4.2666318024394467E-2</v>
      </c>
      <c r="D81" s="28">
        <v>0.35347182004769612</v>
      </c>
      <c r="E81" s="28">
        <v>3.8322886849511111</v>
      </c>
      <c r="F81" s="28">
        <v>1.8557270552504042</v>
      </c>
      <c r="G81" s="28">
        <v>0.70345478295999153</v>
      </c>
      <c r="H81" s="28">
        <v>0</v>
      </c>
      <c r="I81" s="28">
        <v>4.9845609572415235</v>
      </c>
      <c r="J81" s="28">
        <v>4.3762994343510719</v>
      </c>
      <c r="K81" s="29">
        <v>3.611225188227241</v>
      </c>
    </row>
    <row r="82" spans="1:11" x14ac:dyDescent="0.2">
      <c r="A82" s="30" t="s">
        <v>395</v>
      </c>
      <c r="B82" s="30" t="s">
        <v>1</v>
      </c>
      <c r="C82" s="28">
        <v>0.23495757346557938</v>
      </c>
      <c r="D82" s="28">
        <v>1.3102726965126203</v>
      </c>
      <c r="E82" s="28">
        <v>21.103889248678332</v>
      </c>
      <c r="F82" s="28">
        <v>6.8789316566912575</v>
      </c>
      <c r="G82" s="28">
        <v>3.4415939665410598</v>
      </c>
      <c r="H82" s="28">
        <v>0</v>
      </c>
      <c r="I82" s="28">
        <v>24.54122693882853</v>
      </c>
      <c r="J82" s="28">
        <v>18.224681383379988</v>
      </c>
      <c r="K82" s="29">
        <v>10.71321013004791</v>
      </c>
    </row>
    <row r="83" spans="1:11" x14ac:dyDescent="0.2">
      <c r="A83" s="30" t="s">
        <v>396</v>
      </c>
      <c r="B83" s="30" t="s">
        <v>1</v>
      </c>
      <c r="C83" s="28">
        <v>7.1121780106882596E-2</v>
      </c>
      <c r="D83" s="28">
        <v>0.43865231108412944</v>
      </c>
      <c r="E83" s="28">
        <v>6.3881582892001942</v>
      </c>
      <c r="F83" s="28">
        <v>2.3029246331916799</v>
      </c>
      <c r="G83" s="28">
        <v>1.070326784699307</v>
      </c>
      <c r="H83" s="28">
        <v>0</v>
      </c>
      <c r="I83" s="28">
        <v>7.6207561376925677</v>
      </c>
      <c r="J83" s="28">
        <v>6.6499933929965103</v>
      </c>
      <c r="K83" s="29">
        <v>4.038329911019849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427</v>
      </c>
      <c r="C85" s="15">
        <f>SUM(C86:C87)</f>
        <v>1.9393084765247413</v>
      </c>
      <c r="D85" s="15">
        <f t="shared" ref="D85:J85" si="8">SUM(D86:D87)</f>
        <v>28.280346867079928</v>
      </c>
      <c r="E85" s="15">
        <f t="shared" si="8"/>
        <v>171.02761454471693</v>
      </c>
      <c r="F85" s="15">
        <f t="shared" si="8"/>
        <v>173.35852629519997</v>
      </c>
      <c r="G85" s="15">
        <f t="shared" si="8"/>
        <v>43.109831901055159</v>
      </c>
      <c r="H85" s="15">
        <f t="shared" si="8"/>
        <v>0</v>
      </c>
      <c r="I85" s="15">
        <f t="shared" si="8"/>
        <v>301.2763089388618</v>
      </c>
      <c r="J85" s="15">
        <f t="shared" si="8"/>
        <v>245.93371033020878</v>
      </c>
      <c r="K85" s="16">
        <f>MAX(K86:K88)</f>
        <v>14.910335386721419</v>
      </c>
    </row>
    <row r="86" spans="1:11" x14ac:dyDescent="0.2">
      <c r="A86" s="30" t="s">
        <v>428</v>
      </c>
      <c r="B86" s="30" t="s">
        <v>1</v>
      </c>
      <c r="C86" s="28">
        <v>0.78962153850984862</v>
      </c>
      <c r="D86" s="28">
        <v>12.64282322138423</v>
      </c>
      <c r="E86" s="28">
        <v>69.636723481183552</v>
      </c>
      <c r="F86" s="28">
        <v>77.500506347085334</v>
      </c>
      <c r="G86" s="28">
        <v>18.447645390187933</v>
      </c>
      <c r="H86" s="28">
        <v>0</v>
      </c>
      <c r="I86" s="28">
        <v>128.68958443808097</v>
      </c>
      <c r="J86" s="28">
        <v>108.75853468956295</v>
      </c>
      <c r="K86" s="29">
        <v>7.9945242984257341</v>
      </c>
    </row>
    <row r="87" spans="1:11" x14ac:dyDescent="0.2">
      <c r="A87" s="30" t="s">
        <v>429</v>
      </c>
      <c r="B87" s="30" t="s">
        <v>1</v>
      </c>
      <c r="C87" s="28">
        <v>1.1496869380148926</v>
      </c>
      <c r="D87" s="28">
        <v>15.637523645695696</v>
      </c>
      <c r="E87" s="28">
        <v>101.39089106353336</v>
      </c>
      <c r="F87" s="28">
        <v>95.858019948114645</v>
      </c>
      <c r="G87" s="28">
        <v>24.662186510867222</v>
      </c>
      <c r="H87" s="28">
        <v>0</v>
      </c>
      <c r="I87" s="28">
        <v>172.5867245007808</v>
      </c>
      <c r="J87" s="28">
        <v>137.17517564064582</v>
      </c>
      <c r="K87" s="29">
        <v>14.910335386721419</v>
      </c>
    </row>
    <row r="88" spans="1:11" x14ac:dyDescent="0.2">
      <c r="A88" s="20"/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14" t="s">
        <v>98</v>
      </c>
      <c r="C89" s="15"/>
      <c r="D89" s="15"/>
      <c r="E89" s="15"/>
      <c r="F89" s="15"/>
      <c r="G89" s="15"/>
      <c r="H89" s="15"/>
      <c r="I89" s="15"/>
      <c r="J89" s="15"/>
      <c r="K89" s="16"/>
    </row>
    <row r="90" spans="1:11" x14ac:dyDescent="0.2">
      <c r="A90" s="30" t="s">
        <v>48</v>
      </c>
      <c r="B90" s="30" t="s">
        <v>1</v>
      </c>
      <c r="C90" s="28">
        <v>0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9">
        <v>0</v>
      </c>
    </row>
    <row r="91" spans="1:11" x14ac:dyDescent="0.2"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14" t="s">
        <v>430</v>
      </c>
      <c r="C92" s="17"/>
      <c r="D92" s="17"/>
      <c r="E92" s="17"/>
      <c r="F92" s="17"/>
      <c r="G92" s="17"/>
      <c r="H92" s="17"/>
      <c r="I92" s="17"/>
      <c r="J92" s="17"/>
      <c r="K92" s="17"/>
    </row>
    <row r="93" spans="1:11" x14ac:dyDescent="0.2">
      <c r="A93" s="30" t="s">
        <v>431</v>
      </c>
      <c r="B93" s="30" t="s">
        <v>1</v>
      </c>
      <c r="C93" s="28">
        <v>0</v>
      </c>
      <c r="D93" s="28">
        <v>1.1500534835115737E-3</v>
      </c>
      <c r="E93" s="28">
        <v>0</v>
      </c>
      <c r="F93" s="28">
        <v>7.0498278539259471E-3</v>
      </c>
      <c r="G93" s="28">
        <v>9.1224772429801743E-4</v>
      </c>
      <c r="H93" s="28">
        <v>0</v>
      </c>
      <c r="I93" s="28">
        <v>6.1375801296279283E-3</v>
      </c>
      <c r="J93" s="28">
        <v>5.9432156630390229E-3</v>
      </c>
      <c r="K93" s="29">
        <v>0.6652977412731006</v>
      </c>
    </row>
    <row r="94" spans="1:11" x14ac:dyDescent="0.2"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14" t="s">
        <v>99</v>
      </c>
      <c r="C95" s="15"/>
      <c r="D95" s="15"/>
      <c r="E95" s="15"/>
      <c r="F95" s="15"/>
      <c r="G95" s="15"/>
      <c r="H95" s="15"/>
      <c r="I95" s="15"/>
      <c r="J95" s="15"/>
      <c r="K95" s="16"/>
    </row>
    <row r="96" spans="1:11" x14ac:dyDescent="0.2">
      <c r="A96" s="30" t="s">
        <v>234</v>
      </c>
      <c r="B96" s="30" t="s">
        <v>1</v>
      </c>
      <c r="C96" s="28">
        <v>0</v>
      </c>
      <c r="D96" s="28">
        <v>0</v>
      </c>
      <c r="E96" s="28">
        <v>0</v>
      </c>
      <c r="F96" s="28">
        <v>0</v>
      </c>
      <c r="G96" s="28">
        <v>0</v>
      </c>
      <c r="H96" s="28">
        <v>3.5249999999999999</v>
      </c>
      <c r="I96" s="28">
        <v>-3.5249999999999999</v>
      </c>
      <c r="J96" s="28">
        <v>-3.3554944012847367</v>
      </c>
      <c r="K96" s="29">
        <v>0</v>
      </c>
    </row>
    <row r="97" spans="1:11" x14ac:dyDescent="0.2"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14" t="s">
        <v>341</v>
      </c>
      <c r="C98" s="17"/>
      <c r="D98" s="17"/>
      <c r="E98" s="17"/>
      <c r="F98" s="17"/>
      <c r="G98" s="17"/>
      <c r="H98" s="17"/>
      <c r="I98" s="17"/>
      <c r="J98" s="17"/>
      <c r="K98" s="17"/>
    </row>
    <row r="99" spans="1:11" x14ac:dyDescent="0.2">
      <c r="A99" s="30" t="s">
        <v>342</v>
      </c>
      <c r="B99" s="30" t="s">
        <v>1</v>
      </c>
      <c r="C99" s="28">
        <v>2.2016642627407958E-2</v>
      </c>
      <c r="D99" s="28">
        <v>0</v>
      </c>
      <c r="E99" s="28">
        <v>1.9390057161958192</v>
      </c>
      <c r="F99" s="28">
        <v>0</v>
      </c>
      <c r="G99" s="28">
        <v>1.7780260728901554</v>
      </c>
      <c r="H99" s="28">
        <v>1.4335</v>
      </c>
      <c r="I99" s="28">
        <v>-1.2725203566943362</v>
      </c>
      <c r="J99" s="28">
        <v>-1.125161204773522</v>
      </c>
      <c r="K99" s="29">
        <v>0.62149212867898695</v>
      </c>
    </row>
    <row r="100" spans="1:11" x14ac:dyDescent="0.2"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14" t="s">
        <v>100</v>
      </c>
      <c r="C101" s="15"/>
      <c r="D101" s="15"/>
      <c r="E101" s="15"/>
      <c r="F101" s="15"/>
      <c r="G101" s="15"/>
      <c r="H101" s="15"/>
      <c r="I101" s="15"/>
      <c r="J101" s="15"/>
      <c r="K101" s="16"/>
    </row>
    <row r="102" spans="1:11" x14ac:dyDescent="0.2">
      <c r="A102" s="30" t="s">
        <v>58</v>
      </c>
      <c r="B102" s="30" t="s">
        <v>1</v>
      </c>
      <c r="C102" s="28">
        <v>0</v>
      </c>
      <c r="D102" s="28">
        <v>0</v>
      </c>
      <c r="E102" s="28">
        <v>0</v>
      </c>
      <c r="F102" s="28">
        <v>0</v>
      </c>
      <c r="G102" s="28">
        <v>0</v>
      </c>
      <c r="H102" s="28">
        <v>0.5</v>
      </c>
      <c r="I102" s="28">
        <v>-0.5</v>
      </c>
      <c r="J102" s="28">
        <v>-0.47595665266450171</v>
      </c>
      <c r="K102" s="29">
        <v>0</v>
      </c>
    </row>
    <row r="103" spans="1:11" x14ac:dyDescent="0.2">
      <c r="C103" s="17"/>
      <c r="D103" s="17"/>
      <c r="E103" s="17"/>
      <c r="F103" s="17"/>
      <c r="G103" s="17"/>
      <c r="H103" s="17"/>
      <c r="I103" s="17"/>
      <c r="J103" s="17"/>
      <c r="K103" s="17"/>
    </row>
    <row r="104" spans="1:11" x14ac:dyDescent="0.2">
      <c r="A104" s="14" t="s">
        <v>101</v>
      </c>
      <c r="C104" s="15">
        <f>SUM(C105:C108)</f>
        <v>5.4318352067046467</v>
      </c>
      <c r="D104" s="15">
        <f t="shared" ref="D104:J104" si="9">SUM(D105:D108)</f>
        <v>7.0725835331512101</v>
      </c>
      <c r="E104" s="15">
        <f t="shared" si="9"/>
        <v>474.25353189738263</v>
      </c>
      <c r="F104" s="15">
        <f t="shared" si="9"/>
        <v>62.697617445649804</v>
      </c>
      <c r="G104" s="15">
        <f t="shared" si="9"/>
        <v>228.17079653571426</v>
      </c>
      <c r="H104" s="15">
        <f t="shared" si="9"/>
        <v>32.80946999999999</v>
      </c>
      <c r="I104" s="15">
        <f t="shared" si="9"/>
        <v>275.97088280731839</v>
      </c>
      <c r="J104" s="15">
        <f t="shared" si="9"/>
        <v>155.00654848833773</v>
      </c>
      <c r="K104" s="16">
        <f>MAX(K105:K108)</f>
        <v>26.190280629705679</v>
      </c>
    </row>
    <row r="105" spans="1:11" x14ac:dyDescent="0.2">
      <c r="A105" s="30" t="s">
        <v>458</v>
      </c>
      <c r="B105" s="30" t="s">
        <v>1</v>
      </c>
      <c r="C105" s="28">
        <v>0</v>
      </c>
      <c r="D105" s="28">
        <v>0</v>
      </c>
      <c r="E105" s="28">
        <v>0</v>
      </c>
      <c r="F105" s="28">
        <v>0</v>
      </c>
      <c r="G105" s="28">
        <v>0</v>
      </c>
      <c r="H105" s="28">
        <v>4.2644850000000005</v>
      </c>
      <c r="I105" s="28">
        <v>-4.2644850000000005</v>
      </c>
      <c r="J105" s="28">
        <v>-4.0594200118759556</v>
      </c>
      <c r="K105" s="29">
        <v>0</v>
      </c>
    </row>
    <row r="106" spans="1:11" x14ac:dyDescent="0.2">
      <c r="A106" s="30" t="s">
        <v>459</v>
      </c>
      <c r="B106" s="30" t="s">
        <v>1</v>
      </c>
      <c r="C106" s="28">
        <v>5.0759754987638308</v>
      </c>
      <c r="D106" s="28">
        <v>4.4233489072754208</v>
      </c>
      <c r="E106" s="28">
        <v>443.18342079706997</v>
      </c>
      <c r="F106" s="28">
        <v>38.748536427732681</v>
      </c>
      <c r="G106" s="28">
        <v>186.1948200614311</v>
      </c>
      <c r="H106" s="28">
        <v>5.1052229999999996</v>
      </c>
      <c r="I106" s="28">
        <v>290.63191416337173</v>
      </c>
      <c r="J106" s="28">
        <v>167.16104636917987</v>
      </c>
      <c r="K106" s="29">
        <v>26.190280629705679</v>
      </c>
    </row>
    <row r="107" spans="1:11" x14ac:dyDescent="0.2">
      <c r="A107" s="30" t="s">
        <v>497</v>
      </c>
      <c r="B107" s="30" t="s">
        <v>1</v>
      </c>
      <c r="C107" s="28">
        <v>0</v>
      </c>
      <c r="D107" s="28">
        <v>0</v>
      </c>
      <c r="E107" s="28">
        <v>0</v>
      </c>
      <c r="F107" s="28">
        <v>0</v>
      </c>
      <c r="G107" s="28">
        <v>0</v>
      </c>
      <c r="H107" s="28">
        <v>11.719880999999997</v>
      </c>
      <c r="I107" s="28">
        <v>-11.719880999999997</v>
      </c>
      <c r="J107" s="28">
        <v>-11.156310660772585</v>
      </c>
      <c r="K107" s="29">
        <v>0</v>
      </c>
    </row>
    <row r="108" spans="1:11" x14ac:dyDescent="0.2">
      <c r="A108" s="30" t="s">
        <v>221</v>
      </c>
      <c r="B108" s="30" t="s">
        <v>1</v>
      </c>
      <c r="C108" s="28">
        <v>0.35585970794081589</v>
      </c>
      <c r="D108" s="28">
        <v>2.6492346258757893</v>
      </c>
      <c r="E108" s="28">
        <v>31.070111100312634</v>
      </c>
      <c r="F108" s="28">
        <v>23.949081017917123</v>
      </c>
      <c r="G108" s="28">
        <v>41.975976474283151</v>
      </c>
      <c r="H108" s="28">
        <v>11.719880999999997</v>
      </c>
      <c r="I108" s="28">
        <v>1.3233346439466116</v>
      </c>
      <c r="J108" s="28">
        <v>3.061232791806404</v>
      </c>
      <c r="K108" s="29">
        <v>1.9274469541409991</v>
      </c>
    </row>
    <row r="109" spans="1:11" x14ac:dyDescent="0.2">
      <c r="A109" s="24"/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14" t="s">
        <v>211</v>
      </c>
      <c r="B110" s="24"/>
      <c r="C110" s="19"/>
      <c r="D110" s="19"/>
      <c r="E110" s="19"/>
      <c r="F110" s="19"/>
      <c r="G110" s="19"/>
      <c r="H110" s="19"/>
      <c r="I110" s="19"/>
      <c r="J110" s="19"/>
      <c r="K110" s="18"/>
    </row>
    <row r="111" spans="1:11" x14ac:dyDescent="0.2">
      <c r="A111" s="30" t="s">
        <v>210</v>
      </c>
      <c r="B111" s="30" t="s">
        <v>1</v>
      </c>
      <c r="C111" s="28">
        <v>2.5156372704392949</v>
      </c>
      <c r="D111" s="28">
        <v>0</v>
      </c>
      <c r="E111" s="28">
        <v>215.94230329450903</v>
      </c>
      <c r="F111" s="28">
        <v>0</v>
      </c>
      <c r="G111" s="28">
        <v>113.73691736577979</v>
      </c>
      <c r="H111" s="28">
        <v>3.9696960000000003</v>
      </c>
      <c r="I111" s="28">
        <v>98.235689928729286</v>
      </c>
      <c r="J111" s="28">
        <v>80.62974063681223</v>
      </c>
      <c r="K111" s="29">
        <v>7.7700205338809027</v>
      </c>
    </row>
    <row r="112" spans="1:11" x14ac:dyDescent="0.2">
      <c r="C112" s="17"/>
      <c r="D112" s="17"/>
      <c r="E112" s="17"/>
      <c r="F112" s="17"/>
      <c r="G112" s="17"/>
      <c r="H112" s="17"/>
      <c r="I112" s="17"/>
      <c r="J112" s="17"/>
      <c r="K112" s="17"/>
    </row>
    <row r="113" spans="1:11" x14ac:dyDescent="0.2">
      <c r="A113" s="14" t="s">
        <v>102</v>
      </c>
      <c r="C113" s="15"/>
      <c r="D113" s="15"/>
      <c r="E113" s="15"/>
      <c r="F113" s="15"/>
      <c r="G113" s="15"/>
      <c r="H113" s="15"/>
      <c r="I113" s="15"/>
      <c r="J113" s="15"/>
      <c r="K113" s="16"/>
    </row>
    <row r="114" spans="1:11" x14ac:dyDescent="0.2">
      <c r="A114" s="30" t="s">
        <v>47</v>
      </c>
      <c r="B114" s="30" t="s">
        <v>1</v>
      </c>
      <c r="C114" s="28">
        <v>0</v>
      </c>
      <c r="D114" s="28">
        <v>1.5433839805826446</v>
      </c>
      <c r="E114" s="28">
        <v>0</v>
      </c>
      <c r="F114" s="28">
        <v>9.3683407621366559</v>
      </c>
      <c r="G114" s="28">
        <v>0.93791444500007348</v>
      </c>
      <c r="H114" s="28">
        <v>0</v>
      </c>
      <c r="I114" s="28">
        <v>8.4304263171365825</v>
      </c>
      <c r="J114" s="28">
        <v>6.3307972304034648</v>
      </c>
      <c r="K114" s="29">
        <v>6.8281998631074599</v>
      </c>
    </row>
    <row r="115" spans="1:11" x14ac:dyDescent="0.2">
      <c r="C115" s="17"/>
      <c r="D115" s="17"/>
      <c r="E115" s="17"/>
      <c r="F115" s="17"/>
      <c r="G115" s="17"/>
      <c r="H115" s="17"/>
      <c r="I115" s="17"/>
      <c r="J115" s="17"/>
      <c r="K115" s="17"/>
    </row>
    <row r="116" spans="1:11" x14ac:dyDescent="0.2">
      <c r="A116" s="14" t="s">
        <v>103</v>
      </c>
      <c r="C116" s="15"/>
      <c r="D116" s="15"/>
      <c r="E116" s="15"/>
      <c r="F116" s="15"/>
      <c r="G116" s="15"/>
      <c r="H116" s="15"/>
      <c r="I116" s="15"/>
      <c r="J116" s="15"/>
      <c r="K116" s="16"/>
    </row>
    <row r="117" spans="1:11" x14ac:dyDescent="0.2">
      <c r="A117" s="30" t="s">
        <v>245</v>
      </c>
      <c r="B117" s="30" t="s">
        <v>1</v>
      </c>
      <c r="C117" s="28">
        <v>0</v>
      </c>
      <c r="D117" s="28">
        <v>0.16172605366373088</v>
      </c>
      <c r="E117" s="28">
        <v>0</v>
      </c>
      <c r="F117" s="28">
        <v>0.86038260549104817</v>
      </c>
      <c r="G117" s="28">
        <v>0.10608517525704625</v>
      </c>
      <c r="H117" s="28">
        <v>0</v>
      </c>
      <c r="I117" s="28">
        <v>0.75429743023400198</v>
      </c>
      <c r="J117" s="28">
        <v>0.64834157193618891</v>
      </c>
      <c r="K117" s="29">
        <v>3.674195756331279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432</v>
      </c>
      <c r="C119" s="15">
        <f>SUM(C120:C121)</f>
        <v>0</v>
      </c>
      <c r="D119" s="15">
        <f t="shared" ref="D119:J119" si="10">SUM(D120:D121)</f>
        <v>0</v>
      </c>
      <c r="E119" s="15">
        <f t="shared" si="10"/>
        <v>0</v>
      </c>
      <c r="F119" s="15">
        <f t="shared" si="10"/>
        <v>0</v>
      </c>
      <c r="G119" s="15">
        <f t="shared" si="10"/>
        <v>0</v>
      </c>
      <c r="H119" s="15">
        <f t="shared" si="10"/>
        <v>0</v>
      </c>
      <c r="I119" s="15">
        <f t="shared" si="10"/>
        <v>0</v>
      </c>
      <c r="J119" s="15">
        <f t="shared" si="10"/>
        <v>0</v>
      </c>
      <c r="K119" s="16">
        <f>MAX(K120:K121)</f>
        <v>0</v>
      </c>
    </row>
    <row r="120" spans="1:11" x14ac:dyDescent="0.2">
      <c r="A120" s="30" t="s">
        <v>433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A121" s="30" t="s">
        <v>434</v>
      </c>
      <c r="B121" s="30" t="s">
        <v>1</v>
      </c>
      <c r="C121" s="28">
        <v>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9">
        <v>0</v>
      </c>
    </row>
    <row r="122" spans="1:11" x14ac:dyDescent="0.2">
      <c r="C122" s="27"/>
      <c r="D122" s="27"/>
      <c r="E122" s="27"/>
      <c r="F122" s="27"/>
      <c r="G122" s="27"/>
      <c r="H122" s="27"/>
      <c r="I122" s="27"/>
      <c r="J122" s="27"/>
      <c r="K122"/>
    </row>
    <row r="123" spans="1:11" x14ac:dyDescent="0.2">
      <c r="A123" s="14" t="s">
        <v>104</v>
      </c>
      <c r="C123" s="15"/>
      <c r="D123" s="15"/>
      <c r="E123" s="15"/>
      <c r="F123" s="15"/>
      <c r="G123" s="15"/>
      <c r="H123" s="15"/>
      <c r="I123" s="15"/>
      <c r="J123" s="15"/>
      <c r="K123" s="16"/>
    </row>
    <row r="124" spans="1:11" x14ac:dyDescent="0.2">
      <c r="A124" s="30" t="s">
        <v>461</v>
      </c>
      <c r="B124" s="30" t="s">
        <v>1</v>
      </c>
      <c r="C124" s="28">
        <v>0</v>
      </c>
      <c r="D124" s="28">
        <v>0</v>
      </c>
      <c r="E124" s="28">
        <v>0</v>
      </c>
      <c r="F124" s="28">
        <v>0</v>
      </c>
      <c r="G124" s="28">
        <v>0</v>
      </c>
      <c r="H124" s="28">
        <v>9.5581649999999989</v>
      </c>
      <c r="I124" s="28">
        <v>-9.5581649999999989</v>
      </c>
      <c r="J124" s="28">
        <v>-9.0985444380299931</v>
      </c>
      <c r="K124" s="29">
        <v>0</v>
      </c>
    </row>
    <row r="125" spans="1:11" x14ac:dyDescent="0.2">
      <c r="C125" s="17"/>
      <c r="D125" s="17"/>
      <c r="E125" s="17"/>
      <c r="F125" s="17"/>
      <c r="G125" s="17"/>
      <c r="H125" s="17"/>
      <c r="I125" s="17"/>
      <c r="J125" s="17"/>
      <c r="K125" s="17"/>
    </row>
    <row r="126" spans="1:11" x14ac:dyDescent="0.2">
      <c r="A126" s="14" t="s">
        <v>105</v>
      </c>
      <c r="C126" s="15">
        <f t="shared" ref="C126:J126" si="11">SUM(C127:C148)</f>
        <v>7.058561176914111</v>
      </c>
      <c r="D126" s="15">
        <f t="shared" si="11"/>
        <v>67.891961263260583</v>
      </c>
      <c r="E126" s="15">
        <f t="shared" si="11"/>
        <v>625.76914767833091</v>
      </c>
      <c r="F126" s="15">
        <f t="shared" si="11"/>
        <v>434.34253098657774</v>
      </c>
      <c r="G126" s="15">
        <f t="shared" si="11"/>
        <v>96.641707045982642</v>
      </c>
      <c r="H126" s="15">
        <f t="shared" si="11"/>
        <v>3.1701947499999998</v>
      </c>
      <c r="I126" s="15">
        <f t="shared" si="11"/>
        <v>960.29977686892607</v>
      </c>
      <c r="J126" s="15">
        <f t="shared" si="11"/>
        <v>673.30817233968185</v>
      </c>
      <c r="K126" s="16">
        <f>MAX(K127:K148)</f>
        <v>17.456536618754271</v>
      </c>
    </row>
    <row r="127" spans="1:11" x14ac:dyDescent="0.2">
      <c r="A127" s="30" t="s">
        <v>400</v>
      </c>
      <c r="B127" s="30" t="s">
        <v>1</v>
      </c>
      <c r="C127" s="28">
        <v>3.6101563212156476E-2</v>
      </c>
      <c r="D127" s="28">
        <v>0.64286529171656492</v>
      </c>
      <c r="E127" s="28">
        <v>3.1812697502552272</v>
      </c>
      <c r="F127" s="28">
        <v>4.0950519082345194</v>
      </c>
      <c r="G127" s="28">
        <v>0.63611867399687372</v>
      </c>
      <c r="H127" s="28">
        <v>0</v>
      </c>
      <c r="I127" s="28">
        <v>6.6402029844928743</v>
      </c>
      <c r="J127" s="28">
        <v>4.9495333187550061</v>
      </c>
      <c r="K127" s="29">
        <v>8.9993155373032163</v>
      </c>
    </row>
    <row r="128" spans="1:11" x14ac:dyDescent="0.2">
      <c r="A128" s="30" t="s">
        <v>401</v>
      </c>
      <c r="B128" s="30" t="s">
        <v>1</v>
      </c>
      <c r="C128" s="28">
        <v>0.40171208704137407</v>
      </c>
      <c r="D128" s="28">
        <v>4.2249444040811577</v>
      </c>
      <c r="E128" s="28">
        <v>35.398869110085883</v>
      </c>
      <c r="F128" s="28">
        <v>26.912895853996975</v>
      </c>
      <c r="G128" s="28">
        <v>5.2108306640058641</v>
      </c>
      <c r="H128" s="28">
        <v>0</v>
      </c>
      <c r="I128" s="28">
        <v>57.100934300076986</v>
      </c>
      <c r="J128" s="28">
        <v>43.795659653685554</v>
      </c>
      <c r="K128" s="29">
        <v>7.4579055441478435</v>
      </c>
    </row>
    <row r="129" spans="1:11" x14ac:dyDescent="0.2">
      <c r="A129" s="30" t="s">
        <v>402</v>
      </c>
      <c r="B129" s="30" t="s">
        <v>1</v>
      </c>
      <c r="C129" s="28">
        <v>0</v>
      </c>
      <c r="D129" s="28">
        <v>3.5004984322597155</v>
      </c>
      <c r="E129" s="28">
        <v>0</v>
      </c>
      <c r="F129" s="28">
        <v>22.508204919429964</v>
      </c>
      <c r="G129" s="28">
        <v>4.9824167956710399</v>
      </c>
      <c r="H129" s="28">
        <v>0.91484999999999994</v>
      </c>
      <c r="I129" s="28">
        <v>16.610938123758928</v>
      </c>
      <c r="J129" s="28">
        <v>11.71013592684367</v>
      </c>
      <c r="K129" s="29">
        <v>14.92676249144421</v>
      </c>
    </row>
    <row r="130" spans="1:11" x14ac:dyDescent="0.2">
      <c r="A130" s="30" t="s">
        <v>307</v>
      </c>
      <c r="B130" s="30" t="s">
        <v>1</v>
      </c>
      <c r="C130" s="28">
        <v>0.37448822757129818</v>
      </c>
      <c r="D130" s="28">
        <v>5.1149492190409704</v>
      </c>
      <c r="E130" s="28">
        <v>32.999902613582798</v>
      </c>
      <c r="F130" s="28">
        <v>32.582226525290977</v>
      </c>
      <c r="G130" s="28">
        <v>5.6078389193958209</v>
      </c>
      <c r="H130" s="28">
        <v>0</v>
      </c>
      <c r="I130" s="28">
        <v>59.97429021947795</v>
      </c>
      <c r="J130" s="28">
        <v>42.488762934471055</v>
      </c>
      <c r="K130" s="29">
        <v>11.570157426420259</v>
      </c>
    </row>
    <row r="131" spans="1:11" x14ac:dyDescent="0.2">
      <c r="A131" s="30" t="s">
        <v>403</v>
      </c>
      <c r="B131" s="30" t="s">
        <v>1</v>
      </c>
      <c r="C131" s="28">
        <v>0.24472140238822146</v>
      </c>
      <c r="D131" s="28">
        <v>2.2140459889643052</v>
      </c>
      <c r="E131" s="28">
        <v>21.564849978450081</v>
      </c>
      <c r="F131" s="28">
        <v>14.103472949702626</v>
      </c>
      <c r="G131" s="28">
        <v>2.9449898370268976</v>
      </c>
      <c r="H131" s="28">
        <v>0</v>
      </c>
      <c r="I131" s="28">
        <v>32.723333091125809</v>
      </c>
      <c r="J131" s="28">
        <v>25.459889154247932</v>
      </c>
      <c r="K131" s="29">
        <v>7.3127994524298421</v>
      </c>
    </row>
    <row r="132" spans="1:11" x14ac:dyDescent="0.2">
      <c r="A132" s="30" t="s">
        <v>404</v>
      </c>
      <c r="B132" s="30" t="s">
        <v>1</v>
      </c>
      <c r="C132" s="28">
        <v>1.3133183879917332</v>
      </c>
      <c r="D132" s="28">
        <v>11.273151017087891</v>
      </c>
      <c r="E132" s="28">
        <v>117.18739976050234</v>
      </c>
      <c r="F132" s="28">
        <v>72.486361039875135</v>
      </c>
      <c r="G132" s="28">
        <v>15.587503404597573</v>
      </c>
      <c r="H132" s="28">
        <v>0</v>
      </c>
      <c r="I132" s="28">
        <v>174.08625739577994</v>
      </c>
      <c r="J132" s="28">
        <v>115.47729925088932</v>
      </c>
      <c r="K132" s="29">
        <v>17.456536618754271</v>
      </c>
    </row>
    <row r="133" spans="1:11" x14ac:dyDescent="0.2">
      <c r="A133" s="30" t="s">
        <v>405</v>
      </c>
      <c r="B133" s="30" t="s">
        <v>1</v>
      </c>
      <c r="C133" s="28">
        <v>0.57173255159658021</v>
      </c>
      <c r="D133" s="28">
        <v>4.8816709265359997</v>
      </c>
      <c r="E133" s="28">
        <v>51.015695578962848</v>
      </c>
      <c r="F133" s="28">
        <v>31.389144057626467</v>
      </c>
      <c r="G133" s="28">
        <v>6.7690912884993066</v>
      </c>
      <c r="H133" s="28">
        <v>0</v>
      </c>
      <c r="I133" s="28">
        <v>75.635748348090019</v>
      </c>
      <c r="J133" s="28">
        <v>53.69468944483441</v>
      </c>
      <c r="K133" s="29">
        <v>12.495550992470911</v>
      </c>
    </row>
    <row r="134" spans="1:11" x14ac:dyDescent="0.2">
      <c r="A134" s="30" t="s">
        <v>406</v>
      </c>
      <c r="B134" s="30" t="s">
        <v>1</v>
      </c>
      <c r="C134" s="28">
        <v>1.4870047936456678</v>
      </c>
      <c r="D134" s="28">
        <v>11.523641950913591</v>
      </c>
      <c r="E134" s="28">
        <v>132.6854377370029</v>
      </c>
      <c r="F134" s="28">
        <v>74.097017744374412</v>
      </c>
      <c r="G134" s="28">
        <v>16.850516317078657</v>
      </c>
      <c r="H134" s="28">
        <v>0</v>
      </c>
      <c r="I134" s="28">
        <v>189.93193916429868</v>
      </c>
      <c r="J134" s="28">
        <v>132.07895799624995</v>
      </c>
      <c r="K134" s="29">
        <v>13.412731006160159</v>
      </c>
    </row>
    <row r="135" spans="1:11" x14ac:dyDescent="0.2">
      <c r="A135" s="30" t="s">
        <v>225</v>
      </c>
      <c r="B135" s="30" t="s">
        <v>1</v>
      </c>
      <c r="C135" s="28">
        <v>0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9">
        <v>0</v>
      </c>
    </row>
    <row r="136" spans="1:11" x14ac:dyDescent="0.2">
      <c r="A136" s="30" t="s">
        <v>387</v>
      </c>
      <c r="B136" s="30" t="s">
        <v>1</v>
      </c>
      <c r="C136" s="28">
        <v>0.16972850619372923</v>
      </c>
      <c r="D136" s="28">
        <v>1.4746775466602557</v>
      </c>
      <c r="E136" s="28">
        <v>14.956475965791421</v>
      </c>
      <c r="F136" s="28">
        <v>9.3936959722258315</v>
      </c>
      <c r="G136" s="28">
        <v>2.0036907091892604</v>
      </c>
      <c r="H136" s="28">
        <v>0</v>
      </c>
      <c r="I136" s="28">
        <v>22.346481228827994</v>
      </c>
      <c r="J136" s="28">
        <v>16.085134335570011</v>
      </c>
      <c r="K136" s="29">
        <v>9.7878165639972625</v>
      </c>
    </row>
    <row r="137" spans="1:11" x14ac:dyDescent="0.2">
      <c r="A137" s="30" t="s">
        <v>407</v>
      </c>
      <c r="B137" s="30" t="s">
        <v>1</v>
      </c>
      <c r="C137" s="28">
        <v>1.6723964136284551E-2</v>
      </c>
      <c r="D137" s="28">
        <v>0</v>
      </c>
      <c r="E137" s="28">
        <v>1.4994706244592733</v>
      </c>
      <c r="F137" s="28">
        <v>0</v>
      </c>
      <c r="G137" s="28">
        <v>1.2131056652055854</v>
      </c>
      <c r="H137" s="28">
        <v>0.80155200000000004</v>
      </c>
      <c r="I137" s="28">
        <v>-0.51518704074631205</v>
      </c>
      <c r="J137" s="28">
        <v>-0.42101210094920577</v>
      </c>
      <c r="K137" s="29">
        <v>0.9308692676249144</v>
      </c>
    </row>
    <row r="138" spans="1:11" x14ac:dyDescent="0.2">
      <c r="A138" s="30" t="s">
        <v>408</v>
      </c>
      <c r="B138" s="30" t="s">
        <v>1</v>
      </c>
      <c r="C138" s="28">
        <v>0.5967538797215366</v>
      </c>
      <c r="D138" s="28">
        <v>3.210198413713671</v>
      </c>
      <c r="E138" s="28">
        <v>52.585951881061789</v>
      </c>
      <c r="F138" s="28">
        <v>20.44896389535608</v>
      </c>
      <c r="G138" s="28">
        <v>5.7855947372533345</v>
      </c>
      <c r="H138" s="28">
        <v>0</v>
      </c>
      <c r="I138" s="28">
        <v>67.249321039164556</v>
      </c>
      <c r="J138" s="28">
        <v>43.726612075065439</v>
      </c>
      <c r="K138" s="29">
        <v>14.910335386721419</v>
      </c>
    </row>
    <row r="139" spans="1:11" x14ac:dyDescent="0.2">
      <c r="A139" s="30" t="s">
        <v>409</v>
      </c>
      <c r="B139" s="30" t="s">
        <v>1</v>
      </c>
      <c r="C139" s="28">
        <v>0.37521041731080002</v>
      </c>
      <c r="D139" s="28">
        <v>3.3195551883040118</v>
      </c>
      <c r="E139" s="28">
        <v>33.063541973427697</v>
      </c>
      <c r="F139" s="28">
        <v>21.145566549496557</v>
      </c>
      <c r="G139" s="28">
        <v>4.4674404083354844</v>
      </c>
      <c r="H139" s="28">
        <v>0</v>
      </c>
      <c r="I139" s="28">
        <v>49.741668114588762</v>
      </c>
      <c r="J139" s="28">
        <v>34.037621635112231</v>
      </c>
      <c r="K139" s="29">
        <v>11.868583162217652</v>
      </c>
    </row>
    <row r="140" spans="1:11" x14ac:dyDescent="0.2">
      <c r="A140" s="30" t="s">
        <v>311</v>
      </c>
      <c r="B140" s="30" t="s">
        <v>1</v>
      </c>
      <c r="C140" s="28">
        <v>4.3428623467952281E-2</v>
      </c>
      <c r="D140" s="28">
        <v>0.40314733074437342</v>
      </c>
      <c r="E140" s="28">
        <v>3.8269302999959551</v>
      </c>
      <c r="F140" s="28">
        <v>2.5680484968416586</v>
      </c>
      <c r="G140" s="28">
        <v>0.52915196168107681</v>
      </c>
      <c r="H140" s="28">
        <v>0</v>
      </c>
      <c r="I140" s="28">
        <v>5.8658268351565361</v>
      </c>
      <c r="J140" s="28">
        <v>4.2773488127609545</v>
      </c>
      <c r="K140" s="29">
        <v>9.7002053388090346</v>
      </c>
    </row>
    <row r="141" spans="1:11" x14ac:dyDescent="0.2">
      <c r="A141" s="30" t="s">
        <v>312</v>
      </c>
      <c r="B141" s="30" t="s">
        <v>1</v>
      </c>
      <c r="C141" s="28">
        <v>3.0719249846150039E-2</v>
      </c>
      <c r="D141" s="28">
        <v>0.30024268881617322</v>
      </c>
      <c r="E141" s="28">
        <v>2.7069802964427425</v>
      </c>
      <c r="F141" s="28">
        <v>1.9125459277590235</v>
      </c>
      <c r="G141" s="28">
        <v>0.38390995761050833</v>
      </c>
      <c r="H141" s="28">
        <v>0</v>
      </c>
      <c r="I141" s="28">
        <v>4.2356162665912569</v>
      </c>
      <c r="J141" s="28">
        <v>3.4164371549594366</v>
      </c>
      <c r="K141" s="29">
        <v>5.842573579739903</v>
      </c>
    </row>
    <row r="142" spans="1:11" x14ac:dyDescent="0.2">
      <c r="A142" s="30" t="s">
        <v>410</v>
      </c>
      <c r="B142" s="30" t="s">
        <v>1</v>
      </c>
      <c r="C142" s="28">
        <v>0</v>
      </c>
      <c r="D142" s="28">
        <v>0</v>
      </c>
      <c r="E142" s="28">
        <v>0</v>
      </c>
      <c r="F142" s="28">
        <v>0</v>
      </c>
      <c r="G142" s="28">
        <v>0</v>
      </c>
      <c r="H142" s="28">
        <v>1.3229999999999997</v>
      </c>
      <c r="I142" s="28">
        <v>-1.3229999999999997</v>
      </c>
      <c r="J142" s="28">
        <v>-1.2593813029502714</v>
      </c>
      <c r="K142" s="29">
        <v>0</v>
      </c>
    </row>
    <row r="143" spans="1:11" x14ac:dyDescent="0.2">
      <c r="A143" s="30" t="s">
        <v>343</v>
      </c>
      <c r="B143" s="30" t="s">
        <v>1</v>
      </c>
      <c r="C143" s="28">
        <v>9.858847489710143E-2</v>
      </c>
      <c r="D143" s="28">
        <v>0.96172366748943272</v>
      </c>
      <c r="E143" s="28">
        <v>8.6876164079325786</v>
      </c>
      <c r="F143" s="28">
        <v>6.1261797619076859</v>
      </c>
      <c r="G143" s="28">
        <v>1.2309129790797633</v>
      </c>
      <c r="H143" s="28">
        <v>0</v>
      </c>
      <c r="I143" s="28">
        <v>13.582883190760501</v>
      </c>
      <c r="J143" s="28">
        <v>9.6671838269741137</v>
      </c>
      <c r="K143" s="29">
        <v>10.245037645448319</v>
      </c>
    </row>
    <row r="144" spans="1:11" x14ac:dyDescent="0.2">
      <c r="A144" s="30" t="s">
        <v>411</v>
      </c>
      <c r="B144" s="30" t="s">
        <v>1</v>
      </c>
      <c r="C144" s="28">
        <v>6.8832157454770435E-2</v>
      </c>
      <c r="D144" s="28">
        <v>0.57832394173517221</v>
      </c>
      <c r="E144" s="28">
        <v>6.0654897149143734</v>
      </c>
      <c r="F144" s="28">
        <v>3.6839235088530469</v>
      </c>
      <c r="G144" s="28">
        <v>0.80000620868275973</v>
      </c>
      <c r="H144" s="28">
        <v>0</v>
      </c>
      <c r="I144" s="28">
        <v>8.9494070150846596</v>
      </c>
      <c r="J144" s="28">
        <v>7.1448452420278192</v>
      </c>
      <c r="K144" s="29">
        <v>6.4010951403148519</v>
      </c>
    </row>
    <row r="145" spans="1:11" x14ac:dyDescent="0.2">
      <c r="A145" s="30" t="s">
        <v>412</v>
      </c>
      <c r="B145" s="30" t="s">
        <v>1</v>
      </c>
      <c r="C145" s="28">
        <v>0.47834556767887759</v>
      </c>
      <c r="D145" s="28">
        <v>4.9390151577828147</v>
      </c>
      <c r="E145" s="28">
        <v>42.151811423862704</v>
      </c>
      <c r="F145" s="28">
        <v>31.461526555076532</v>
      </c>
      <c r="G145" s="28">
        <v>6.146275134949744</v>
      </c>
      <c r="H145" s="28">
        <v>0</v>
      </c>
      <c r="I145" s="28">
        <v>67.467062843989495</v>
      </c>
      <c r="J145" s="28">
        <v>49.007484401317768</v>
      </c>
      <c r="K145" s="29">
        <v>9.8370978781656397</v>
      </c>
    </row>
    <row r="146" spans="1:11" x14ac:dyDescent="0.2">
      <c r="A146" s="30" t="s">
        <v>313</v>
      </c>
      <c r="B146" s="30" t="s">
        <v>1</v>
      </c>
      <c r="C146" s="28">
        <v>0.4045836005231479</v>
      </c>
      <c r="D146" s="28">
        <v>7.1233730091212522</v>
      </c>
      <c r="E146" s="28">
        <v>35.651906878099808</v>
      </c>
      <c r="F146" s="28">
        <v>45.375886068102361</v>
      </c>
      <c r="G146" s="28">
        <v>7.0771475980159604</v>
      </c>
      <c r="H146" s="28">
        <v>0</v>
      </c>
      <c r="I146" s="28">
        <v>73.950645348186214</v>
      </c>
      <c r="J146" s="28">
        <v>52.762836082566736</v>
      </c>
      <c r="K146" s="29">
        <v>10.269678302532508</v>
      </c>
    </row>
    <row r="147" spans="1:11" x14ac:dyDescent="0.2">
      <c r="A147" s="30" t="s">
        <v>388</v>
      </c>
      <c r="B147" s="30" t="s">
        <v>1</v>
      </c>
      <c r="C147" s="28">
        <v>0.13412019694033664</v>
      </c>
      <c r="D147" s="28">
        <v>0.81710905102310305</v>
      </c>
      <c r="E147" s="28">
        <v>11.818671754382464</v>
      </c>
      <c r="F147" s="28">
        <v>5.2049846550171672</v>
      </c>
      <c r="G147" s="28">
        <v>6.1986018192295553</v>
      </c>
      <c r="H147" s="28">
        <v>0.13079274999999999</v>
      </c>
      <c r="I147" s="28">
        <v>10.694261840170078</v>
      </c>
      <c r="J147" s="28">
        <v>8.6439209727798367</v>
      </c>
      <c r="K147" s="29">
        <v>8.0328542094455848</v>
      </c>
    </row>
    <row r="148" spans="1:11" x14ac:dyDescent="0.2">
      <c r="A148" s="30" t="s">
        <v>413</v>
      </c>
      <c r="B148" s="30" t="s">
        <v>1</v>
      </c>
      <c r="C148" s="28">
        <v>0.2124475252963926</v>
      </c>
      <c r="D148" s="28">
        <v>1.3888280372701296</v>
      </c>
      <c r="E148" s="28">
        <v>18.720875929118119</v>
      </c>
      <c r="F148" s="28">
        <v>8.846834597410723</v>
      </c>
      <c r="G148" s="28">
        <v>2.2165639664775818</v>
      </c>
      <c r="H148" s="28">
        <v>0</v>
      </c>
      <c r="I148" s="28">
        <v>25.351146560051255</v>
      </c>
      <c r="J148" s="28">
        <v>16.564213524470048</v>
      </c>
      <c r="K148" s="29">
        <v>14.269678302532508</v>
      </c>
    </row>
    <row r="149" spans="1:11" x14ac:dyDescent="0.2">
      <c r="A149" s="21"/>
      <c r="B149" s="21"/>
      <c r="C149" s="22"/>
      <c r="D149" s="22"/>
      <c r="E149" s="22"/>
      <c r="F149" s="22"/>
      <c r="G149" s="22"/>
      <c r="H149" s="22"/>
      <c r="I149" s="22"/>
      <c r="J149" s="22"/>
      <c r="K149" s="23"/>
    </row>
    <row r="150" spans="1:11" x14ac:dyDescent="0.2">
      <c r="A150" s="14" t="s">
        <v>106</v>
      </c>
      <c r="C150" s="15"/>
      <c r="D150" s="15"/>
      <c r="E150" s="15"/>
      <c r="F150" s="15"/>
      <c r="G150" s="15"/>
      <c r="H150" s="15"/>
      <c r="I150" s="15"/>
      <c r="J150" s="15"/>
      <c r="K150" s="16"/>
    </row>
    <row r="151" spans="1:11" x14ac:dyDescent="0.2">
      <c r="A151" s="30" t="s">
        <v>246</v>
      </c>
      <c r="B151" s="30" t="s">
        <v>1</v>
      </c>
      <c r="C151" s="28">
        <v>0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9">
        <v>0</v>
      </c>
    </row>
    <row r="152" spans="1:11" x14ac:dyDescent="0.2">
      <c r="A152" s="21"/>
      <c r="B152" s="21"/>
      <c r="C152" s="22"/>
      <c r="D152" s="22"/>
      <c r="E152" s="22"/>
      <c r="F152" s="22"/>
      <c r="G152" s="22"/>
      <c r="H152" s="22"/>
      <c r="I152" s="22"/>
      <c r="J152" s="22"/>
      <c r="K152" s="23"/>
    </row>
    <row r="153" spans="1:11" x14ac:dyDescent="0.2">
      <c r="A153" s="14" t="s">
        <v>198</v>
      </c>
      <c r="C153" s="15"/>
      <c r="D153" s="15"/>
      <c r="E153" s="15"/>
      <c r="F153" s="15"/>
      <c r="G153" s="15"/>
      <c r="H153" s="15"/>
      <c r="I153" s="15"/>
      <c r="J153" s="15"/>
      <c r="K153" s="16"/>
    </row>
    <row r="154" spans="1:11" x14ac:dyDescent="0.2">
      <c r="A154" s="30" t="s">
        <v>196</v>
      </c>
      <c r="B154" s="30" t="s">
        <v>1</v>
      </c>
      <c r="C154" s="28">
        <v>1.1658319696469803</v>
      </c>
      <c r="D154" s="28">
        <v>31.23829731106364</v>
      </c>
      <c r="E154" s="28">
        <v>99.841849880567395</v>
      </c>
      <c r="F154" s="28">
        <v>200.86225171013922</v>
      </c>
      <c r="G154" s="28">
        <v>145.23482018589812</v>
      </c>
      <c r="H154" s="28">
        <v>10.26</v>
      </c>
      <c r="I154" s="28">
        <v>145.20928140480848</v>
      </c>
      <c r="J154" s="28">
        <v>122.22003254092562</v>
      </c>
      <c r="K154" s="29">
        <v>7.5126625598904839</v>
      </c>
    </row>
    <row r="155" spans="1:11" x14ac:dyDescent="0.2">
      <c r="A155" s="24"/>
      <c r="B155" s="24"/>
      <c r="C155" s="19"/>
      <c r="D155" s="19"/>
      <c r="E155" s="19"/>
      <c r="F155" s="19"/>
      <c r="G155" s="19"/>
      <c r="H155" s="19"/>
      <c r="I155" s="19"/>
      <c r="J155" s="19"/>
      <c r="K155" s="18"/>
    </row>
    <row r="156" spans="1:11" x14ac:dyDescent="0.2">
      <c r="A156" s="14" t="s">
        <v>107</v>
      </c>
      <c r="C156" s="15">
        <f t="shared" ref="C156:J156" si="12">SUM(C157:C161)</f>
        <v>0</v>
      </c>
      <c r="D156" s="15">
        <f t="shared" si="12"/>
        <v>0</v>
      </c>
      <c r="E156" s="15">
        <f t="shared" si="12"/>
        <v>0</v>
      </c>
      <c r="F156" s="15">
        <f t="shared" si="12"/>
        <v>0</v>
      </c>
      <c r="G156" s="15">
        <f t="shared" si="12"/>
        <v>0</v>
      </c>
      <c r="H156" s="15">
        <f t="shared" si="12"/>
        <v>3.2224050000000002</v>
      </c>
      <c r="I156" s="15">
        <f t="shared" si="12"/>
        <v>-3.2224050000000002</v>
      </c>
      <c r="J156" s="15">
        <f t="shared" si="12"/>
        <v>-3.0674501946587069</v>
      </c>
      <c r="K156" s="16">
        <f>MAX(K157:K161)</f>
        <v>0</v>
      </c>
    </row>
    <row r="157" spans="1:11" x14ac:dyDescent="0.2">
      <c r="A157" s="30" t="s">
        <v>72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3.2224050000000002</v>
      </c>
      <c r="I157" s="28">
        <v>-3.2224050000000002</v>
      </c>
      <c r="J157" s="28">
        <v>-3.0674501946587069</v>
      </c>
      <c r="K157" s="29">
        <v>0</v>
      </c>
    </row>
    <row r="158" spans="1:11" x14ac:dyDescent="0.2">
      <c r="A158" s="30" t="s">
        <v>222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</row>
    <row r="159" spans="1:11" x14ac:dyDescent="0.2">
      <c r="A159" s="30" t="s">
        <v>223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</row>
    <row r="160" spans="1:11" x14ac:dyDescent="0.2">
      <c r="A160" s="30" t="s">
        <v>79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</row>
    <row r="161" spans="1:11" x14ac:dyDescent="0.2">
      <c r="A161" s="30" t="s">
        <v>80</v>
      </c>
      <c r="B161" s="30" t="s">
        <v>1</v>
      </c>
      <c r="C161" s="28">
        <v>0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9">
        <v>0</v>
      </c>
    </row>
    <row r="162" spans="1:11" x14ac:dyDescent="0.2">
      <c r="A162"/>
      <c r="B162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108</v>
      </c>
      <c r="C163" s="15">
        <f t="shared" ref="C163:J163" si="13">SUM(C164:C168)</f>
        <v>225.58569263809076</v>
      </c>
      <c r="D163" s="15">
        <f t="shared" si="13"/>
        <v>23.043450603123553</v>
      </c>
      <c r="E163" s="15">
        <f t="shared" si="13"/>
        <v>19461.277703888085</v>
      </c>
      <c r="F163" s="15">
        <f t="shared" si="13"/>
        <v>203.24637302704153</v>
      </c>
      <c r="G163" s="15">
        <f t="shared" si="13"/>
        <v>9952.2080710804439</v>
      </c>
      <c r="H163" s="15">
        <f t="shared" si="13"/>
        <v>97.794753499999985</v>
      </c>
      <c r="I163" s="15">
        <f t="shared" si="13"/>
        <v>9614.5212523346836</v>
      </c>
      <c r="J163" s="15">
        <f t="shared" si="13"/>
        <v>5396.4790644298655</v>
      </c>
      <c r="K163" s="16">
        <f>MAX(K164:K168)</f>
        <v>28.114989733059542</v>
      </c>
    </row>
    <row r="164" spans="1:11" x14ac:dyDescent="0.2">
      <c r="A164" s="30" t="s">
        <v>86</v>
      </c>
      <c r="B164" s="30" t="s">
        <v>1</v>
      </c>
      <c r="C164" s="28">
        <v>2.9360642661316909</v>
      </c>
      <c r="D164" s="28">
        <v>0.31387074917691232</v>
      </c>
      <c r="E164" s="28">
        <v>253.29426423918102</v>
      </c>
      <c r="F164" s="28">
        <v>2.7714787152321363</v>
      </c>
      <c r="G164" s="28">
        <v>195.45780728836544</v>
      </c>
      <c r="H164" s="28">
        <v>9.2451150000000002</v>
      </c>
      <c r="I164" s="28">
        <v>51.362820666047682</v>
      </c>
      <c r="J164" s="28">
        <v>46.906535822237359</v>
      </c>
      <c r="K164" s="29">
        <v>4.7939767282683086</v>
      </c>
    </row>
    <row r="165" spans="1:11" x14ac:dyDescent="0.2">
      <c r="A165" s="30" t="s">
        <v>462</v>
      </c>
      <c r="B165" s="30" t="s">
        <v>1</v>
      </c>
      <c r="C165" s="28">
        <v>4.6904819436442624</v>
      </c>
      <c r="D165" s="28">
        <v>0</v>
      </c>
      <c r="E165" s="28">
        <v>404.64787727819055</v>
      </c>
      <c r="F165" s="28">
        <v>0</v>
      </c>
      <c r="G165" s="28">
        <v>238.48456815962672</v>
      </c>
      <c r="H165" s="28">
        <v>15.362130000000001</v>
      </c>
      <c r="I165" s="28">
        <v>150.80117911856385</v>
      </c>
      <c r="J165" s="28">
        <v>115.17440269317872</v>
      </c>
      <c r="K165" s="29">
        <v>12.45448323066392</v>
      </c>
    </row>
    <row r="166" spans="1:11" x14ac:dyDescent="0.2">
      <c r="A166" s="30" t="s">
        <v>34</v>
      </c>
      <c r="B166" s="30" t="s">
        <v>1</v>
      </c>
      <c r="C166" s="28">
        <v>206.63254412678762</v>
      </c>
      <c r="D166" s="28">
        <v>22.729579853946639</v>
      </c>
      <c r="E166" s="28">
        <v>17826.189581817966</v>
      </c>
      <c r="F166" s="28">
        <v>200.47489431180938</v>
      </c>
      <c r="G166" s="28">
        <v>8894.2549744023599</v>
      </c>
      <c r="H166" s="28">
        <v>44.687508499999993</v>
      </c>
      <c r="I166" s="28">
        <v>9087.7219932274129</v>
      </c>
      <c r="J166" s="28">
        <v>4981.8149908250152</v>
      </c>
      <c r="K166" s="29">
        <v>28.114989733059542</v>
      </c>
    </row>
    <row r="167" spans="1:11" x14ac:dyDescent="0.2">
      <c r="A167" s="30" t="s">
        <v>88</v>
      </c>
      <c r="B167" s="30" t="s">
        <v>1</v>
      </c>
      <c r="C167" s="28">
        <v>6.3684701903713092</v>
      </c>
      <c r="D167" s="28">
        <v>0</v>
      </c>
      <c r="E167" s="28">
        <v>549.40792332333297</v>
      </c>
      <c r="F167" s="28">
        <v>0</v>
      </c>
      <c r="G167" s="28">
        <v>324.04014686906652</v>
      </c>
      <c r="H167" s="28">
        <v>10.5</v>
      </c>
      <c r="I167" s="28">
        <v>214.86777645426636</v>
      </c>
      <c r="J167" s="28">
        <v>158.69942239869061</v>
      </c>
      <c r="K167" s="29">
        <v>12.358658453114298</v>
      </c>
    </row>
    <row r="168" spans="1:11" x14ac:dyDescent="0.2">
      <c r="A168" s="30" t="s">
        <v>237</v>
      </c>
      <c r="B168" s="30" t="s">
        <v>1</v>
      </c>
      <c r="C168" s="28">
        <v>4.9581321111558694</v>
      </c>
      <c r="D168" s="28">
        <v>0</v>
      </c>
      <c r="E168" s="28">
        <v>427.73805722941682</v>
      </c>
      <c r="F168" s="28">
        <v>0</v>
      </c>
      <c r="G168" s="28">
        <v>299.97057436102455</v>
      </c>
      <c r="H168" s="28">
        <v>18</v>
      </c>
      <c r="I168" s="28">
        <v>109.76748286839236</v>
      </c>
      <c r="J168" s="28">
        <v>93.883712690744218</v>
      </c>
      <c r="K168" s="29">
        <v>7.7481177275838471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f t="shared" ref="C170:J170" si="14">SUM(C171:C181)</f>
        <v>15.373019954025276</v>
      </c>
      <c r="D170" s="15">
        <f t="shared" si="14"/>
        <v>0</v>
      </c>
      <c r="E170" s="15">
        <f t="shared" si="14"/>
        <v>1318.8564601024577</v>
      </c>
      <c r="F170" s="15">
        <f t="shared" si="14"/>
        <v>0</v>
      </c>
      <c r="G170" s="15">
        <f t="shared" si="14"/>
        <v>737.1822119881823</v>
      </c>
      <c r="H170" s="15">
        <f t="shared" si="14"/>
        <v>59.164269999999995</v>
      </c>
      <c r="I170" s="15">
        <f t="shared" si="14"/>
        <v>522.50997811427499</v>
      </c>
      <c r="J170" s="15">
        <f t="shared" si="14"/>
        <v>356.93217588986937</v>
      </c>
      <c r="K170" s="16">
        <f>MAX(K171:K181)</f>
        <v>16.459958932238191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7.125</v>
      </c>
      <c r="I171" s="28">
        <v>-7.125</v>
      </c>
      <c r="J171" s="28">
        <v>-6.7823823004691484</v>
      </c>
      <c r="K171" s="29">
        <v>0</v>
      </c>
    </row>
    <row r="172" spans="1:11" x14ac:dyDescent="0.2">
      <c r="A172" s="30" t="s">
        <v>27</v>
      </c>
      <c r="B172" s="30" t="s">
        <v>1</v>
      </c>
      <c r="C172" s="28">
        <v>5.1916351709910895</v>
      </c>
      <c r="D172" s="28">
        <v>0</v>
      </c>
      <c r="E172" s="28">
        <v>445.39038131932563</v>
      </c>
      <c r="F172" s="28">
        <v>0</v>
      </c>
      <c r="G172" s="28">
        <v>213.27843575728028</v>
      </c>
      <c r="H172" s="28">
        <v>5.1749999999999998</v>
      </c>
      <c r="I172" s="28">
        <v>226.93694556204514</v>
      </c>
      <c r="J172" s="28">
        <v>154.49449146078132</v>
      </c>
      <c r="K172" s="29">
        <v>16.101300479123879</v>
      </c>
    </row>
    <row r="173" spans="1:11" x14ac:dyDescent="0.2">
      <c r="A173" s="30" t="s">
        <v>35</v>
      </c>
      <c r="B173" s="30" t="s">
        <v>1</v>
      </c>
      <c r="C173" s="28">
        <v>0.78695836870889158</v>
      </c>
      <c r="D173" s="28">
        <v>0</v>
      </c>
      <c r="E173" s="28">
        <v>67.513158451535801</v>
      </c>
      <c r="F173" s="28">
        <v>0</v>
      </c>
      <c r="G173" s="28">
        <v>56.378147075305833</v>
      </c>
      <c r="H173" s="28">
        <v>7.125</v>
      </c>
      <c r="I173" s="28">
        <v>4.0100113762299756</v>
      </c>
      <c r="J173" s="28">
        <v>5.0253125174976949</v>
      </c>
      <c r="K173" s="29">
        <v>2.685831622176591</v>
      </c>
    </row>
    <row r="174" spans="1:11" x14ac:dyDescent="0.2">
      <c r="A174" s="30" t="s">
        <v>36</v>
      </c>
      <c r="B174" s="30" t="s">
        <v>1</v>
      </c>
      <c r="C174" s="28">
        <v>0.20038093039543889</v>
      </c>
      <c r="D174" s="28">
        <v>0</v>
      </c>
      <c r="E174" s="28">
        <v>17.190680018624704</v>
      </c>
      <c r="F174" s="28">
        <v>0</v>
      </c>
      <c r="G174" s="28">
        <v>15.576810241884898</v>
      </c>
      <c r="H174" s="28">
        <v>4.75</v>
      </c>
      <c r="I174" s="28">
        <v>-3.1361302232601918</v>
      </c>
      <c r="J174" s="28">
        <v>-2.336443132468415</v>
      </c>
      <c r="K174" s="29">
        <v>1.5660506502395612</v>
      </c>
    </row>
    <row r="175" spans="1:11" x14ac:dyDescent="0.2">
      <c r="A175" s="30" t="s">
        <v>43</v>
      </c>
      <c r="B175" s="30" t="s">
        <v>1</v>
      </c>
      <c r="C175" s="28">
        <v>0.42656081316828076</v>
      </c>
      <c r="D175" s="28">
        <v>0</v>
      </c>
      <c r="E175" s="28">
        <v>36.594652161706797</v>
      </c>
      <c r="F175" s="28">
        <v>0</v>
      </c>
      <c r="G175" s="28">
        <v>30.164531835894618</v>
      </c>
      <c r="H175" s="28">
        <v>5.1749999999999998</v>
      </c>
      <c r="I175" s="28">
        <v>1.255120325812185</v>
      </c>
      <c r="J175" s="28">
        <v>2.4146043146687544</v>
      </c>
      <c r="K175" s="29">
        <v>4.2464065708418888</v>
      </c>
    </row>
    <row r="176" spans="1:11" x14ac:dyDescent="0.2">
      <c r="A176" s="30" t="s">
        <v>51</v>
      </c>
      <c r="B176" s="30" t="s">
        <v>1</v>
      </c>
      <c r="C176" s="28">
        <v>7.8615335000158613</v>
      </c>
      <c r="D176" s="28">
        <v>0</v>
      </c>
      <c r="E176" s="28">
        <v>674.44095896636054</v>
      </c>
      <c r="F176" s="28">
        <v>0</v>
      </c>
      <c r="G176" s="28">
        <v>362.78030670745704</v>
      </c>
      <c r="H176" s="28">
        <v>7.125</v>
      </c>
      <c r="I176" s="28">
        <v>304.53565225890344</v>
      </c>
      <c r="J176" s="28">
        <v>206.30299376645186</v>
      </c>
      <c r="K176" s="29">
        <v>16.459958932238191</v>
      </c>
    </row>
    <row r="177" spans="1:11" x14ac:dyDescent="0.2">
      <c r="A177" s="30" t="s">
        <v>463</v>
      </c>
      <c r="B177" s="30" t="s">
        <v>1</v>
      </c>
      <c r="C177" s="28">
        <v>0.27034171401425822</v>
      </c>
      <c r="D177" s="28">
        <v>0</v>
      </c>
      <c r="E177" s="28">
        <v>23.192615645283205</v>
      </c>
      <c r="F177" s="28">
        <v>0</v>
      </c>
      <c r="G177" s="28">
        <v>19.332125645865705</v>
      </c>
      <c r="H177" s="28">
        <v>5.1749999999999998</v>
      </c>
      <c r="I177" s="28">
        <v>-1.3145100005824988</v>
      </c>
      <c r="J177" s="28">
        <v>-0.25482587050093752</v>
      </c>
      <c r="K177" s="29">
        <v>2.5763175906913069</v>
      </c>
    </row>
    <row r="178" spans="1:11" x14ac:dyDescent="0.2">
      <c r="A178" s="30" t="s">
        <v>52</v>
      </c>
      <c r="B178" s="30" t="s">
        <v>1</v>
      </c>
      <c r="C178" s="28">
        <v>2.1159360954744722E-3</v>
      </c>
      <c r="D178" s="28">
        <v>0</v>
      </c>
      <c r="E178" s="28">
        <v>0.18660440425989375</v>
      </c>
      <c r="F178" s="28">
        <v>0</v>
      </c>
      <c r="G178" s="28">
        <v>1.3266104683228187E-2</v>
      </c>
      <c r="H178" s="28">
        <v>0</v>
      </c>
      <c r="I178" s="28">
        <v>0.17333829957666552</v>
      </c>
      <c r="J178" s="28">
        <v>0.12134305593342909</v>
      </c>
      <c r="K178" s="29">
        <v>9.7905544147843937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5.1749999999999998</v>
      </c>
      <c r="I179" s="28">
        <v>-5.1749999999999998</v>
      </c>
      <c r="J179" s="28">
        <v>-4.9261513550775913</v>
      </c>
      <c r="K179" s="29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7.1642699999999992</v>
      </c>
      <c r="I180" s="28">
        <v>-7.1642699999999992</v>
      </c>
      <c r="J180" s="28">
        <v>-6.8197639359694184</v>
      </c>
      <c r="K180" s="29">
        <v>0</v>
      </c>
    </row>
    <row r="181" spans="1:11" x14ac:dyDescent="0.2">
      <c r="A181" s="30" t="s">
        <v>240</v>
      </c>
      <c r="B181" s="30" t="s">
        <v>1</v>
      </c>
      <c r="C181" s="28">
        <v>0.63349352063598208</v>
      </c>
      <c r="D181" s="28">
        <v>0</v>
      </c>
      <c r="E181" s="28">
        <v>54.347409135360891</v>
      </c>
      <c r="F181" s="28">
        <v>0</v>
      </c>
      <c r="G181" s="28">
        <v>39.65858861981075</v>
      </c>
      <c r="H181" s="28">
        <v>5.1749999999999998</v>
      </c>
      <c r="I181" s="28">
        <v>9.5138205155501403</v>
      </c>
      <c r="J181" s="28">
        <v>9.6929973690218514</v>
      </c>
      <c r="K181" s="29">
        <v>4.1533196440793967</v>
      </c>
    </row>
    <row r="183" spans="1:11" x14ac:dyDescent="0.2">
      <c r="A183" s="14" t="s">
        <v>110</v>
      </c>
      <c r="C183" s="15">
        <f t="shared" ref="C183:J183" si="15">SUM(C184:C189)</f>
        <v>4.0958390628023444</v>
      </c>
      <c r="D183" s="15">
        <f t="shared" si="15"/>
        <v>17.395486044479703</v>
      </c>
      <c r="E183" s="15">
        <f t="shared" si="15"/>
        <v>351.38203319781314</v>
      </c>
      <c r="F183" s="15">
        <f t="shared" si="15"/>
        <v>133.43047323489037</v>
      </c>
      <c r="G183" s="15">
        <f t="shared" si="15"/>
        <v>363.58182891283508</v>
      </c>
      <c r="H183" s="15">
        <f t="shared" si="15"/>
        <v>45.546896999999994</v>
      </c>
      <c r="I183" s="15">
        <f t="shared" si="15"/>
        <v>75.683780519868478</v>
      </c>
      <c r="J183" s="15">
        <f t="shared" si="15"/>
        <v>64.44979820671773</v>
      </c>
      <c r="K183" s="16">
        <f>MAX(K184:K189)</f>
        <v>7.0992470910335381</v>
      </c>
    </row>
    <row r="184" spans="1:11" customFormat="1" x14ac:dyDescent="0.2">
      <c r="A184" s="30" t="s">
        <v>226</v>
      </c>
      <c r="B184" s="30" t="s">
        <v>1</v>
      </c>
      <c r="C184" s="28">
        <v>0.47397769598524081</v>
      </c>
      <c r="D184" s="28">
        <v>5.1993028904708671</v>
      </c>
      <c r="E184" s="28">
        <v>40.662546538573807</v>
      </c>
      <c r="F184" s="28">
        <v>34.731343308345394</v>
      </c>
      <c r="G184" s="28">
        <v>69.495835266118263</v>
      </c>
      <c r="H184" s="28">
        <v>8.7750000000000004</v>
      </c>
      <c r="I184" s="28">
        <v>-2.8769454191990551</v>
      </c>
      <c r="J184" s="28">
        <v>-1.8398289178098757</v>
      </c>
      <c r="K184" s="29">
        <v>1.0431211498973301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6.9749999999999996</v>
      </c>
      <c r="I185" s="28">
        <v>-6.9749999999999996</v>
      </c>
      <c r="J185" s="28">
        <v>-6.6395953046697977</v>
      </c>
      <c r="K185" s="29">
        <v>0</v>
      </c>
    </row>
    <row r="186" spans="1:11" customFormat="1" x14ac:dyDescent="0.2">
      <c r="A186" s="30" t="s">
        <v>229</v>
      </c>
      <c r="B186" s="30" t="s">
        <v>1</v>
      </c>
      <c r="C186" s="28">
        <v>3.01345022538723</v>
      </c>
      <c r="D186" s="28">
        <v>8.6516600659992093</v>
      </c>
      <c r="E186" s="28">
        <v>258.52389483597051</v>
      </c>
      <c r="F186" s="28">
        <v>72.327878151753382</v>
      </c>
      <c r="G186" s="28">
        <v>229.49002777106952</v>
      </c>
      <c r="H186" s="28">
        <v>8.7750000000000004</v>
      </c>
      <c r="I186" s="28">
        <v>92.586745216654364</v>
      </c>
      <c r="J186" s="28">
        <v>78.107164940492268</v>
      </c>
      <c r="K186" s="29">
        <v>7.0992470910335381</v>
      </c>
    </row>
    <row r="187" spans="1:11" customFormat="1" x14ac:dyDescent="0.2">
      <c r="A187" s="30" t="s">
        <v>498</v>
      </c>
      <c r="B187" s="30" t="s">
        <v>1</v>
      </c>
      <c r="C187" s="28">
        <v>0.60841114142987363</v>
      </c>
      <c r="D187" s="28">
        <v>3.5445230880096261</v>
      </c>
      <c r="E187" s="28">
        <v>52.195591823268863</v>
      </c>
      <c r="F187" s="28">
        <v>26.371251774791613</v>
      </c>
      <c r="G187" s="28">
        <v>64.595965875647323</v>
      </c>
      <c r="H187" s="28">
        <v>10.221896999999998</v>
      </c>
      <c r="I187" s="28">
        <v>3.7489807224131657</v>
      </c>
      <c r="J187" s="28">
        <v>5.102721186258373</v>
      </c>
      <c r="K187" s="29">
        <v>1.9137577002053383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3.3</v>
      </c>
      <c r="I188" s="28">
        <v>-3.3</v>
      </c>
      <c r="J188" s="28">
        <v>-3.1413139075857113</v>
      </c>
      <c r="K188" s="29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7.5</v>
      </c>
      <c r="I189" s="28">
        <v>-7.5</v>
      </c>
      <c r="J189" s="28">
        <v>-7.1393497899675245</v>
      </c>
      <c r="K189" s="29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518</v>
      </c>
      <c r="C191" s="15">
        <f>SUM(C192:C193)</f>
        <v>1.3519479319588257</v>
      </c>
      <c r="D191" s="15">
        <f t="shared" ref="D191:J191" si="16">SUM(D192:D193)</f>
        <v>3.5869694785346007</v>
      </c>
      <c r="E191" s="15">
        <f t="shared" si="16"/>
        <v>124.29809286429443</v>
      </c>
      <c r="F191" s="15">
        <f t="shared" si="16"/>
        <v>19.297895794516151</v>
      </c>
      <c r="G191" s="15">
        <f t="shared" si="16"/>
        <v>43.024973624126311</v>
      </c>
      <c r="H191" s="15">
        <f t="shared" si="16"/>
        <v>0.560616</v>
      </c>
      <c r="I191" s="15">
        <f t="shared" si="16"/>
        <v>100.01039903468427</v>
      </c>
      <c r="J191" s="15">
        <f t="shared" si="16"/>
        <v>90.272268745089534</v>
      </c>
      <c r="K191" s="16">
        <f>MAX(K192:K193)</f>
        <v>6.064339493497604</v>
      </c>
    </row>
    <row r="192" spans="1:11" x14ac:dyDescent="0.2">
      <c r="A192" s="30" t="s">
        <v>519</v>
      </c>
      <c r="B192" s="30" t="s">
        <v>1</v>
      </c>
      <c r="C192" s="28">
        <v>0.5851259456038902</v>
      </c>
      <c r="D192" s="28">
        <v>1.6766891108195432</v>
      </c>
      <c r="E192" s="28">
        <v>53.79647943882167</v>
      </c>
      <c r="F192" s="28">
        <v>9.0205874162091426</v>
      </c>
      <c r="G192" s="28">
        <v>19.594897601617454</v>
      </c>
      <c r="H192" s="28">
        <v>0.280308</v>
      </c>
      <c r="I192" s="28">
        <v>42.94186125341335</v>
      </c>
      <c r="J192" s="28">
        <v>38.931532374511889</v>
      </c>
      <c r="K192" s="29">
        <v>5.3196440793976718</v>
      </c>
    </row>
    <row r="193" spans="1:11" x14ac:dyDescent="0.2">
      <c r="A193" s="30" t="s">
        <v>520</v>
      </c>
      <c r="B193" s="30" t="s">
        <v>1</v>
      </c>
      <c r="C193" s="28">
        <v>0.76682198635493548</v>
      </c>
      <c r="D193" s="28">
        <v>1.9102803677150575</v>
      </c>
      <c r="E193" s="28">
        <v>70.501613425472769</v>
      </c>
      <c r="F193" s="28">
        <v>10.277308378307008</v>
      </c>
      <c r="G193" s="28">
        <v>23.430076022508857</v>
      </c>
      <c r="H193" s="28">
        <v>0.280308</v>
      </c>
      <c r="I193" s="28">
        <v>57.068537781270919</v>
      </c>
      <c r="J193" s="28">
        <v>51.340736370577645</v>
      </c>
      <c r="K193" s="29">
        <v>6.064339493497604</v>
      </c>
    </row>
    <row r="194" spans="1:11" x14ac:dyDescent="0.2">
      <c r="C194" s="17"/>
      <c r="D194" s="17"/>
      <c r="E194" s="17"/>
      <c r="F194" s="17"/>
      <c r="G194" s="17"/>
      <c r="H194" s="17"/>
      <c r="I194" s="17"/>
      <c r="J194" s="17"/>
      <c r="K194" s="17"/>
    </row>
    <row r="195" spans="1:11" x14ac:dyDescent="0.2">
      <c r="A195" s="14" t="s">
        <v>111</v>
      </c>
      <c r="C195" s="17"/>
      <c r="D195" s="17"/>
      <c r="E195" s="17"/>
      <c r="F195" s="17"/>
      <c r="G195" s="17"/>
      <c r="H195" s="17"/>
      <c r="I195" s="17"/>
      <c r="J195" s="17"/>
      <c r="K195" s="17"/>
    </row>
    <row r="196" spans="1:11" x14ac:dyDescent="0.2">
      <c r="A196" s="30" t="s">
        <v>81</v>
      </c>
      <c r="B196" s="30" t="s">
        <v>1</v>
      </c>
      <c r="C196" s="28">
        <v>0</v>
      </c>
      <c r="D196" s="28">
        <v>0.94048935355743357</v>
      </c>
      <c r="E196" s="28">
        <v>0</v>
      </c>
      <c r="F196" s="28">
        <v>5.6335312278090273</v>
      </c>
      <c r="G196" s="28">
        <v>0.56401146532839286</v>
      </c>
      <c r="H196" s="28">
        <v>0</v>
      </c>
      <c r="I196" s="28">
        <v>5.0695197624806321</v>
      </c>
      <c r="J196" s="28">
        <v>3.324722904328469</v>
      </c>
      <c r="K196" s="29">
        <v>13.07049965776865</v>
      </c>
    </row>
    <row r="197" spans="1:11" x14ac:dyDescent="0.2">
      <c r="A197" s="21"/>
      <c r="B197" s="21"/>
      <c r="C197" s="27"/>
      <c r="D197" s="27"/>
      <c r="E197" s="27"/>
      <c r="F197" s="27"/>
      <c r="G197" s="27"/>
      <c r="H197" s="27"/>
      <c r="I197" s="27"/>
      <c r="J197" s="27"/>
      <c r="K197"/>
    </row>
    <row r="198" spans="1:11" x14ac:dyDescent="0.2">
      <c r="A198" s="14" t="s">
        <v>281</v>
      </c>
      <c r="B198" s="21"/>
      <c r="C198" s="22"/>
      <c r="D198" s="22"/>
      <c r="E198" s="22"/>
      <c r="F198" s="22"/>
      <c r="G198" s="22"/>
      <c r="H198" s="22"/>
      <c r="I198" s="22"/>
      <c r="J198" s="22"/>
      <c r="K198" s="23"/>
    </row>
    <row r="199" spans="1:11" x14ac:dyDescent="0.2">
      <c r="A199" s="21" t="s">
        <v>270</v>
      </c>
      <c r="B199" s="21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9">
        <v>0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112</v>
      </c>
      <c r="C201" s="15"/>
      <c r="D201" s="15"/>
      <c r="E201" s="15"/>
      <c r="F201" s="15"/>
      <c r="G201" s="15"/>
      <c r="H201" s="15"/>
      <c r="I201" s="15"/>
      <c r="J201" s="15"/>
      <c r="K201" s="16"/>
    </row>
    <row r="202" spans="1:11" x14ac:dyDescent="0.2">
      <c r="A202" s="30" t="s">
        <v>465</v>
      </c>
      <c r="B202" s="30" t="s">
        <v>1</v>
      </c>
      <c r="C202" s="28">
        <v>3.4479625886451857E-3</v>
      </c>
      <c r="D202" s="28">
        <v>1.105153588522754E-4</v>
      </c>
      <c r="E202" s="28">
        <v>0.31117862362522808</v>
      </c>
      <c r="F202" s="28">
        <v>6.7745914976444829E-4</v>
      </c>
      <c r="G202" s="28">
        <v>2.2189520249151572E-2</v>
      </c>
      <c r="H202" s="28">
        <v>0</v>
      </c>
      <c r="I202" s="28">
        <v>0.289666562525841</v>
      </c>
      <c r="J202" s="28">
        <v>0.17610237054393138</v>
      </c>
      <c r="K202" s="29">
        <v>20.77481177275838</v>
      </c>
    </row>
    <row r="203" spans="1:11" x14ac:dyDescent="0.2">
      <c r="C203" s="17"/>
      <c r="D203" s="17"/>
      <c r="E203" s="17"/>
      <c r="F203" s="17"/>
      <c r="G203" s="17"/>
      <c r="H203" s="17"/>
      <c r="I203" s="17"/>
      <c r="J203" s="17"/>
      <c r="K203" s="17"/>
    </row>
    <row r="204" spans="1:11" x14ac:dyDescent="0.2">
      <c r="A204" s="14" t="s">
        <v>113</v>
      </c>
      <c r="C204" s="15">
        <f t="shared" ref="C204:J204" si="17">SUM(C205:C218)</f>
        <v>37.528480055285286</v>
      </c>
      <c r="D204" s="15">
        <f t="shared" si="17"/>
        <v>71.598746198704632</v>
      </c>
      <c r="E204" s="15">
        <f t="shared" si="17"/>
        <v>3219.5714906674011</v>
      </c>
      <c r="F204" s="15">
        <f t="shared" si="17"/>
        <v>564.71265403120083</v>
      </c>
      <c r="G204" s="15">
        <f t="shared" si="17"/>
        <v>1407.360267013484</v>
      </c>
      <c r="H204" s="15">
        <f t="shared" si="17"/>
        <v>102.62308949999999</v>
      </c>
      <c r="I204" s="15">
        <f t="shared" si="17"/>
        <v>2274.3007881851181</v>
      </c>
      <c r="J204" s="15">
        <f t="shared" si="17"/>
        <v>1583.7121140927193</v>
      </c>
      <c r="K204" s="16">
        <f>MAX(K205:K218)</f>
        <v>22.392881587953454</v>
      </c>
    </row>
    <row r="205" spans="1:11" x14ac:dyDescent="0.2">
      <c r="A205" s="30" t="s">
        <v>492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7.0576999999999996</v>
      </c>
      <c r="I205" s="28">
        <v>-7.0576999999999996</v>
      </c>
      <c r="J205" s="28">
        <v>-6.7183185350205061</v>
      </c>
      <c r="K205" s="29">
        <v>0</v>
      </c>
    </row>
    <row r="206" spans="1:11" x14ac:dyDescent="0.2">
      <c r="A206" s="30" t="s">
        <v>20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9.6337605000000011</v>
      </c>
      <c r="I206" s="28">
        <v>-9.6337605000000011</v>
      </c>
      <c r="J206" s="28">
        <v>-9.1705048003029912</v>
      </c>
      <c r="K206" s="29">
        <v>0</v>
      </c>
    </row>
    <row r="207" spans="1:11" x14ac:dyDescent="0.2">
      <c r="A207" s="30" t="s">
        <v>22</v>
      </c>
      <c r="B207" s="30" t="s">
        <v>1</v>
      </c>
      <c r="C207" s="28">
        <v>2.7312788006608213</v>
      </c>
      <c r="D207" s="28">
        <v>13.474688228380478</v>
      </c>
      <c r="E207" s="28">
        <v>234.31640830869179</v>
      </c>
      <c r="F207" s="28">
        <v>99.173705360880291</v>
      </c>
      <c r="G207" s="28">
        <v>178.90376347663536</v>
      </c>
      <c r="H207" s="28">
        <v>6.6</v>
      </c>
      <c r="I207" s="28">
        <v>147.98635019293673</v>
      </c>
      <c r="J207" s="28">
        <v>121.6207441544157</v>
      </c>
      <c r="K207" s="29">
        <v>7.8028747433264876</v>
      </c>
    </row>
    <row r="208" spans="1:11" x14ac:dyDescent="0.2">
      <c r="A208" s="30" t="s">
        <v>165</v>
      </c>
      <c r="B208" s="30" t="s">
        <v>1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21.666670999999997</v>
      </c>
      <c r="I208" s="28">
        <v>-21.666670999999997</v>
      </c>
      <c r="J208" s="28">
        <v>-20.624792407086062</v>
      </c>
      <c r="K208" s="29">
        <v>0</v>
      </c>
    </row>
    <row r="209" spans="1:11" x14ac:dyDescent="0.2">
      <c r="A209" s="30" t="s">
        <v>64</v>
      </c>
      <c r="B209" s="30" t="s">
        <v>1</v>
      </c>
      <c r="C209" s="28">
        <v>1.2546159356530851E-3</v>
      </c>
      <c r="D209" s="28">
        <v>0</v>
      </c>
      <c r="E209" s="28">
        <v>0.110820225596237</v>
      </c>
      <c r="F209" s="28">
        <v>0</v>
      </c>
      <c r="G209" s="28">
        <v>7.878429771810011E-3</v>
      </c>
      <c r="H209" s="28">
        <v>0</v>
      </c>
      <c r="I209" s="28">
        <v>0.102941795824427</v>
      </c>
      <c r="J209" s="28">
        <v>9.4352831097458859E-2</v>
      </c>
      <c r="K209" s="29">
        <v>1.878165639972621</v>
      </c>
    </row>
    <row r="210" spans="1:11" x14ac:dyDescent="0.2">
      <c r="A210" s="30" t="s">
        <v>28</v>
      </c>
      <c r="B210" s="30" t="s">
        <v>1</v>
      </c>
      <c r="C210" s="28">
        <v>7.0351720349608522</v>
      </c>
      <c r="D210" s="28">
        <v>9.891588570641332</v>
      </c>
      <c r="E210" s="28">
        <v>603.54740887929154</v>
      </c>
      <c r="F210" s="28">
        <v>79.429456222249883</v>
      </c>
      <c r="G210" s="28">
        <v>270.79537960288371</v>
      </c>
      <c r="H210" s="28">
        <v>5.4509850000000002</v>
      </c>
      <c r="I210" s="28">
        <v>406.73050049865759</v>
      </c>
      <c r="J210" s="28">
        <v>289.51281149234103</v>
      </c>
      <c r="K210" s="29">
        <v>14.95687885010266</v>
      </c>
    </row>
    <row r="211" spans="1:11" x14ac:dyDescent="0.2">
      <c r="A211" s="30" t="s">
        <v>30</v>
      </c>
      <c r="B211" s="30" t="s">
        <v>1</v>
      </c>
      <c r="C211" s="28">
        <v>0</v>
      </c>
      <c r="D211" s="28">
        <v>0</v>
      </c>
      <c r="E211" s="28">
        <v>0</v>
      </c>
      <c r="F211" s="28">
        <v>0</v>
      </c>
      <c r="G211" s="28">
        <v>0</v>
      </c>
      <c r="H211" s="28">
        <v>5.3436900000000005</v>
      </c>
      <c r="I211" s="28">
        <v>-5.3436900000000005</v>
      </c>
      <c r="J211" s="28">
        <v>-5.086729610553542</v>
      </c>
      <c r="K211" s="29">
        <v>0</v>
      </c>
    </row>
    <row r="212" spans="1:11" x14ac:dyDescent="0.2">
      <c r="A212" s="30" t="s">
        <v>493</v>
      </c>
      <c r="B212" s="30" t="s">
        <v>1</v>
      </c>
      <c r="C212" s="28">
        <v>2.4991558440565099E-2</v>
      </c>
      <c r="D212" s="28">
        <v>0</v>
      </c>
      <c r="E212" s="28">
        <v>2.14402579861608</v>
      </c>
      <c r="F212" s="28">
        <v>0</v>
      </c>
      <c r="G212" s="28">
        <v>2.0381042739013266</v>
      </c>
      <c r="H212" s="28">
        <v>7.3362769999999999</v>
      </c>
      <c r="I212" s="28">
        <v>-7.230355475285247</v>
      </c>
      <c r="J212" s="28">
        <v>-6.4841647266886726</v>
      </c>
      <c r="K212" s="29">
        <v>0.58590006844626963</v>
      </c>
    </row>
    <row r="213" spans="1:11" x14ac:dyDescent="0.2">
      <c r="A213" s="30" t="s">
        <v>37</v>
      </c>
      <c r="B213" s="30" t="s">
        <v>1</v>
      </c>
      <c r="C213" s="28">
        <v>0</v>
      </c>
      <c r="D213" s="28">
        <v>0</v>
      </c>
      <c r="E213" s="28">
        <v>0</v>
      </c>
      <c r="F213" s="28">
        <v>0</v>
      </c>
      <c r="G213" s="28">
        <v>0</v>
      </c>
      <c r="H213" s="28">
        <v>5.3467049999999992</v>
      </c>
      <c r="I213" s="28">
        <v>-5.3467049999999992</v>
      </c>
      <c r="J213" s="28">
        <v>-5.0895996291691086</v>
      </c>
      <c r="K213" s="29">
        <v>0</v>
      </c>
    </row>
    <row r="214" spans="1:11" x14ac:dyDescent="0.2">
      <c r="A214" s="30" t="s">
        <v>39</v>
      </c>
      <c r="B214" s="30" t="s">
        <v>1</v>
      </c>
      <c r="C214" s="28">
        <v>3.5766882613604163</v>
      </c>
      <c r="D214" s="28">
        <v>9.5154060862779684</v>
      </c>
      <c r="E214" s="28">
        <v>306.84408594210998</v>
      </c>
      <c r="F214" s="28">
        <v>82.879187011481093</v>
      </c>
      <c r="G214" s="28">
        <v>159.60191082458326</v>
      </c>
      <c r="H214" s="28">
        <v>6.6</v>
      </c>
      <c r="I214" s="28">
        <v>223.52136212900785</v>
      </c>
      <c r="J214" s="28">
        <v>172.23368817047751</v>
      </c>
      <c r="K214" s="29">
        <v>11.19507186858316</v>
      </c>
    </row>
    <row r="215" spans="1:11" x14ac:dyDescent="0.2">
      <c r="A215" s="30" t="s">
        <v>41</v>
      </c>
      <c r="B215" s="30" t="s">
        <v>1</v>
      </c>
      <c r="C215" s="28">
        <v>2.1302557219155775</v>
      </c>
      <c r="D215" s="28">
        <v>5.943175900808213</v>
      </c>
      <c r="E215" s="28">
        <v>182.75463838313738</v>
      </c>
      <c r="F215" s="28">
        <v>48.377451832578856</v>
      </c>
      <c r="G215" s="28">
        <v>114.89196031848637</v>
      </c>
      <c r="H215" s="28">
        <v>5.4173220000000004</v>
      </c>
      <c r="I215" s="28">
        <v>110.82280789722986</v>
      </c>
      <c r="J215" s="28">
        <v>95.000490791527639</v>
      </c>
      <c r="K215" s="29">
        <v>6.6420260095824766</v>
      </c>
    </row>
    <row r="216" spans="1:11" x14ac:dyDescent="0.2">
      <c r="A216" s="30" t="s">
        <v>499</v>
      </c>
      <c r="B216" s="30" t="s">
        <v>1</v>
      </c>
      <c r="C216" s="28">
        <v>0.26218392475267333</v>
      </c>
      <c r="D216" s="28">
        <v>0.5892935457405778</v>
      </c>
      <c r="E216" s="28">
        <v>22.492758904531847</v>
      </c>
      <c r="F216" s="28">
        <v>4.9736375260504762</v>
      </c>
      <c r="G216" s="28">
        <v>25.340809526782035</v>
      </c>
      <c r="H216" s="28">
        <v>10.615872</v>
      </c>
      <c r="I216" s="28">
        <v>-8.4902850961997185</v>
      </c>
      <c r="J216" s="28">
        <v>-7.3666458310875962</v>
      </c>
      <c r="K216" s="29">
        <v>0.68172484599589322</v>
      </c>
    </row>
    <row r="217" spans="1:11" x14ac:dyDescent="0.2">
      <c r="A217" s="30" t="s">
        <v>241</v>
      </c>
      <c r="B217" s="30" t="s">
        <v>1</v>
      </c>
      <c r="C217" s="28">
        <v>16.788329073113779</v>
      </c>
      <c r="D217" s="28">
        <v>22.534401770773552</v>
      </c>
      <c r="E217" s="28">
        <v>1440.270751182431</v>
      </c>
      <c r="F217" s="28">
        <v>172.38817354641765</v>
      </c>
      <c r="G217" s="28">
        <v>386.42346397452707</v>
      </c>
      <c r="H217" s="28">
        <v>5.8861169999999996</v>
      </c>
      <c r="I217" s="28">
        <v>1220.3493437543216</v>
      </c>
      <c r="J217" s="28">
        <v>810.33246495158392</v>
      </c>
      <c r="K217" s="29">
        <v>22.392881587953454</v>
      </c>
    </row>
    <row r="218" spans="1:11" ht="12.75" customHeight="1" x14ac:dyDescent="0.2">
      <c r="A218" s="30" t="s">
        <v>57</v>
      </c>
      <c r="B218" s="30" t="s">
        <v>1</v>
      </c>
      <c r="C218" s="28">
        <v>4.9783260641449516</v>
      </c>
      <c r="D218" s="28">
        <v>9.6501920960825096</v>
      </c>
      <c r="E218" s="28">
        <v>427.09059304299529</v>
      </c>
      <c r="F218" s="28">
        <v>77.49104253154259</v>
      </c>
      <c r="G218" s="28">
        <v>269.35699658591301</v>
      </c>
      <c r="H218" s="28">
        <v>5.6679899999999996</v>
      </c>
      <c r="I218" s="28">
        <v>229.55664898862483</v>
      </c>
      <c r="J218" s="28">
        <v>155.45831724118437</v>
      </c>
      <c r="K218" s="29">
        <v>16.28747433264887</v>
      </c>
    </row>
    <row r="219" spans="1:11" ht="12.75" customHeight="1" x14ac:dyDescent="0.2">
      <c r="A219"/>
      <c r="B219"/>
      <c r="C219" s="19"/>
      <c r="D219" s="19"/>
      <c r="E219" s="19"/>
      <c r="F219" s="19"/>
      <c r="G219" s="19"/>
      <c r="H219" s="19"/>
      <c r="I219" s="19"/>
      <c r="J219" s="19"/>
      <c r="K219" s="18"/>
    </row>
    <row r="220" spans="1:11" x14ac:dyDescent="0.2">
      <c r="A220" s="14" t="s">
        <v>114</v>
      </c>
      <c r="C220" s="15">
        <f t="shared" ref="C220:J220" si="18">SUM(C221:C225)</f>
        <v>8.5664225584302205</v>
      </c>
      <c r="D220" s="15">
        <f t="shared" si="18"/>
        <v>3.4506013612189683</v>
      </c>
      <c r="E220" s="15">
        <f t="shared" si="18"/>
        <v>744.23806676771142</v>
      </c>
      <c r="F220" s="15">
        <f t="shared" si="18"/>
        <v>17.455373080944561</v>
      </c>
      <c r="G220" s="15">
        <f t="shared" si="18"/>
        <v>405.12034660654479</v>
      </c>
      <c r="H220" s="15">
        <f t="shared" si="18"/>
        <v>32.378150500000004</v>
      </c>
      <c r="I220" s="15">
        <f t="shared" si="18"/>
        <v>324.19494274211132</v>
      </c>
      <c r="J220" s="15">
        <f t="shared" si="18"/>
        <v>194.67507316421856</v>
      </c>
      <c r="K220" s="16">
        <f>MAX(K221:K225)</f>
        <v>21.686516084873368</v>
      </c>
    </row>
    <row r="221" spans="1:11" x14ac:dyDescent="0.2">
      <c r="A221" s="30" t="s">
        <v>315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9.3998675000000009</v>
      </c>
      <c r="I221" s="28">
        <v>-9.3998675000000009</v>
      </c>
      <c r="J221" s="28">
        <v>-8.9478589415796765</v>
      </c>
      <c r="K221" s="29">
        <v>0</v>
      </c>
    </row>
    <row r="222" spans="1:11" x14ac:dyDescent="0.2">
      <c r="A222" s="30" t="s">
        <v>25</v>
      </c>
      <c r="B222" s="30" t="s">
        <v>1</v>
      </c>
      <c r="C222" s="28">
        <v>0.27374075034515444</v>
      </c>
      <c r="D222" s="28">
        <v>3.3915718012180922</v>
      </c>
      <c r="E222" s="28">
        <v>23.106456736634485</v>
      </c>
      <c r="F222" s="28">
        <v>17.093521878139189</v>
      </c>
      <c r="G222" s="28">
        <v>27.228383926954837</v>
      </c>
      <c r="H222" s="28">
        <v>5.5258289999999999</v>
      </c>
      <c r="I222" s="28">
        <v>7.4457656878188372</v>
      </c>
      <c r="J222" s="28">
        <v>7.9972646216480463</v>
      </c>
      <c r="K222" s="29">
        <v>5.3278576317590698</v>
      </c>
    </row>
    <row r="223" spans="1:11" x14ac:dyDescent="0.2">
      <c r="A223" s="30" t="s">
        <v>168</v>
      </c>
      <c r="B223" s="30" t="s">
        <v>1</v>
      </c>
      <c r="C223" s="28">
        <v>8.0427114848237569</v>
      </c>
      <c r="D223" s="28">
        <v>0</v>
      </c>
      <c r="E223" s="28">
        <v>699.39419072027351</v>
      </c>
      <c r="F223" s="28">
        <v>0</v>
      </c>
      <c r="G223" s="28">
        <v>359.23194939577303</v>
      </c>
      <c r="H223" s="28">
        <v>6.7676879999999979</v>
      </c>
      <c r="I223" s="28">
        <v>333.39455332450058</v>
      </c>
      <c r="J223" s="28">
        <v>201.85497049369141</v>
      </c>
      <c r="K223" s="29">
        <v>21.686516084873368</v>
      </c>
    </row>
    <row r="224" spans="1:11" x14ac:dyDescent="0.2">
      <c r="A224" s="30" t="s">
        <v>177</v>
      </c>
      <c r="B224" s="30" t="s">
        <v>1</v>
      </c>
      <c r="C224" s="28">
        <v>0.24997032326130875</v>
      </c>
      <c r="D224" s="28">
        <v>5.9029560000876106E-2</v>
      </c>
      <c r="E224" s="28">
        <v>21.737419310803396</v>
      </c>
      <c r="F224" s="28">
        <v>0.36185120280537059</v>
      </c>
      <c r="G224" s="28">
        <v>18.660013283816891</v>
      </c>
      <c r="H224" s="28">
        <v>3.4821980000000003</v>
      </c>
      <c r="I224" s="28">
        <v>-4.2940770208118463E-2</v>
      </c>
      <c r="J224" s="28">
        <v>0.62691730219568442</v>
      </c>
      <c r="K224" s="29">
        <v>2.7296372347707041</v>
      </c>
    </row>
    <row r="225" spans="1:11" x14ac:dyDescent="0.2">
      <c r="A225" s="30" t="s">
        <v>277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7.2025680000000003</v>
      </c>
      <c r="I225" s="28">
        <v>-7.2025680000000003</v>
      </c>
      <c r="J225" s="28">
        <v>-6.8562203117369087</v>
      </c>
      <c r="K225" s="29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435</v>
      </c>
      <c r="C227" s="15">
        <f>SUM(C228:C229)</f>
        <v>0</v>
      </c>
      <c r="D227" s="15">
        <f t="shared" ref="D227:J227" si="19">SUM(D228:D229)</f>
        <v>0</v>
      </c>
      <c r="E227" s="15">
        <f t="shared" si="19"/>
        <v>0</v>
      </c>
      <c r="F227" s="15">
        <f t="shared" si="19"/>
        <v>0</v>
      </c>
      <c r="G227" s="15">
        <f t="shared" si="19"/>
        <v>0</v>
      </c>
      <c r="H227" s="15">
        <f t="shared" si="19"/>
        <v>0</v>
      </c>
      <c r="I227" s="15">
        <f t="shared" si="19"/>
        <v>0</v>
      </c>
      <c r="J227" s="15">
        <f t="shared" si="19"/>
        <v>0</v>
      </c>
      <c r="K227" s="16">
        <f>MAX(K228:K229)</f>
        <v>0</v>
      </c>
    </row>
    <row r="228" spans="1:11" x14ac:dyDescent="0.2">
      <c r="A228" s="30" t="s">
        <v>436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</row>
    <row r="229" spans="1:11" x14ac:dyDescent="0.2">
      <c r="A229" s="30" t="s">
        <v>437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</row>
    <row r="230" spans="1:11" x14ac:dyDescent="0.2">
      <c r="A230" s="20"/>
      <c r="C230" s="17"/>
      <c r="D230" s="17"/>
      <c r="E230" s="17"/>
      <c r="F230" s="17"/>
      <c r="G230" s="17"/>
      <c r="H230" s="17"/>
      <c r="I230" s="17"/>
      <c r="J230" s="17"/>
      <c r="K230" s="17"/>
    </row>
    <row r="231" spans="1:11" x14ac:dyDescent="0.2">
      <c r="A231" s="14" t="s">
        <v>115</v>
      </c>
      <c r="C231" s="15">
        <f>SUM(C232:C234)</f>
        <v>0</v>
      </c>
      <c r="D231" s="15">
        <f t="shared" ref="D231:J231" si="20">SUM(D232:D234)</f>
        <v>0</v>
      </c>
      <c r="E231" s="15">
        <f t="shared" si="20"/>
        <v>0</v>
      </c>
      <c r="F231" s="15">
        <f t="shared" si="20"/>
        <v>0</v>
      </c>
      <c r="G231" s="15">
        <f t="shared" si="20"/>
        <v>0</v>
      </c>
      <c r="H231" s="15">
        <f t="shared" si="20"/>
        <v>0</v>
      </c>
      <c r="I231" s="15">
        <f t="shared" si="20"/>
        <v>0</v>
      </c>
      <c r="J231" s="15">
        <f t="shared" si="20"/>
        <v>0</v>
      </c>
      <c r="K231" s="16">
        <f>MAX(K232:K234)</f>
        <v>0</v>
      </c>
    </row>
    <row r="232" spans="1:11" x14ac:dyDescent="0.2">
      <c r="A232" s="30" t="s">
        <v>19</v>
      </c>
      <c r="B232" s="30" t="s">
        <v>1</v>
      </c>
      <c r="C232" s="28">
        <v>0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9">
        <v>0</v>
      </c>
    </row>
    <row r="233" spans="1:11" x14ac:dyDescent="0.2">
      <c r="A233" s="30" t="s">
        <v>438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29</v>
      </c>
      <c r="B234" s="30" t="s">
        <v>1</v>
      </c>
      <c r="C234" s="28">
        <v>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9">
        <v>0</v>
      </c>
    </row>
    <row r="235" spans="1:11" x14ac:dyDescent="0.2">
      <c r="C235" s="17"/>
      <c r="D235" s="17"/>
      <c r="E235" s="17"/>
      <c r="F235" s="17"/>
      <c r="G235" s="17"/>
      <c r="H235" s="17"/>
      <c r="I235" s="17"/>
      <c r="J235" s="17"/>
      <c r="K235" s="17"/>
    </row>
    <row r="236" spans="1:11" x14ac:dyDescent="0.2">
      <c r="A236" s="14" t="s">
        <v>116</v>
      </c>
      <c r="C236" s="15"/>
      <c r="D236" s="15"/>
      <c r="E236" s="15"/>
      <c r="F236" s="15"/>
      <c r="G236" s="15"/>
      <c r="H236" s="15"/>
      <c r="I236" s="15"/>
      <c r="J236" s="15"/>
      <c r="K236" s="16"/>
    </row>
    <row r="237" spans="1:11" x14ac:dyDescent="0.2">
      <c r="A237" s="30" t="s">
        <v>494</v>
      </c>
      <c r="B237" s="30" t="s">
        <v>1</v>
      </c>
      <c r="C237" s="28">
        <v>11.721525364285696</v>
      </c>
      <c r="D237" s="28">
        <v>0</v>
      </c>
      <c r="E237" s="28">
        <v>1053.0618387274271</v>
      </c>
      <c r="F237" s="28">
        <v>0</v>
      </c>
      <c r="G237" s="28">
        <v>262.66020922726216</v>
      </c>
      <c r="H237" s="28">
        <v>8.6999999999999993</v>
      </c>
      <c r="I237" s="28">
        <v>781.70162950016504</v>
      </c>
      <c r="J237" s="28">
        <v>507.48217340566225</v>
      </c>
      <c r="K237" s="29">
        <v>29.826146475017111</v>
      </c>
    </row>
    <row r="239" spans="1:11" x14ac:dyDescent="0.2">
      <c r="A239" s="14" t="s">
        <v>117</v>
      </c>
      <c r="B239" s="20"/>
      <c r="C239" s="15">
        <f t="shared" ref="C239:J239" si="21">SUM(C240:C290)</f>
        <v>435.83559589254003</v>
      </c>
      <c r="D239" s="15">
        <f t="shared" si="21"/>
        <v>1320.0365930572832</v>
      </c>
      <c r="E239" s="15">
        <f t="shared" si="21"/>
        <v>37417.061735611038</v>
      </c>
      <c r="F239" s="15">
        <f t="shared" si="21"/>
        <v>10326.287049880566</v>
      </c>
      <c r="G239" s="15">
        <f t="shared" si="21"/>
        <v>19602.921087084324</v>
      </c>
      <c r="H239" s="15">
        <f t="shared" si="21"/>
        <v>449.82194669999996</v>
      </c>
      <c r="I239" s="15">
        <f t="shared" si="21"/>
        <v>27690.605751707262</v>
      </c>
      <c r="J239" s="15">
        <f t="shared" si="21"/>
        <v>17263.195103963677</v>
      </c>
      <c r="K239" s="16">
        <f>MAX(K240:K290)</f>
        <v>50.001368925393557</v>
      </c>
    </row>
    <row r="240" spans="1:11" x14ac:dyDescent="0.2">
      <c r="A240" s="30" t="s">
        <v>298</v>
      </c>
      <c r="B240" s="30" t="s">
        <v>1</v>
      </c>
      <c r="C240" s="28">
        <v>0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9">
        <v>0</v>
      </c>
    </row>
    <row r="241" spans="1:11" x14ac:dyDescent="0.2">
      <c r="A241" s="30" t="s">
        <v>157</v>
      </c>
      <c r="B241" s="30" t="s">
        <v>1</v>
      </c>
      <c r="C241" s="28">
        <v>7.8646184272972324</v>
      </c>
      <c r="D241" s="28">
        <v>18.061462216508854</v>
      </c>
      <c r="E241" s="28">
        <v>674.70561487782948</v>
      </c>
      <c r="F241" s="28">
        <v>153.52242884032523</v>
      </c>
      <c r="G241" s="28">
        <v>354.0049384947057</v>
      </c>
      <c r="H241" s="28">
        <v>11.7</v>
      </c>
      <c r="I241" s="28">
        <v>462.52310522344885</v>
      </c>
      <c r="J241" s="28">
        <v>337.37066707601366</v>
      </c>
      <c r="K241" s="29">
        <v>12.616016427104718</v>
      </c>
    </row>
    <row r="242" spans="1:11" x14ac:dyDescent="0.2">
      <c r="A242" s="30" t="s">
        <v>82</v>
      </c>
      <c r="B242" s="30" t="s">
        <v>1</v>
      </c>
      <c r="C242" s="28">
        <v>8.7872551624762529</v>
      </c>
      <c r="D242" s="28">
        <v>12.086629087580857</v>
      </c>
      <c r="E242" s="28">
        <v>753.85862038883749</v>
      </c>
      <c r="F242" s="28">
        <v>91.858381065614509</v>
      </c>
      <c r="G242" s="28">
        <v>382.32473702968628</v>
      </c>
      <c r="H242" s="28">
        <v>10.35</v>
      </c>
      <c r="I242" s="28">
        <v>453.04226442476579</v>
      </c>
      <c r="J242" s="28">
        <v>292.45496767210966</v>
      </c>
      <c r="K242" s="29">
        <v>18.565366187542772</v>
      </c>
    </row>
    <row r="243" spans="1:11" x14ac:dyDescent="0.2">
      <c r="A243" s="30" t="s">
        <v>268</v>
      </c>
      <c r="B243" s="30" t="s">
        <v>1</v>
      </c>
      <c r="C243" s="28">
        <v>1.3422879331173379E-2</v>
      </c>
      <c r="D243" s="28">
        <v>0.11294031193062354</v>
      </c>
      <c r="E243" s="28">
        <v>1.1856429313225445</v>
      </c>
      <c r="F243" s="28">
        <v>0.62681873121496079</v>
      </c>
      <c r="G243" s="28">
        <v>0.14705064035831392</v>
      </c>
      <c r="H243" s="28">
        <v>0</v>
      </c>
      <c r="I243" s="28">
        <v>1.6654110221791911</v>
      </c>
      <c r="J243" s="28">
        <v>1.4040752194736095</v>
      </c>
      <c r="K243" s="29">
        <v>4.4462696783025324</v>
      </c>
    </row>
    <row r="244" spans="1:11" x14ac:dyDescent="0.2">
      <c r="A244" s="30" t="s">
        <v>159</v>
      </c>
      <c r="B244" s="30" t="s">
        <v>1</v>
      </c>
      <c r="C244" s="28">
        <v>5.264580709941348</v>
      </c>
      <c r="D244" s="28">
        <v>37.338381916762316</v>
      </c>
      <c r="E244" s="28">
        <v>451.648379105868</v>
      </c>
      <c r="F244" s="28">
        <v>339.40589162336948</v>
      </c>
      <c r="G244" s="28">
        <v>382.78320042832399</v>
      </c>
      <c r="H244" s="28">
        <v>13.8</v>
      </c>
      <c r="I244" s="28">
        <v>394.47107030091354</v>
      </c>
      <c r="J244" s="28">
        <v>286.05586347790052</v>
      </c>
      <c r="K244" s="29">
        <v>13.681040383299109</v>
      </c>
    </row>
    <row r="245" spans="1:11" x14ac:dyDescent="0.2">
      <c r="A245" s="30" t="s">
        <v>178</v>
      </c>
      <c r="B245" s="30" t="s">
        <v>1</v>
      </c>
      <c r="C245" s="28">
        <v>5.403701406891477E-4</v>
      </c>
      <c r="D245" s="28">
        <v>6.9271792886495135E-4</v>
      </c>
      <c r="E245" s="28">
        <v>4.7730894527072409E-2</v>
      </c>
      <c r="F245" s="28">
        <v>3.8445845052004803E-3</v>
      </c>
      <c r="G245" s="28">
        <v>3.7782273718854941E-3</v>
      </c>
      <c r="H245" s="28">
        <v>0</v>
      </c>
      <c r="I245" s="28">
        <v>4.779725166038739E-2</v>
      </c>
      <c r="J245" s="28">
        <v>4.2460744314042918E-2</v>
      </c>
      <c r="K245" s="29">
        <v>2.899383983572895</v>
      </c>
    </row>
    <row r="246" spans="1:11" x14ac:dyDescent="0.2">
      <c r="A246" s="30" t="s">
        <v>74</v>
      </c>
      <c r="B246" s="30" t="s">
        <v>1</v>
      </c>
      <c r="C246" s="28">
        <v>9.149569208058109</v>
      </c>
      <c r="D246" s="28">
        <v>6.7817400054866877</v>
      </c>
      <c r="E246" s="28">
        <v>784.941542359305</v>
      </c>
      <c r="F246" s="28">
        <v>54.932094044442167</v>
      </c>
      <c r="G246" s="28">
        <v>421.88140106149905</v>
      </c>
      <c r="H246" s="28">
        <v>13.8</v>
      </c>
      <c r="I246" s="28">
        <v>404.19223534224824</v>
      </c>
      <c r="J246" s="28">
        <v>271.68732611144929</v>
      </c>
      <c r="K246" s="29">
        <v>16.56947296372347</v>
      </c>
    </row>
    <row r="247" spans="1:11" x14ac:dyDescent="0.2">
      <c r="A247" s="30" t="s">
        <v>219</v>
      </c>
      <c r="B247" s="30" t="s">
        <v>1</v>
      </c>
      <c r="C247" s="28">
        <v>26.30973128349963</v>
      </c>
      <c r="D247" s="28">
        <v>36.370777584932405</v>
      </c>
      <c r="E247" s="28">
        <v>2257.1118468114323</v>
      </c>
      <c r="F247" s="28">
        <v>310.97014835117199</v>
      </c>
      <c r="G247" s="28">
        <v>925.1114086573964</v>
      </c>
      <c r="H247" s="28">
        <v>12.696</v>
      </c>
      <c r="I247" s="28">
        <v>1630.2745865052084</v>
      </c>
      <c r="J247" s="28">
        <v>893.83134118093187</v>
      </c>
      <c r="K247" s="29">
        <v>31.509924709103348</v>
      </c>
    </row>
    <row r="248" spans="1:11" x14ac:dyDescent="0.2">
      <c r="A248" s="30" t="s">
        <v>253</v>
      </c>
      <c r="B248" s="30" t="s">
        <v>1</v>
      </c>
      <c r="C248" s="28">
        <v>13.132573224683229</v>
      </c>
      <c r="D248" s="28">
        <v>13.22376891310981</v>
      </c>
      <c r="E248" s="28">
        <v>1126.6434569455741</v>
      </c>
      <c r="F248" s="28">
        <v>102.35197138746993</v>
      </c>
      <c r="G248" s="28">
        <v>478.06408566319226</v>
      </c>
      <c r="H248" s="28">
        <v>11.7</v>
      </c>
      <c r="I248" s="28">
        <v>739.23134266985232</v>
      </c>
      <c r="J248" s="28">
        <v>488.63646944886978</v>
      </c>
      <c r="K248" s="29">
        <v>17.820670773442838</v>
      </c>
    </row>
    <row r="249" spans="1:11" x14ac:dyDescent="0.2">
      <c r="A249" s="30" t="s">
        <v>467</v>
      </c>
      <c r="B249" s="30" t="s">
        <v>1</v>
      </c>
      <c r="C249" s="28">
        <v>18.478461595242646</v>
      </c>
      <c r="D249" s="28">
        <v>66.238436136936173</v>
      </c>
      <c r="E249" s="28">
        <v>1585.2672202558665</v>
      </c>
      <c r="F249" s="28">
        <v>773.0025497180452</v>
      </c>
      <c r="G249" s="28">
        <v>865.77859963808476</v>
      </c>
      <c r="H249" s="28">
        <v>26.290344000000001</v>
      </c>
      <c r="I249" s="28">
        <v>1466.2008263358264</v>
      </c>
      <c r="J249" s="28">
        <v>1021.3808839019079</v>
      </c>
      <c r="K249" s="29">
        <v>15.674195756331271</v>
      </c>
    </row>
    <row r="250" spans="1:11" x14ac:dyDescent="0.2">
      <c r="A250" s="30" t="s">
        <v>209</v>
      </c>
      <c r="B250" s="30" t="s">
        <v>1</v>
      </c>
      <c r="C250" s="28">
        <v>9.3336809253267248</v>
      </c>
      <c r="D250" s="28">
        <v>35.496449982890269</v>
      </c>
      <c r="E250" s="28">
        <v>800.73648658377942</v>
      </c>
      <c r="F250" s="28">
        <v>274.74252286757081</v>
      </c>
      <c r="G250" s="28">
        <v>474.53012870549287</v>
      </c>
      <c r="H250" s="28">
        <v>11.7</v>
      </c>
      <c r="I250" s="28">
        <v>589.2488807458576</v>
      </c>
      <c r="J250" s="28">
        <v>404.9167315611665</v>
      </c>
      <c r="K250" s="29">
        <v>15.600273785078709</v>
      </c>
    </row>
    <row r="251" spans="1:11" x14ac:dyDescent="0.2">
      <c r="A251" s="30" t="s">
        <v>150</v>
      </c>
      <c r="B251" s="30" t="s">
        <v>1</v>
      </c>
      <c r="C251" s="28">
        <v>8.9151681659608872</v>
      </c>
      <c r="D251" s="28">
        <v>17.636899494719547</v>
      </c>
      <c r="E251" s="28">
        <v>764.83227695778453</v>
      </c>
      <c r="F251" s="28">
        <v>165.43411726046929</v>
      </c>
      <c r="G251" s="28">
        <v>402.29198334487029</v>
      </c>
      <c r="H251" s="28">
        <v>13.087877200000001</v>
      </c>
      <c r="I251" s="28">
        <v>514.88653367338361</v>
      </c>
      <c r="J251" s="28">
        <v>340.37817376762911</v>
      </c>
      <c r="K251" s="29">
        <v>17.694729637234769</v>
      </c>
    </row>
    <row r="252" spans="1:11" x14ac:dyDescent="0.2">
      <c r="A252" s="30" t="s">
        <v>224</v>
      </c>
      <c r="B252" s="30" t="s">
        <v>1</v>
      </c>
      <c r="C252" s="28">
        <v>0.44940800259644426</v>
      </c>
      <c r="D252" s="28">
        <v>1.3550095477709254</v>
      </c>
      <c r="E252" s="28">
        <v>39.696208869343913</v>
      </c>
      <c r="F252" s="28">
        <v>7.520302990128636</v>
      </c>
      <c r="G252" s="28">
        <v>18.610389044956946</v>
      </c>
      <c r="H252" s="28">
        <v>4.1642099999999997</v>
      </c>
      <c r="I252" s="28">
        <v>24.441912814515604</v>
      </c>
      <c r="J252" s="28">
        <v>21.671657523723091</v>
      </c>
      <c r="K252" s="29">
        <v>5.2977412731006162</v>
      </c>
    </row>
    <row r="253" spans="1:11" x14ac:dyDescent="0.2">
      <c r="A253" s="30" t="s">
        <v>266</v>
      </c>
      <c r="B253" s="30" t="s">
        <v>1</v>
      </c>
      <c r="C253" s="28">
        <v>0.8833574415466281</v>
      </c>
      <c r="D253" s="28">
        <v>0.13382152787075841</v>
      </c>
      <c r="E253" s="28">
        <v>77.682453409610474</v>
      </c>
      <c r="F253" s="28">
        <v>0.82032596584774919</v>
      </c>
      <c r="G253" s="28">
        <v>30.119189651372263</v>
      </c>
      <c r="H253" s="28">
        <v>5.0132789999999998</v>
      </c>
      <c r="I253" s="28">
        <v>43.370310724085954</v>
      </c>
      <c r="J253" s="28">
        <v>35.246263179121136</v>
      </c>
      <c r="K253" s="29">
        <v>10.475017111567411</v>
      </c>
    </row>
    <row r="254" spans="1:11" x14ac:dyDescent="0.2">
      <c r="A254" s="30" t="s">
        <v>300</v>
      </c>
      <c r="B254" s="30" t="s">
        <v>1</v>
      </c>
      <c r="C254" s="28">
        <v>3.2470169593573531E-2</v>
      </c>
      <c r="D254" s="28">
        <v>5.1109550175846168E-2</v>
      </c>
      <c r="E254" s="28">
        <v>2.8680900802003508</v>
      </c>
      <c r="F254" s="28">
        <v>0.28365800347594622</v>
      </c>
      <c r="G254" s="28">
        <v>0.23229979285489036</v>
      </c>
      <c r="H254" s="28">
        <v>0</v>
      </c>
      <c r="I254" s="28">
        <v>2.9194482908214066</v>
      </c>
      <c r="J254" s="28">
        <v>2.0285176226371</v>
      </c>
      <c r="K254" s="29">
        <v>11.04175222450376</v>
      </c>
    </row>
    <row r="255" spans="1:11" x14ac:dyDescent="0.2">
      <c r="A255" s="30" t="s">
        <v>468</v>
      </c>
      <c r="B255" s="30" t="s">
        <v>1</v>
      </c>
      <c r="C255" s="28">
        <v>20.057900145945066</v>
      </c>
      <c r="D255" s="28">
        <v>150.69616608094293</v>
      </c>
      <c r="E255" s="28">
        <v>1720.7672535206275</v>
      </c>
      <c r="F255" s="28">
        <v>1103.0959357125023</v>
      </c>
      <c r="G255" s="28">
        <v>1120.0704930349282</v>
      </c>
      <c r="H255" s="28">
        <v>23.793920000000004</v>
      </c>
      <c r="I255" s="28">
        <v>1679.9987761982018</v>
      </c>
      <c r="J255" s="28">
        <v>1068.4800403888462</v>
      </c>
      <c r="K255" s="29">
        <v>19.652292950034219</v>
      </c>
    </row>
    <row r="256" spans="1:11" x14ac:dyDescent="0.2">
      <c r="A256" s="30" t="s">
        <v>469</v>
      </c>
      <c r="B256" s="30" t="s">
        <v>1</v>
      </c>
      <c r="C256" s="28">
        <v>23.677085554510604</v>
      </c>
      <c r="D256" s="28">
        <v>54.21996839401605</v>
      </c>
      <c r="E256" s="28">
        <v>2031.2571697214648</v>
      </c>
      <c r="F256" s="28">
        <v>469.0027266082389</v>
      </c>
      <c r="G256" s="28">
        <v>948.61861858589862</v>
      </c>
      <c r="H256" s="28">
        <v>0</v>
      </c>
      <c r="I256" s="28">
        <v>1551.6412777438047</v>
      </c>
      <c r="J256" s="28">
        <v>1029.2231289558304</v>
      </c>
      <c r="K256" s="29">
        <v>17.878165639972622</v>
      </c>
    </row>
    <row r="257" spans="1:11" x14ac:dyDescent="0.2">
      <c r="A257" s="30" t="s">
        <v>227</v>
      </c>
      <c r="B257" s="30" t="s">
        <v>1</v>
      </c>
      <c r="C257" s="28">
        <v>15.737092365914446</v>
      </c>
      <c r="D257" s="28">
        <v>11.659911444030126</v>
      </c>
      <c r="E257" s="28">
        <v>1350.0851540718002</v>
      </c>
      <c r="F257" s="28">
        <v>104.23960830962933</v>
      </c>
      <c r="G257" s="28">
        <v>531.98078651876347</v>
      </c>
      <c r="H257" s="28">
        <v>11.7</v>
      </c>
      <c r="I257" s="28">
        <v>910.64397586266614</v>
      </c>
      <c r="J257" s="28">
        <v>518.20429250228131</v>
      </c>
      <c r="K257" s="29">
        <v>26.809034907597528</v>
      </c>
    </row>
    <row r="258" spans="1:11" x14ac:dyDescent="0.2">
      <c r="A258" s="30" t="s">
        <v>171</v>
      </c>
      <c r="B258" s="30" t="s">
        <v>1</v>
      </c>
      <c r="C258" s="28">
        <v>8.4820942487125368</v>
      </c>
      <c r="D258" s="28">
        <v>24.528803504719672</v>
      </c>
      <c r="E258" s="28">
        <v>727.67886559704823</v>
      </c>
      <c r="F258" s="28">
        <v>176.36209719893444</v>
      </c>
      <c r="G258" s="28">
        <v>440.42244662244843</v>
      </c>
      <c r="H258" s="28">
        <v>11.7</v>
      </c>
      <c r="I258" s="28">
        <v>451.91851617353427</v>
      </c>
      <c r="J258" s="28">
        <v>304.48915857851455</v>
      </c>
      <c r="K258" s="29">
        <v>16.941820670773438</v>
      </c>
    </row>
    <row r="259" spans="1:11" x14ac:dyDescent="0.2">
      <c r="A259" s="30" t="s">
        <v>75</v>
      </c>
      <c r="B259" s="30" t="s">
        <v>1</v>
      </c>
      <c r="C259" s="28">
        <v>11.884486467438364</v>
      </c>
      <c r="D259" s="28">
        <v>18.079567806208505</v>
      </c>
      <c r="E259" s="28">
        <v>1019.5700940415369</v>
      </c>
      <c r="F259" s="28">
        <v>129.44970549245289</v>
      </c>
      <c r="G259" s="28">
        <v>448.16274439034055</v>
      </c>
      <c r="H259" s="28">
        <v>10.359444000000002</v>
      </c>
      <c r="I259" s="28">
        <v>690.49761114364946</v>
      </c>
      <c r="J259" s="28">
        <v>416.71291188775911</v>
      </c>
      <c r="K259" s="29">
        <v>22.414784394250511</v>
      </c>
    </row>
    <row r="260" spans="1:11" x14ac:dyDescent="0.2">
      <c r="A260" s="30" t="s">
        <v>191</v>
      </c>
      <c r="B260" s="30" t="s">
        <v>1</v>
      </c>
      <c r="C260" s="28">
        <v>7.5367038674894369</v>
      </c>
      <c r="D260" s="28">
        <v>0</v>
      </c>
      <c r="E260" s="28">
        <v>646.57382479191858</v>
      </c>
      <c r="F260" s="28">
        <v>0</v>
      </c>
      <c r="G260" s="28">
        <v>326.8124613037902</v>
      </c>
      <c r="H260" s="28">
        <v>11.7</v>
      </c>
      <c r="I260" s="28">
        <v>308.06136348812845</v>
      </c>
      <c r="J260" s="28">
        <v>224.31559465466563</v>
      </c>
      <c r="K260" s="29">
        <v>12.969199178644761</v>
      </c>
    </row>
    <row r="261" spans="1:11" x14ac:dyDescent="0.2">
      <c r="A261" s="30" t="s">
        <v>200</v>
      </c>
      <c r="B261" s="30" t="s">
        <v>1</v>
      </c>
      <c r="C261" s="28">
        <v>8.9699267128111799</v>
      </c>
      <c r="D261" s="28">
        <v>73.561317963559333</v>
      </c>
      <c r="E261" s="28">
        <v>769.5300126920713</v>
      </c>
      <c r="F261" s="28">
        <v>569.36460103794934</v>
      </c>
      <c r="G261" s="28">
        <v>639.97390012205597</v>
      </c>
      <c r="H261" s="28">
        <v>17.55</v>
      </c>
      <c r="I261" s="28">
        <v>681.37071360796438</v>
      </c>
      <c r="J261" s="28">
        <v>485.518031426905</v>
      </c>
      <c r="K261" s="29">
        <v>14.05886379192334</v>
      </c>
    </row>
    <row r="262" spans="1:11" x14ac:dyDescent="0.2">
      <c r="A262" s="30" t="s">
        <v>68</v>
      </c>
      <c r="B262" s="30" t="s">
        <v>1</v>
      </c>
      <c r="C262" s="28">
        <v>55.196754716258646</v>
      </c>
      <c r="D262" s="28">
        <v>44.972212895087559</v>
      </c>
      <c r="E262" s="28">
        <v>4735.329587107828</v>
      </c>
      <c r="F262" s="28">
        <v>325.59882136043399</v>
      </c>
      <c r="G262" s="28">
        <v>1489.9844491167844</v>
      </c>
      <c r="H262" s="28">
        <v>13.8</v>
      </c>
      <c r="I262" s="28">
        <v>3557.1439593514779</v>
      </c>
      <c r="J262" s="28">
        <v>1292.3045401347604</v>
      </c>
      <c r="K262" s="29">
        <v>50.001368925393557</v>
      </c>
    </row>
    <row r="263" spans="1:11" x14ac:dyDescent="0.2">
      <c r="A263" s="30" t="s">
        <v>338</v>
      </c>
      <c r="B263" s="30" t="s">
        <v>1</v>
      </c>
      <c r="C263" s="28">
        <v>1.9495910965186634E-2</v>
      </c>
      <c r="D263" s="28">
        <v>0</v>
      </c>
      <c r="E263" s="28">
        <v>1.7275326706251881</v>
      </c>
      <c r="F263" s="28">
        <v>0</v>
      </c>
      <c r="G263" s="28">
        <v>0.12281322389098051</v>
      </c>
      <c r="H263" s="28">
        <v>0</v>
      </c>
      <c r="I263" s="28">
        <v>1.6047194467342079</v>
      </c>
      <c r="J263" s="28">
        <v>1.0143763532792267</v>
      </c>
      <c r="K263" s="29">
        <v>14.636550308008211</v>
      </c>
    </row>
    <row r="264" spans="1:11" x14ac:dyDescent="0.2">
      <c r="A264" s="30" t="s">
        <v>337</v>
      </c>
      <c r="B264" s="30" t="s">
        <v>1</v>
      </c>
      <c r="C264" s="28">
        <v>0.11771273661069918</v>
      </c>
      <c r="D264" s="28">
        <v>0.34598522136615079</v>
      </c>
      <c r="E264" s="28">
        <v>10.503507487772687</v>
      </c>
      <c r="F264" s="28">
        <v>2.5464512292548691</v>
      </c>
      <c r="G264" s="28">
        <v>6.0125394452156549</v>
      </c>
      <c r="H264" s="28">
        <v>0.36501499999999998</v>
      </c>
      <c r="I264" s="28">
        <v>6.672404271811903</v>
      </c>
      <c r="J264" s="28">
        <v>5.9937827784883497</v>
      </c>
      <c r="K264" s="29">
        <v>4.6132785763175903</v>
      </c>
    </row>
    <row r="265" spans="1:11" x14ac:dyDescent="0.2">
      <c r="A265" s="30" t="s">
        <v>326</v>
      </c>
      <c r="B265" s="30" t="s">
        <v>1</v>
      </c>
      <c r="C265" s="28">
        <v>1.1453429754936472E-2</v>
      </c>
      <c r="D265" s="28">
        <v>4.1829173498332303E-2</v>
      </c>
      <c r="E265" s="28">
        <v>1.0116814502535387</v>
      </c>
      <c r="F265" s="28">
        <v>0.23215191291574425</v>
      </c>
      <c r="G265" s="28">
        <v>9.5166913797783345E-2</v>
      </c>
      <c r="H265" s="28">
        <v>0</v>
      </c>
      <c r="I265" s="28">
        <v>1.1486664493714998</v>
      </c>
      <c r="J265" s="28">
        <v>0.94802078807565104</v>
      </c>
      <c r="K265" s="29">
        <v>4.7474332648870634</v>
      </c>
    </row>
    <row r="266" spans="1:11" x14ac:dyDescent="0.2">
      <c r="A266" s="30" t="s">
        <v>141</v>
      </c>
      <c r="B266" s="30" t="s">
        <v>1</v>
      </c>
      <c r="C266" s="28">
        <v>16.386468893298797</v>
      </c>
      <c r="D266" s="28">
        <v>20.240237022917555</v>
      </c>
      <c r="E266" s="28">
        <v>1405.7951663561028</v>
      </c>
      <c r="F266" s="28">
        <v>173.25642891617429</v>
      </c>
      <c r="G266" s="28">
        <v>574.93883238956039</v>
      </c>
      <c r="H266" s="28">
        <v>12.9375</v>
      </c>
      <c r="I266" s="28">
        <v>991.17526288271688</v>
      </c>
      <c r="J266" s="28">
        <v>584.53635403808755</v>
      </c>
      <c r="K266" s="29">
        <v>23.986310746064326</v>
      </c>
    </row>
    <row r="267" spans="1:11" x14ac:dyDescent="0.2">
      <c r="A267" s="30" t="s">
        <v>180</v>
      </c>
      <c r="B267" s="30" t="s">
        <v>1</v>
      </c>
      <c r="C267" s="28">
        <v>0.87370729273273928</v>
      </c>
      <c r="D267" s="28">
        <v>1.0874837066814498</v>
      </c>
      <c r="E267" s="28">
        <v>74.955348643541683</v>
      </c>
      <c r="F267" s="28">
        <v>4.8393024947324523</v>
      </c>
      <c r="G267" s="28">
        <v>67.515420010843442</v>
      </c>
      <c r="H267" s="28">
        <v>11.7</v>
      </c>
      <c r="I267" s="28">
        <v>0.57923112743069216</v>
      </c>
      <c r="J267" s="28">
        <v>2.7427945327959442</v>
      </c>
      <c r="K267" s="29">
        <v>2.6721423682409302</v>
      </c>
    </row>
    <row r="268" spans="1:11" x14ac:dyDescent="0.2">
      <c r="A268" s="30" t="s">
        <v>147</v>
      </c>
      <c r="B268" s="30" t="s">
        <v>1</v>
      </c>
      <c r="C268" s="28">
        <v>11.54349194287995</v>
      </c>
      <c r="D268" s="28">
        <v>35.733506716604339</v>
      </c>
      <c r="E268" s="28">
        <v>990.31617377967098</v>
      </c>
      <c r="F268" s="28">
        <v>254.77990288938886</v>
      </c>
      <c r="G268" s="28">
        <v>552.62234300251851</v>
      </c>
      <c r="H268" s="28">
        <v>11.877884</v>
      </c>
      <c r="I268" s="28">
        <v>680.59584966654108</v>
      </c>
      <c r="J268" s="28">
        <v>448.83332910378857</v>
      </c>
      <c r="K268" s="29">
        <v>18.56810403832991</v>
      </c>
    </row>
    <row r="269" spans="1:11" x14ac:dyDescent="0.2">
      <c r="A269" s="30" t="s">
        <v>318</v>
      </c>
      <c r="B269" s="30" t="s">
        <v>1</v>
      </c>
      <c r="C269" s="28">
        <v>2.6905689370792941E-2</v>
      </c>
      <c r="D269" s="28">
        <v>0.24498766660023108</v>
      </c>
      <c r="E269" s="28">
        <v>2.3765795421221401</v>
      </c>
      <c r="F269" s="28">
        <v>1.3596815496312822</v>
      </c>
      <c r="G269" s="28">
        <v>0.30509540254655804</v>
      </c>
      <c r="H269" s="28">
        <v>0</v>
      </c>
      <c r="I269" s="28">
        <v>3.431165689206864</v>
      </c>
      <c r="J269" s="28">
        <v>2.6040969022845841</v>
      </c>
      <c r="K269" s="29">
        <v>7.7563312799452424</v>
      </c>
    </row>
    <row r="270" spans="1:11" x14ac:dyDescent="0.2">
      <c r="A270" s="30" t="s">
        <v>327</v>
      </c>
      <c r="B270" s="30" t="s">
        <v>1</v>
      </c>
      <c r="C270" s="28">
        <v>1.5590921866410635E-2</v>
      </c>
      <c r="D270" s="28">
        <v>7.0259342692225266E-2</v>
      </c>
      <c r="E270" s="28">
        <v>1.377146128460051</v>
      </c>
      <c r="F270" s="28">
        <v>0.38993935194185014</v>
      </c>
      <c r="G270" s="28">
        <v>0.13694716809489776</v>
      </c>
      <c r="H270" s="28">
        <v>0</v>
      </c>
      <c r="I270" s="28">
        <v>1.6301383123070032</v>
      </c>
      <c r="J270" s="28">
        <v>1.3829111818714883</v>
      </c>
      <c r="K270" s="29">
        <v>4.5503080082135519</v>
      </c>
    </row>
    <row r="271" spans="1:11" x14ac:dyDescent="0.2">
      <c r="A271" s="30" t="s">
        <v>193</v>
      </c>
      <c r="B271" s="30" t="s">
        <v>1</v>
      </c>
      <c r="C271" s="28">
        <v>9.7844587095491136</v>
      </c>
      <c r="D271" s="28">
        <v>30.385144037443574</v>
      </c>
      <c r="E271" s="28">
        <v>839.40871269221873</v>
      </c>
      <c r="F271" s="28">
        <v>256.45061567602374</v>
      </c>
      <c r="G271" s="28">
        <v>472.60075551674555</v>
      </c>
      <c r="H271" s="28">
        <v>13.333335999999999</v>
      </c>
      <c r="I271" s="28">
        <v>609.92523685149672</v>
      </c>
      <c r="J271" s="28">
        <v>417.21665646896355</v>
      </c>
      <c r="K271" s="29">
        <v>15.9835728952772</v>
      </c>
    </row>
    <row r="272" spans="1:11" x14ac:dyDescent="0.2">
      <c r="A272" s="30" t="s">
        <v>500</v>
      </c>
      <c r="B272" s="30" t="s">
        <v>1</v>
      </c>
      <c r="C272" s="28">
        <v>9.432733573076252</v>
      </c>
      <c r="D272" s="28">
        <v>14.229832431725532</v>
      </c>
      <c r="E272" s="28">
        <v>809.23421323421144</v>
      </c>
      <c r="F272" s="28">
        <v>120.09978572376345</v>
      </c>
      <c r="G272" s="28">
        <v>468.72164025326924</v>
      </c>
      <c r="H272" s="28">
        <v>13.333335999999999</v>
      </c>
      <c r="I272" s="28">
        <v>447.27902270470588</v>
      </c>
      <c r="J272" s="28">
        <v>323.35299587393263</v>
      </c>
      <c r="K272" s="29">
        <v>13.08145106091718</v>
      </c>
    </row>
    <row r="273" spans="1:11" x14ac:dyDescent="0.2">
      <c r="A273" s="30" t="s">
        <v>295</v>
      </c>
      <c r="B273" s="30" t="s">
        <v>1</v>
      </c>
      <c r="C273" s="28">
        <v>21.834077460162099</v>
      </c>
      <c r="D273" s="28">
        <v>195.99259453666241</v>
      </c>
      <c r="E273" s="28">
        <v>1873.1455053073066</v>
      </c>
      <c r="F273" s="28">
        <v>1454.2650514620345</v>
      </c>
      <c r="G273" s="28">
        <v>1338.2703817383781</v>
      </c>
      <c r="H273" s="28">
        <v>12.048191999999998</v>
      </c>
      <c r="I273" s="28">
        <v>1977.0919830309638</v>
      </c>
      <c r="J273" s="28">
        <v>1309.7755613695924</v>
      </c>
      <c r="K273" s="29">
        <v>18.047912388774812</v>
      </c>
    </row>
    <row r="274" spans="1:11" x14ac:dyDescent="0.2">
      <c r="A274" s="30" t="s">
        <v>166</v>
      </c>
      <c r="B274" s="30" t="s">
        <v>1</v>
      </c>
      <c r="C274" s="28">
        <v>18.282645443116067</v>
      </c>
      <c r="D274" s="28">
        <v>39.316729552890749</v>
      </c>
      <c r="E274" s="28">
        <v>1568.4681525649275</v>
      </c>
      <c r="F274" s="28">
        <v>262.24258611778134</v>
      </c>
      <c r="G274" s="28">
        <v>613.90114158877554</v>
      </c>
      <c r="H274" s="28">
        <v>11.904304000000002</v>
      </c>
      <c r="I274" s="28">
        <v>1204.9052930939336</v>
      </c>
      <c r="J274" s="28">
        <v>764.09532751486086</v>
      </c>
      <c r="K274" s="29">
        <v>20.5037645448323</v>
      </c>
    </row>
    <row r="275" spans="1:11" x14ac:dyDescent="0.2">
      <c r="A275" s="30" t="s">
        <v>152</v>
      </c>
      <c r="B275" s="30" t="s">
        <v>1</v>
      </c>
      <c r="C275" s="28">
        <v>1.6298581874843969</v>
      </c>
      <c r="D275" s="28">
        <v>0</v>
      </c>
      <c r="E275" s="28">
        <v>139.8255339042864</v>
      </c>
      <c r="F275" s="28">
        <v>0</v>
      </c>
      <c r="G275" s="28">
        <v>104.4997945418724</v>
      </c>
      <c r="H275" s="28">
        <v>11.7</v>
      </c>
      <c r="I275" s="28">
        <v>23.625739362414016</v>
      </c>
      <c r="J275" s="28">
        <v>23.482826703294226</v>
      </c>
      <c r="K275" s="29">
        <v>5.6509240246406565</v>
      </c>
    </row>
    <row r="276" spans="1:11" x14ac:dyDescent="0.2">
      <c r="A276" s="30" t="s">
        <v>286</v>
      </c>
      <c r="B276" s="30" t="s">
        <v>1</v>
      </c>
      <c r="C276" s="28">
        <v>1.5919322814396579</v>
      </c>
      <c r="D276" s="28">
        <v>8.3493027994343407</v>
      </c>
      <c r="E276" s="28">
        <v>140.61537841956499</v>
      </c>
      <c r="F276" s="28">
        <v>46.338630536860599</v>
      </c>
      <c r="G276" s="28">
        <v>105.73481868568552</v>
      </c>
      <c r="H276" s="28">
        <v>8.8108319999999996</v>
      </c>
      <c r="I276" s="28">
        <v>72.408358270740038</v>
      </c>
      <c r="J276" s="28">
        <v>62.605866209760116</v>
      </c>
      <c r="K276" s="29">
        <v>7.6659822039698842</v>
      </c>
    </row>
    <row r="277" spans="1:11" x14ac:dyDescent="0.2">
      <c r="A277" s="30" t="s">
        <v>471</v>
      </c>
      <c r="B277" s="30" t="s">
        <v>1</v>
      </c>
      <c r="C277" s="28">
        <v>27.757557479638734</v>
      </c>
      <c r="D277" s="28">
        <v>127.19089887562363</v>
      </c>
      <c r="E277" s="28">
        <v>2381.3208561782067</v>
      </c>
      <c r="F277" s="28">
        <v>984.45755729732696</v>
      </c>
      <c r="G277" s="28">
        <v>1405.3057512928808</v>
      </c>
      <c r="H277" s="28">
        <v>0</v>
      </c>
      <c r="I277" s="28">
        <v>1960.472662182653</v>
      </c>
      <c r="J277" s="28">
        <v>1314.225081105159</v>
      </c>
      <c r="K277" s="29">
        <v>16.522929500342229</v>
      </c>
    </row>
    <row r="278" spans="1:11" x14ac:dyDescent="0.2">
      <c r="A278" s="30" t="s">
        <v>310</v>
      </c>
      <c r="B278" s="30" t="s">
        <v>1</v>
      </c>
      <c r="C278" s="28">
        <v>1.7789827184783806</v>
      </c>
      <c r="D278" s="28">
        <v>11.430722292555881</v>
      </c>
      <c r="E278" s="28">
        <v>157.13754352319535</v>
      </c>
      <c r="F278" s="28">
        <v>63.440508723685156</v>
      </c>
      <c r="G278" s="28">
        <v>124.00080454058948</v>
      </c>
      <c r="H278" s="28">
        <v>10.35</v>
      </c>
      <c r="I278" s="28">
        <v>86.227247706291024</v>
      </c>
      <c r="J278" s="28">
        <v>77.871931065167487</v>
      </c>
      <c r="K278" s="29">
        <v>4.6488706365503081</v>
      </c>
    </row>
    <row r="279" spans="1:11" x14ac:dyDescent="0.2">
      <c r="A279" s="30" t="s">
        <v>287</v>
      </c>
      <c r="B279" s="30" t="s">
        <v>1</v>
      </c>
      <c r="C279" s="28">
        <v>9.4773741764680484</v>
      </c>
      <c r="D279" s="28">
        <v>93.075164972902797</v>
      </c>
      <c r="E279" s="28">
        <v>813.06393059919401</v>
      </c>
      <c r="F279" s="28">
        <v>690.61772409893888</v>
      </c>
      <c r="G279" s="28">
        <v>830.67442865723638</v>
      </c>
      <c r="H279" s="28">
        <v>10.237500000000001</v>
      </c>
      <c r="I279" s="28">
        <v>662.76972604089644</v>
      </c>
      <c r="J279" s="28">
        <v>504.02288064070433</v>
      </c>
      <c r="K279" s="29">
        <v>10.84462696783025</v>
      </c>
    </row>
    <row r="280" spans="1:11" x14ac:dyDescent="0.2">
      <c r="A280" s="30" t="s">
        <v>303</v>
      </c>
      <c r="B280" s="30" t="s">
        <v>1</v>
      </c>
      <c r="C280" s="28">
        <v>1.8733982084558575E-2</v>
      </c>
      <c r="D280" s="28">
        <v>0.1710459521912443</v>
      </c>
      <c r="E280" s="28">
        <v>1.6547726375290586</v>
      </c>
      <c r="F280" s="28">
        <v>0.94930503466140581</v>
      </c>
      <c r="G280" s="28">
        <v>0.21269130650167464</v>
      </c>
      <c r="H280" s="28">
        <v>0</v>
      </c>
      <c r="I280" s="28">
        <v>2.3913863656887897</v>
      </c>
      <c r="J280" s="28">
        <v>1.8610089786097221</v>
      </c>
      <c r="K280" s="29">
        <v>7.1895961670088981</v>
      </c>
    </row>
    <row r="281" spans="1:11" x14ac:dyDescent="0.2">
      <c r="A281" s="30" t="s">
        <v>242</v>
      </c>
      <c r="B281" s="30" t="s">
        <v>1</v>
      </c>
      <c r="C281" s="28">
        <v>0.26333544455062124</v>
      </c>
      <c r="D281" s="28">
        <v>0.69051290299783796</v>
      </c>
      <c r="E281" s="28">
        <v>22.591547787997794</v>
      </c>
      <c r="F281" s="28">
        <v>5.8831699335415779</v>
      </c>
      <c r="G281" s="28">
        <v>26.535360467136567</v>
      </c>
      <c r="H281" s="28">
        <v>13.8</v>
      </c>
      <c r="I281" s="28">
        <v>-11.86064274559719</v>
      </c>
      <c r="J281" s="28">
        <v>-10.26619097128644</v>
      </c>
      <c r="K281" s="29">
        <v>0.78028747433264878</v>
      </c>
    </row>
    <row r="282" spans="1:11" x14ac:dyDescent="0.2">
      <c r="A282" s="30" t="s">
        <v>203</v>
      </c>
      <c r="B282" s="30" t="s">
        <v>1</v>
      </c>
      <c r="C282" s="28">
        <v>2.4448858960198003</v>
      </c>
      <c r="D282" s="28">
        <v>21.553028852549318</v>
      </c>
      <c r="E282" s="28">
        <v>209.74676101953861</v>
      </c>
      <c r="F282" s="28">
        <v>159.92347408591596</v>
      </c>
      <c r="G282" s="28">
        <v>227.72524048677894</v>
      </c>
      <c r="H282" s="28">
        <v>10.789528000000001</v>
      </c>
      <c r="I282" s="28">
        <v>131.15546661867566</v>
      </c>
      <c r="J282" s="28">
        <v>105.14669405374987</v>
      </c>
      <c r="K282" s="29">
        <v>9.631759069130732</v>
      </c>
    </row>
    <row r="283" spans="1:11" x14ac:dyDescent="0.2">
      <c r="A283" s="30" t="s">
        <v>261</v>
      </c>
      <c r="B283" s="30" t="s">
        <v>1</v>
      </c>
      <c r="C283" s="28">
        <v>5.0305306993403305E-2</v>
      </c>
      <c r="D283" s="28">
        <v>0.34386748459139121</v>
      </c>
      <c r="E283" s="28">
        <v>4.3876288759646354</v>
      </c>
      <c r="F283" s="28">
        <v>2.0391341836269499</v>
      </c>
      <c r="G283" s="28">
        <v>0.51608450641471959</v>
      </c>
      <c r="H283" s="28">
        <v>0</v>
      </c>
      <c r="I283" s="28">
        <v>5.910678553176866</v>
      </c>
      <c r="J283" s="28">
        <v>3.5442730309392965</v>
      </c>
      <c r="K283" s="29">
        <v>18.652977412731001</v>
      </c>
    </row>
    <row r="284" spans="1:11" x14ac:dyDescent="0.2">
      <c r="A284" s="30" t="s">
        <v>83</v>
      </c>
      <c r="B284" s="30" t="s">
        <v>1</v>
      </c>
      <c r="C284" s="28">
        <v>9.4086585089541064</v>
      </c>
      <c r="D284" s="28">
        <v>13.2313177893496</v>
      </c>
      <c r="E284" s="28">
        <v>807.16881348317281</v>
      </c>
      <c r="F284" s="28">
        <v>107.57061362741226</v>
      </c>
      <c r="G284" s="28">
        <v>409.94168397851064</v>
      </c>
      <c r="H284" s="28">
        <v>12.805995999999999</v>
      </c>
      <c r="I284" s="28">
        <v>491.99174713207452</v>
      </c>
      <c r="J284" s="28">
        <v>329.29896934756681</v>
      </c>
      <c r="K284" s="29">
        <v>16.955509924709101</v>
      </c>
    </row>
    <row r="285" spans="1:11" x14ac:dyDescent="0.2">
      <c r="A285" s="30" t="s">
        <v>244</v>
      </c>
      <c r="B285" s="30" t="s">
        <v>1</v>
      </c>
      <c r="C285" s="28">
        <v>1.88571250965732</v>
      </c>
      <c r="D285" s="28">
        <v>8.2067801535713585</v>
      </c>
      <c r="E285" s="28">
        <v>161.77527620350151</v>
      </c>
      <c r="F285" s="28">
        <v>60.073630724142362</v>
      </c>
      <c r="G285" s="28">
        <v>137.419679169278</v>
      </c>
      <c r="H285" s="28">
        <v>11.306916000000001</v>
      </c>
      <c r="I285" s="28">
        <v>73.122311758365811</v>
      </c>
      <c r="J285" s="28">
        <v>64.520628702137259</v>
      </c>
      <c r="K285" s="29">
        <v>6.447638603696098</v>
      </c>
    </row>
    <row r="286" spans="1:11" x14ac:dyDescent="0.2">
      <c r="A286" s="30" t="s">
        <v>439</v>
      </c>
      <c r="B286" s="30" t="s">
        <v>1</v>
      </c>
      <c r="C286" s="28">
        <v>2.737777741008161E-2</v>
      </c>
      <c r="D286" s="28">
        <v>0.10194099909870345</v>
      </c>
      <c r="E286" s="28">
        <v>2.418279078632509</v>
      </c>
      <c r="F286" s="28">
        <v>0.56577254499780416</v>
      </c>
      <c r="G286" s="28">
        <v>0.22856887222351457</v>
      </c>
      <c r="H286" s="28">
        <v>0</v>
      </c>
      <c r="I286" s="28">
        <v>2.7554827514067979</v>
      </c>
      <c r="J286" s="28">
        <v>2.1543849497098186</v>
      </c>
      <c r="K286" s="29">
        <v>7.6824093086926757</v>
      </c>
    </row>
    <row r="287" spans="1:11" x14ac:dyDescent="0.2">
      <c r="A287" s="30" t="s">
        <v>170</v>
      </c>
      <c r="B287" s="30" t="s">
        <v>1</v>
      </c>
      <c r="C287" s="28">
        <v>6.5845113466908565</v>
      </c>
      <c r="D287" s="28">
        <v>18.124332275465232</v>
      </c>
      <c r="E287" s="28">
        <v>564.88522843260841</v>
      </c>
      <c r="F287" s="28">
        <v>136.83870867976253</v>
      </c>
      <c r="G287" s="28">
        <v>337.75715361278526</v>
      </c>
      <c r="H287" s="28">
        <v>11.7</v>
      </c>
      <c r="I287" s="28">
        <v>352.2667834995857</v>
      </c>
      <c r="J287" s="28">
        <v>279.32254565833779</v>
      </c>
      <c r="K287" s="29">
        <v>9.935660506502396</v>
      </c>
    </row>
    <row r="288" spans="1:11" x14ac:dyDescent="0.2">
      <c r="A288" s="30" t="s">
        <v>173</v>
      </c>
      <c r="B288" s="30" t="s">
        <v>1</v>
      </c>
      <c r="C288" s="28">
        <v>11.437564190510839</v>
      </c>
      <c r="D288" s="28">
        <v>21.973866126714611</v>
      </c>
      <c r="E288" s="28">
        <v>981.22863190392502</v>
      </c>
      <c r="F288" s="28">
        <v>150.30124430672788</v>
      </c>
      <c r="G288" s="28">
        <v>536.06366195773694</v>
      </c>
      <c r="H288" s="28">
        <v>11.973096000000004</v>
      </c>
      <c r="I288" s="28">
        <v>583.49311825291613</v>
      </c>
      <c r="J288" s="28">
        <v>383.34888582712512</v>
      </c>
      <c r="K288" s="29">
        <v>17.437371663244349</v>
      </c>
    </row>
    <row r="289" spans="1:11" x14ac:dyDescent="0.2">
      <c r="A289" s="30" t="s">
        <v>316</v>
      </c>
      <c r="B289" s="30" t="s">
        <v>1</v>
      </c>
      <c r="C289" s="28">
        <v>5.5981024940106643</v>
      </c>
      <c r="D289" s="28">
        <v>14.80353108413432</v>
      </c>
      <c r="E289" s="28">
        <v>494.48039329596207</v>
      </c>
      <c r="F289" s="28">
        <v>82.159597516945482</v>
      </c>
      <c r="G289" s="28">
        <v>211.84477304163829</v>
      </c>
      <c r="H289" s="28">
        <v>3.3108175000000002</v>
      </c>
      <c r="I289" s="28">
        <v>361.48440027126924</v>
      </c>
      <c r="J289" s="28">
        <v>235.09676472531135</v>
      </c>
      <c r="K289" s="29">
        <v>20.629705681040381</v>
      </c>
    </row>
    <row r="290" spans="1:11" x14ac:dyDescent="0.2">
      <c r="A290" s="30" t="s">
        <v>212</v>
      </c>
      <c r="B290" s="30" t="s">
        <v>1</v>
      </c>
      <c r="C290" s="28">
        <v>7.3950799439907007</v>
      </c>
      <c r="D290" s="28">
        <v>20.495624003852416</v>
      </c>
      <c r="E290" s="28">
        <v>634.42390839496238</v>
      </c>
      <c r="F290" s="28">
        <v>152.07753010858494</v>
      </c>
      <c r="G290" s="28">
        <v>367.30842523824981</v>
      </c>
      <c r="H290" s="28">
        <v>10.632619999999999</v>
      </c>
      <c r="I290" s="28">
        <v>408.56039326529731</v>
      </c>
      <c r="J290" s="28">
        <v>288.10925001455422</v>
      </c>
      <c r="K290" s="29">
        <v>14.455852156057491</v>
      </c>
    </row>
    <row r="291" spans="1:11" x14ac:dyDescent="0.2">
      <c r="A291" s="21"/>
      <c r="B291" s="21"/>
      <c r="C291" s="22"/>
      <c r="D291" s="22"/>
      <c r="E291" s="22"/>
      <c r="F291" s="22"/>
      <c r="G291" s="22"/>
      <c r="H291" s="22"/>
      <c r="I291" s="22"/>
      <c r="J291" s="22"/>
      <c r="K291" s="23"/>
    </row>
    <row r="292" spans="1:11" x14ac:dyDescent="0.2">
      <c r="A292" s="14" t="s">
        <v>118</v>
      </c>
      <c r="C292" s="15">
        <f t="shared" ref="C292:J292" si="22">SUM(C293:C303)</f>
        <v>2.6928323718672189</v>
      </c>
      <c r="D292" s="15">
        <f t="shared" si="22"/>
        <v>1.2604180666745783</v>
      </c>
      <c r="E292" s="15">
        <f t="shared" si="22"/>
        <v>234.16870305757331</v>
      </c>
      <c r="F292" s="15">
        <f t="shared" si="22"/>
        <v>12.965062789808423</v>
      </c>
      <c r="G292" s="15">
        <f t="shared" si="22"/>
        <v>187.34794024592395</v>
      </c>
      <c r="H292" s="15">
        <f t="shared" si="22"/>
        <v>72.621415100000007</v>
      </c>
      <c r="I292" s="15">
        <f t="shared" si="22"/>
        <v>-12.835589498542184</v>
      </c>
      <c r="J292" s="15">
        <f t="shared" si="22"/>
        <v>-11.674281386836853</v>
      </c>
      <c r="K292" s="16">
        <f>MAX(K293:K303)</f>
        <v>5.1197809719370291</v>
      </c>
    </row>
    <row r="293" spans="1:11" x14ac:dyDescent="0.2">
      <c r="A293" s="30" t="s">
        <v>45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7.7533079999999996</v>
      </c>
      <c r="I293" s="28">
        <v>-7.7533079999999996</v>
      </c>
      <c r="J293" s="28">
        <v>-7.3804770455138042</v>
      </c>
      <c r="K293" s="29">
        <v>0</v>
      </c>
    </row>
    <row r="294" spans="1:11" x14ac:dyDescent="0.2">
      <c r="A294" s="30" t="s">
        <v>84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5.8368825000000006</v>
      </c>
      <c r="I294" s="28">
        <v>-5.8368825000000006</v>
      </c>
      <c r="J294" s="28">
        <v>-5.5562061133920171</v>
      </c>
      <c r="K294" s="29">
        <v>0</v>
      </c>
    </row>
    <row r="295" spans="1:11" x14ac:dyDescent="0.2">
      <c r="A295" s="30" t="s">
        <v>46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6.4863179999999998</v>
      </c>
      <c r="I295" s="28">
        <v>-6.4863179999999998</v>
      </c>
      <c r="J295" s="28">
        <v>-6.1744124067950104</v>
      </c>
      <c r="K295" s="29">
        <v>0</v>
      </c>
    </row>
    <row r="296" spans="1:11" x14ac:dyDescent="0.2">
      <c r="A296" s="30" t="s">
        <v>85</v>
      </c>
      <c r="B296" s="30" t="s">
        <v>1</v>
      </c>
      <c r="C296" s="28">
        <v>0.34028529062772495</v>
      </c>
      <c r="D296" s="28">
        <v>0.54015476230799508</v>
      </c>
      <c r="E296" s="28">
        <v>29.591208872986954</v>
      </c>
      <c r="F296" s="28">
        <v>5.8444745281725066</v>
      </c>
      <c r="G296" s="28">
        <v>32.217059472486568</v>
      </c>
      <c r="H296" s="28">
        <v>6.8900926</v>
      </c>
      <c r="I296" s="28">
        <v>-3.6714686713271076</v>
      </c>
      <c r="J296" s="28">
        <v>-2.7804130676623569</v>
      </c>
      <c r="K296" s="29">
        <v>1.09514031485284</v>
      </c>
    </row>
    <row r="297" spans="1:11" x14ac:dyDescent="0.2">
      <c r="A297" s="30" t="s">
        <v>151</v>
      </c>
      <c r="B297" s="30" t="s">
        <v>1</v>
      </c>
      <c r="C297" s="28">
        <v>0.38104379393066184</v>
      </c>
      <c r="D297" s="28">
        <v>0.54324733289013216</v>
      </c>
      <c r="E297" s="28">
        <v>33.135568320210346</v>
      </c>
      <c r="F297" s="28">
        <v>5.8779361418712286</v>
      </c>
      <c r="G297" s="28">
        <v>35.077270598607051</v>
      </c>
      <c r="H297" s="28">
        <v>7.7836919999999994</v>
      </c>
      <c r="I297" s="28">
        <v>-3.8474581365254723</v>
      </c>
      <c r="J297" s="28">
        <v>-2.7935539045293454</v>
      </c>
      <c r="K297" s="29">
        <v>1.190965092402464</v>
      </c>
    </row>
    <row r="298" spans="1:11" x14ac:dyDescent="0.2">
      <c r="A298" s="30" t="s">
        <v>60</v>
      </c>
      <c r="B298" s="30" t="s">
        <v>1</v>
      </c>
      <c r="C298" s="28">
        <v>0</v>
      </c>
      <c r="D298" s="28">
        <v>0</v>
      </c>
      <c r="E298" s="28">
        <v>0</v>
      </c>
      <c r="F298" s="28">
        <v>0</v>
      </c>
      <c r="G298" s="28">
        <v>0</v>
      </c>
      <c r="H298" s="28">
        <v>7.6143919999999987</v>
      </c>
      <c r="I298" s="28">
        <v>-7.6143919999999987</v>
      </c>
      <c r="J298" s="28">
        <v>-7.2482410567907198</v>
      </c>
      <c r="K298" s="29">
        <v>0</v>
      </c>
    </row>
    <row r="299" spans="1:11" x14ac:dyDescent="0.2">
      <c r="A299" s="30" t="s">
        <v>65</v>
      </c>
      <c r="B299" s="30" t="s">
        <v>1</v>
      </c>
      <c r="C299" s="28">
        <v>0.39800287837609338</v>
      </c>
      <c r="D299" s="28">
        <v>0.17701597147645118</v>
      </c>
      <c r="E299" s="28">
        <v>34.61033030358508</v>
      </c>
      <c r="F299" s="28">
        <v>1.2426521197646871</v>
      </c>
      <c r="G299" s="28">
        <v>31.097644527993701</v>
      </c>
      <c r="H299" s="28">
        <v>3.7699359999999995</v>
      </c>
      <c r="I299" s="28">
        <v>0.9854018953560626</v>
      </c>
      <c r="J299" s="28">
        <v>1.4777285932688733</v>
      </c>
      <c r="K299" s="29">
        <v>1.7631759069130732</v>
      </c>
    </row>
    <row r="300" spans="1:11" x14ac:dyDescent="0.2">
      <c r="A300" s="30" t="s">
        <v>71</v>
      </c>
      <c r="B300" s="30" t="s">
        <v>1</v>
      </c>
      <c r="C300" s="28">
        <v>0</v>
      </c>
      <c r="D300" s="28">
        <v>0</v>
      </c>
      <c r="E300" s="28">
        <v>0</v>
      </c>
      <c r="F300" s="28">
        <v>0</v>
      </c>
      <c r="G300" s="28">
        <v>0</v>
      </c>
      <c r="H300" s="28">
        <v>3.7699359999999995</v>
      </c>
      <c r="I300" s="28">
        <v>-3.7699359999999995</v>
      </c>
      <c r="J300" s="28">
        <v>-3.5886522386388009</v>
      </c>
      <c r="K300" s="29">
        <v>0</v>
      </c>
    </row>
    <row r="301" spans="1:11" x14ac:dyDescent="0.2">
      <c r="A301" s="30" t="s">
        <v>139</v>
      </c>
      <c r="B301" s="30" t="s">
        <v>1</v>
      </c>
      <c r="C301" s="28">
        <v>0</v>
      </c>
      <c r="D301" s="28">
        <v>0</v>
      </c>
      <c r="E301" s="28">
        <v>0</v>
      </c>
      <c r="F301" s="28">
        <v>0</v>
      </c>
      <c r="G301" s="28">
        <v>0</v>
      </c>
      <c r="H301" s="28">
        <v>7.7373140000000005</v>
      </c>
      <c r="I301" s="28">
        <v>-7.7373140000000005</v>
      </c>
      <c r="J301" s="28">
        <v>-7.3652521441083714</v>
      </c>
      <c r="K301" s="29">
        <v>0</v>
      </c>
    </row>
    <row r="302" spans="1:11" x14ac:dyDescent="0.2">
      <c r="A302" s="30" t="s">
        <v>144</v>
      </c>
      <c r="B302" s="30" t="s">
        <v>1</v>
      </c>
      <c r="C302" s="28">
        <v>0</v>
      </c>
      <c r="D302" s="28">
        <v>0</v>
      </c>
      <c r="E302" s="28">
        <v>0</v>
      </c>
      <c r="F302" s="28">
        <v>0</v>
      </c>
      <c r="G302" s="28">
        <v>0</v>
      </c>
      <c r="H302" s="28">
        <v>7.7439300000000006</v>
      </c>
      <c r="I302" s="28">
        <v>-7.7439300000000006</v>
      </c>
      <c r="J302" s="28">
        <v>-7.3715500025364289</v>
      </c>
      <c r="K302" s="29">
        <v>0</v>
      </c>
    </row>
    <row r="303" spans="1:11" x14ac:dyDescent="0.2">
      <c r="A303" s="30" t="s">
        <v>192</v>
      </c>
      <c r="B303" s="30" t="s">
        <v>1</v>
      </c>
      <c r="C303" s="28">
        <v>1.5735004089327385</v>
      </c>
      <c r="D303" s="28">
        <v>0</v>
      </c>
      <c r="E303" s="28">
        <v>136.83159556079093</v>
      </c>
      <c r="F303" s="28">
        <v>0</v>
      </c>
      <c r="G303" s="28">
        <v>88.955965646836617</v>
      </c>
      <c r="H303" s="28">
        <v>7.2356140000000009</v>
      </c>
      <c r="I303" s="28">
        <v>40.640015913954329</v>
      </c>
      <c r="J303" s="28">
        <v>37.10674799986112</v>
      </c>
      <c r="K303" s="29">
        <v>5.1197809719370291</v>
      </c>
    </row>
    <row r="304" spans="1:11" x14ac:dyDescent="0.2">
      <c r="A304" s="24"/>
      <c r="B304" s="24"/>
      <c r="C304" s="19"/>
      <c r="D304" s="19"/>
      <c r="E304" s="19"/>
      <c r="F304" s="19"/>
      <c r="G304" s="19"/>
      <c r="H304" s="19"/>
      <c r="I304" s="19"/>
      <c r="J304" s="19"/>
      <c r="K304" s="18"/>
    </row>
    <row r="305" spans="1:11" x14ac:dyDescent="0.2">
      <c r="A305" s="14" t="s">
        <v>119</v>
      </c>
      <c r="C305" s="15">
        <f t="shared" ref="C305:J305" si="23">SUM(C306:C306)</f>
        <v>0</v>
      </c>
      <c r="D305" s="15">
        <f t="shared" si="23"/>
        <v>0</v>
      </c>
      <c r="E305" s="15">
        <f t="shared" si="23"/>
        <v>0</v>
      </c>
      <c r="F305" s="15">
        <f t="shared" si="23"/>
        <v>0</v>
      </c>
      <c r="G305" s="15">
        <f t="shared" si="23"/>
        <v>0</v>
      </c>
      <c r="H305" s="15">
        <f t="shared" si="23"/>
        <v>3.4000000000000004</v>
      </c>
      <c r="I305" s="15">
        <f t="shared" si="23"/>
        <v>-3.4000000000000004</v>
      </c>
      <c r="J305" s="15">
        <f t="shared" si="23"/>
        <v>-3.2365052381186117</v>
      </c>
      <c r="K305" s="16">
        <f>MAX(K306:K306)</f>
        <v>0</v>
      </c>
    </row>
    <row r="306" spans="1:11" x14ac:dyDescent="0.2">
      <c r="A306" s="30" t="s">
        <v>26</v>
      </c>
      <c r="B306" s="30" t="s">
        <v>1</v>
      </c>
      <c r="C306" s="28">
        <v>0</v>
      </c>
      <c r="D306" s="28">
        <v>0</v>
      </c>
      <c r="E306" s="28">
        <v>0</v>
      </c>
      <c r="F306" s="28">
        <v>0</v>
      </c>
      <c r="G306" s="28">
        <v>0</v>
      </c>
      <c r="H306" s="28">
        <v>3.4000000000000004</v>
      </c>
      <c r="I306" s="28">
        <v>-3.4000000000000004</v>
      </c>
      <c r="J306" s="28">
        <v>-3.2365052381186117</v>
      </c>
      <c r="K306" s="29">
        <v>0</v>
      </c>
    </row>
    <row r="307" spans="1:11" x14ac:dyDescent="0.2">
      <c r="C307" s="17"/>
      <c r="D307" s="17"/>
      <c r="E307" s="17"/>
      <c r="F307" s="17"/>
      <c r="G307" s="17"/>
      <c r="H307" s="17"/>
      <c r="I307" s="17"/>
      <c r="J307" s="17"/>
      <c r="K307" s="17"/>
    </row>
    <row r="308" spans="1:11" x14ac:dyDescent="0.2">
      <c r="A308" s="14" t="s">
        <v>120</v>
      </c>
      <c r="C308" s="15">
        <f t="shared" ref="C308:J308" si="24">SUM(C309:C312)</f>
        <v>16.56103961009396</v>
      </c>
      <c r="D308" s="15">
        <f t="shared" si="24"/>
        <v>0</v>
      </c>
      <c r="E308" s="15">
        <f t="shared" si="24"/>
        <v>1418.2874322084469</v>
      </c>
      <c r="F308" s="15">
        <f t="shared" si="24"/>
        <v>0</v>
      </c>
      <c r="G308" s="15">
        <f t="shared" si="24"/>
        <v>962.45507925716493</v>
      </c>
      <c r="H308" s="15">
        <f t="shared" si="24"/>
        <v>80.007092499999999</v>
      </c>
      <c r="I308" s="15">
        <f t="shared" si="24"/>
        <v>375.82526045128219</v>
      </c>
      <c r="J308" s="15">
        <f t="shared" si="24"/>
        <v>337.78413689908734</v>
      </c>
      <c r="K308" s="16">
        <f>MAX(K309:K312)</f>
        <v>9.2402464065708401</v>
      </c>
    </row>
    <row r="309" spans="1:11" x14ac:dyDescent="0.2">
      <c r="A309" s="30" t="s">
        <v>38</v>
      </c>
      <c r="B309" s="30" t="s">
        <v>1</v>
      </c>
      <c r="C309" s="28">
        <v>2.2845318790431577</v>
      </c>
      <c r="D309" s="28">
        <v>0</v>
      </c>
      <c r="E309" s="28">
        <v>195.64731012125606</v>
      </c>
      <c r="F309" s="28">
        <v>0</v>
      </c>
      <c r="G309" s="28">
        <v>141.52976567883607</v>
      </c>
      <c r="H309" s="28">
        <v>5.0999999999999996</v>
      </c>
      <c r="I309" s="28">
        <v>49.017544442419982</v>
      </c>
      <c r="J309" s="28">
        <v>39.443669683921058</v>
      </c>
      <c r="K309" s="29">
        <v>9.2402464065708401</v>
      </c>
    </row>
    <row r="310" spans="1:11" x14ac:dyDescent="0.2">
      <c r="A310" s="30" t="s">
        <v>232</v>
      </c>
      <c r="B310" s="30" t="s">
        <v>1</v>
      </c>
      <c r="C310" s="28">
        <v>6.5872785210359162</v>
      </c>
      <c r="D310" s="28">
        <v>0</v>
      </c>
      <c r="E310" s="28">
        <v>564.13453254151591</v>
      </c>
      <c r="F310" s="28">
        <v>0</v>
      </c>
      <c r="G310" s="28">
        <v>358.7105598121272</v>
      </c>
      <c r="H310" s="28">
        <v>26.233900000000002</v>
      </c>
      <c r="I310" s="28">
        <v>179.19007272938879</v>
      </c>
      <c r="J310" s="28">
        <v>158.56424961902056</v>
      </c>
      <c r="K310" s="29">
        <v>5.932922655715263</v>
      </c>
    </row>
    <row r="311" spans="1:11" x14ac:dyDescent="0.2">
      <c r="A311" s="30" t="s">
        <v>301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9">
        <v>0</v>
      </c>
    </row>
    <row r="312" spans="1:11" x14ac:dyDescent="0.2">
      <c r="A312" s="30" t="s">
        <v>263</v>
      </c>
      <c r="B312" s="30" t="s">
        <v>1</v>
      </c>
      <c r="C312" s="28">
        <v>7.6892292100148874</v>
      </c>
      <c r="D312" s="28">
        <v>0</v>
      </c>
      <c r="E312" s="28">
        <v>658.50558954567498</v>
      </c>
      <c r="F312" s="28">
        <v>0</v>
      </c>
      <c r="G312" s="28">
        <v>462.21475376620168</v>
      </c>
      <c r="H312" s="28">
        <v>48.673192499999999</v>
      </c>
      <c r="I312" s="28">
        <v>147.61764327947341</v>
      </c>
      <c r="J312" s="28">
        <v>139.77621759614573</v>
      </c>
      <c r="K312" s="29">
        <v>5.6974674880219016</v>
      </c>
    </row>
    <row r="313" spans="1:11" x14ac:dyDescent="0.2">
      <c r="A313" s="21"/>
      <c r="B313" s="21"/>
      <c r="C313" s="22"/>
      <c r="D313" s="22"/>
      <c r="E313" s="22"/>
      <c r="F313" s="22"/>
      <c r="G313" s="22"/>
      <c r="H313" s="22"/>
      <c r="I313" s="22"/>
      <c r="J313" s="22"/>
      <c r="K313" s="23"/>
    </row>
    <row r="314" spans="1:11" x14ac:dyDescent="0.2">
      <c r="A314" s="14" t="s">
        <v>185</v>
      </c>
      <c r="B314" s="21"/>
      <c r="C314" s="22"/>
      <c r="D314" s="22"/>
      <c r="E314" s="22"/>
      <c r="F314" s="22"/>
      <c r="G314" s="22"/>
      <c r="H314" s="22"/>
      <c r="I314" s="22"/>
      <c r="J314" s="22"/>
      <c r="K314" s="23"/>
    </row>
    <row r="315" spans="1:11" x14ac:dyDescent="0.2">
      <c r="A315" s="30" t="s">
        <v>233</v>
      </c>
      <c r="B315" s="30" t="s">
        <v>1</v>
      </c>
      <c r="C315" s="28">
        <v>4.8627121349764177</v>
      </c>
      <c r="D315" s="28">
        <v>0</v>
      </c>
      <c r="E315" s="28">
        <v>416.44266723938023</v>
      </c>
      <c r="F315" s="28">
        <v>0</v>
      </c>
      <c r="G315" s="28">
        <v>269.44309353406368</v>
      </c>
      <c r="H315" s="28">
        <v>6.4897590000000003</v>
      </c>
      <c r="I315" s="28">
        <v>140.50981470531659</v>
      </c>
      <c r="J315" s="28">
        <v>112.43938508600104</v>
      </c>
      <c r="K315" s="29">
        <v>8.640657084188911</v>
      </c>
    </row>
    <row r="316" spans="1:11" x14ac:dyDescent="0.2">
      <c r="C316" s="17"/>
      <c r="D316" s="17"/>
      <c r="E316" s="17"/>
      <c r="F316" s="17"/>
      <c r="G316" s="17"/>
      <c r="H316" s="17"/>
      <c r="I316" s="17"/>
      <c r="J316" s="17"/>
      <c r="K316" s="17"/>
    </row>
    <row r="317" spans="1:11" x14ac:dyDescent="0.2">
      <c r="A317" s="14" t="s">
        <v>121</v>
      </c>
      <c r="C317" s="15"/>
      <c r="D317" s="15"/>
      <c r="E317" s="15"/>
      <c r="F317" s="15"/>
      <c r="G317" s="15"/>
      <c r="H317" s="15"/>
      <c r="I317" s="15"/>
      <c r="J317" s="15"/>
      <c r="K317" s="16"/>
    </row>
    <row r="318" spans="1:11" x14ac:dyDescent="0.2">
      <c r="A318" s="30" t="s">
        <v>63</v>
      </c>
      <c r="B318" s="30" t="s">
        <v>1</v>
      </c>
      <c r="C318" s="28">
        <v>0</v>
      </c>
      <c r="D318" s="28">
        <v>0</v>
      </c>
      <c r="E318" s="28">
        <v>0</v>
      </c>
      <c r="F318" s="28">
        <v>0</v>
      </c>
      <c r="G318" s="28">
        <v>0</v>
      </c>
      <c r="H318" s="28">
        <v>5.4</v>
      </c>
      <c r="I318" s="28">
        <v>-5.4</v>
      </c>
      <c r="J318" s="28">
        <v>-5.1403318487766185</v>
      </c>
      <c r="K318" s="29">
        <v>0</v>
      </c>
    </row>
    <row r="319" spans="1:11" x14ac:dyDescent="0.2">
      <c r="A319" s="24"/>
      <c r="B319"/>
      <c r="C319" s="19"/>
      <c r="D319" s="19"/>
      <c r="E319" s="19"/>
      <c r="F319" s="19"/>
      <c r="G319" s="19"/>
      <c r="H319" s="19"/>
      <c r="I319" s="19"/>
      <c r="J319" s="19"/>
      <c r="K319" s="18"/>
    </row>
    <row r="320" spans="1:11" x14ac:dyDescent="0.2">
      <c r="A320" s="14" t="s">
        <v>146</v>
      </c>
      <c r="B320"/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145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5.7</v>
      </c>
      <c r="I321" s="28">
        <v>-5.7</v>
      </c>
      <c r="J321" s="28">
        <v>-5.4259058403753189</v>
      </c>
      <c r="K321" s="29">
        <v>0</v>
      </c>
    </row>
    <row r="322" spans="1:11" ht="12.75" customHeight="1" x14ac:dyDescent="0.2">
      <c r="A322"/>
      <c r="B322"/>
      <c r="C322" s="19"/>
      <c r="D322" s="19"/>
      <c r="E322" s="19"/>
      <c r="F322" s="19"/>
      <c r="G322" s="19"/>
      <c r="H322" s="19"/>
      <c r="I322" s="19"/>
      <c r="J322" s="19"/>
      <c r="K322" s="18"/>
    </row>
    <row r="323" spans="1:11" x14ac:dyDescent="0.2">
      <c r="A323" s="14" t="s">
        <v>122</v>
      </c>
      <c r="C323" s="15">
        <f t="shared" ref="C323:J323" si="25">SUM(C324:C325)</f>
        <v>0</v>
      </c>
      <c r="D323" s="15">
        <f t="shared" si="25"/>
        <v>9.7548134597823466E-2</v>
      </c>
      <c r="E323" s="15">
        <f t="shared" si="25"/>
        <v>0</v>
      </c>
      <c r="F323" s="15">
        <f t="shared" si="25"/>
        <v>0.49749548644889979</v>
      </c>
      <c r="G323" s="15">
        <f t="shared" si="25"/>
        <v>6.437591594648763E-2</v>
      </c>
      <c r="H323" s="15">
        <f t="shared" si="25"/>
        <v>0</v>
      </c>
      <c r="I323" s="15">
        <f t="shared" si="25"/>
        <v>0.43311957050241212</v>
      </c>
      <c r="J323" s="15">
        <f t="shared" si="25"/>
        <v>0.38375866591988983</v>
      </c>
      <c r="K323" s="16">
        <f>MAX(K324:K325)</f>
        <v>2.6447638603696091</v>
      </c>
    </row>
    <row r="324" spans="1:11" x14ac:dyDescent="0.2">
      <c r="A324" s="30" t="s">
        <v>66</v>
      </c>
      <c r="B324" s="30" t="s">
        <v>1</v>
      </c>
      <c r="C324" s="28">
        <v>0</v>
      </c>
      <c r="D324" s="28">
        <v>0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9">
        <v>0</v>
      </c>
    </row>
    <row r="325" spans="1:11" x14ac:dyDescent="0.2">
      <c r="A325" s="30" t="s">
        <v>67</v>
      </c>
      <c r="B325" s="30" t="s">
        <v>1</v>
      </c>
      <c r="C325" s="28">
        <v>0</v>
      </c>
      <c r="D325" s="28">
        <v>9.7548134597823466E-2</v>
      </c>
      <c r="E325" s="28">
        <v>0</v>
      </c>
      <c r="F325" s="28">
        <v>0.49749548644889979</v>
      </c>
      <c r="G325" s="28">
        <v>6.437591594648763E-2</v>
      </c>
      <c r="H325" s="28">
        <v>0</v>
      </c>
      <c r="I325" s="28">
        <v>0.43311957050241212</v>
      </c>
      <c r="J325" s="28">
        <v>0.38375866591988983</v>
      </c>
      <c r="K325" s="29">
        <v>2.6447638603696091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123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217</v>
      </c>
      <c r="B328" s="30" t="s">
        <v>1</v>
      </c>
      <c r="C328" s="28">
        <v>11.478285276157289</v>
      </c>
      <c r="D328" s="28">
        <v>21.676255607153642</v>
      </c>
      <c r="E328" s="28">
        <v>1002.1690874612927</v>
      </c>
      <c r="F328" s="28">
        <v>189.883999118666</v>
      </c>
      <c r="G328" s="28">
        <v>519.07293550776899</v>
      </c>
      <c r="H328" s="28">
        <v>4.2644850000000005</v>
      </c>
      <c r="I328" s="28">
        <v>668.71566607219017</v>
      </c>
      <c r="J328" s="28">
        <v>418.48455128682855</v>
      </c>
      <c r="K328" s="29">
        <v>19.635865845311429</v>
      </c>
    </row>
    <row r="329" spans="1:11" x14ac:dyDescent="0.2">
      <c r="C329" s="17"/>
      <c r="D329" s="17"/>
      <c r="E329" s="17"/>
      <c r="F329" s="17"/>
      <c r="G329" s="17"/>
      <c r="H329" s="17"/>
      <c r="I329" s="17"/>
      <c r="J329" s="17"/>
      <c r="K329" s="17"/>
    </row>
    <row r="330" spans="1:11" x14ac:dyDescent="0.2">
      <c r="A330" s="14" t="s">
        <v>124</v>
      </c>
      <c r="C330" s="15">
        <f t="shared" ref="C330:J330" si="26">SUM(C331:C428)</f>
        <v>116.42825008682348</v>
      </c>
      <c r="D330" s="15">
        <f t="shared" si="26"/>
        <v>406.03117328068566</v>
      </c>
      <c r="E330" s="15">
        <f t="shared" si="26"/>
        <v>9995.049139763014</v>
      </c>
      <c r="F330" s="15">
        <f t="shared" si="26"/>
        <v>2777.5952390435677</v>
      </c>
      <c r="G330" s="15">
        <f t="shared" si="26"/>
        <v>4914.5009828161537</v>
      </c>
      <c r="H330" s="15">
        <f t="shared" si="26"/>
        <v>519.25299744999995</v>
      </c>
      <c r="I330" s="15">
        <f t="shared" si="26"/>
        <v>7338.8903985404349</v>
      </c>
      <c r="J330" s="15">
        <f t="shared" si="26"/>
        <v>6415.6034641288043</v>
      </c>
      <c r="K330" s="16">
        <f>MAX(K331:K428)</f>
        <v>11.501711156741949</v>
      </c>
    </row>
    <row r="331" spans="1:11" x14ac:dyDescent="0.2">
      <c r="A331" s="30" t="s">
        <v>258</v>
      </c>
      <c r="B331" s="30" t="s">
        <v>1</v>
      </c>
      <c r="C331" s="28">
        <v>0.3012026559089509</v>
      </c>
      <c r="D331" s="28">
        <v>0</v>
      </c>
      <c r="E331" s="28">
        <v>25.855235983224347</v>
      </c>
      <c r="F331" s="28">
        <v>0</v>
      </c>
      <c r="G331" s="28">
        <v>18.750712789754051</v>
      </c>
      <c r="H331" s="28">
        <v>3.7723674999999997</v>
      </c>
      <c r="I331" s="28">
        <v>3.3321556934702929</v>
      </c>
      <c r="J331" s="28">
        <v>3.7721039020194085</v>
      </c>
      <c r="K331" s="29">
        <v>2.4531143052703621</v>
      </c>
    </row>
    <row r="332" spans="1:11" x14ac:dyDescent="0.2">
      <c r="A332" s="30" t="s">
        <v>199</v>
      </c>
      <c r="B332" s="30" t="s">
        <v>1</v>
      </c>
      <c r="C332" s="28">
        <v>7.1330105428760407E-2</v>
      </c>
      <c r="D332" s="28">
        <v>0</v>
      </c>
      <c r="E332" s="28">
        <v>6.1229762500047942</v>
      </c>
      <c r="F332" s="28">
        <v>0</v>
      </c>
      <c r="G332" s="28">
        <v>5.4134943250253267</v>
      </c>
      <c r="H332" s="28">
        <v>5.9670174999999999</v>
      </c>
      <c r="I332" s="28">
        <v>-5.2575355750205324</v>
      </c>
      <c r="J332" s="28">
        <v>-4.7896756412687385</v>
      </c>
      <c r="K332" s="29">
        <v>0.34223134839151259</v>
      </c>
    </row>
    <row r="333" spans="1:11" x14ac:dyDescent="0.2">
      <c r="A333" s="30" t="s">
        <v>305</v>
      </c>
      <c r="B333" s="30" t="s">
        <v>1</v>
      </c>
      <c r="C333" s="28">
        <v>0.16681415373198177</v>
      </c>
      <c r="D333" s="28">
        <v>0.86370155083514288</v>
      </c>
      <c r="E333" s="28">
        <v>14.319326956353315</v>
      </c>
      <c r="F333" s="28">
        <v>7.3587372131154174</v>
      </c>
      <c r="G333" s="28">
        <v>15.852926581023089</v>
      </c>
      <c r="H333" s="28">
        <v>5.0335844999999999</v>
      </c>
      <c r="I333" s="28">
        <v>0.79155308844564753</v>
      </c>
      <c r="J333" s="28">
        <v>1.367391435337604</v>
      </c>
      <c r="K333" s="29">
        <v>1.223819301848049</v>
      </c>
    </row>
    <row r="334" spans="1:11" x14ac:dyDescent="0.2">
      <c r="A334" s="30" t="s">
        <v>344</v>
      </c>
      <c r="B334" s="30" t="s">
        <v>1</v>
      </c>
      <c r="C334" s="28">
        <v>0.56350569792152894</v>
      </c>
      <c r="D334" s="28">
        <v>5.2300233651255699</v>
      </c>
      <c r="E334" s="28">
        <v>49.627946815949059</v>
      </c>
      <c r="F334" s="28">
        <v>27.876024536119285</v>
      </c>
      <c r="G334" s="28">
        <v>43.109453077079507</v>
      </c>
      <c r="H334" s="28">
        <v>5.734</v>
      </c>
      <c r="I334" s="28">
        <v>28.660518274988839</v>
      </c>
      <c r="J334" s="28">
        <v>27.285427632853875</v>
      </c>
      <c r="K334" s="29">
        <v>3.57015742642026</v>
      </c>
    </row>
    <row r="335" spans="1:11" x14ac:dyDescent="0.2">
      <c r="A335" s="30" t="s">
        <v>345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1.4335</v>
      </c>
      <c r="I335" s="28">
        <v>-1.4335</v>
      </c>
      <c r="J335" s="28">
        <v>-1.3645677231891264</v>
      </c>
      <c r="K335" s="29">
        <v>0</v>
      </c>
    </row>
    <row r="336" spans="1:11" x14ac:dyDescent="0.2">
      <c r="A336" s="30" t="s">
        <v>346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1.4335</v>
      </c>
      <c r="I336" s="28">
        <v>-1.4335</v>
      </c>
      <c r="J336" s="28">
        <v>-1.3645677231891264</v>
      </c>
      <c r="K336" s="29">
        <v>0</v>
      </c>
    </row>
    <row r="337" spans="1:11" x14ac:dyDescent="0.2">
      <c r="A337" s="30" t="s">
        <v>347</v>
      </c>
      <c r="B337" s="30" t="s">
        <v>1</v>
      </c>
      <c r="C337" s="28">
        <v>0</v>
      </c>
      <c r="D337" s="28">
        <v>0</v>
      </c>
      <c r="E337" s="28">
        <v>0</v>
      </c>
      <c r="F337" s="28">
        <v>0</v>
      </c>
      <c r="G337" s="28">
        <v>0</v>
      </c>
      <c r="H337" s="28">
        <v>1.4335</v>
      </c>
      <c r="I337" s="28">
        <v>-1.4335</v>
      </c>
      <c r="J337" s="28">
        <v>-1.3645677231891264</v>
      </c>
      <c r="K337" s="29">
        <v>0</v>
      </c>
    </row>
    <row r="338" spans="1:11" x14ac:dyDescent="0.2">
      <c r="A338" s="30" t="s">
        <v>348</v>
      </c>
      <c r="B338" s="30" t="s">
        <v>1</v>
      </c>
      <c r="C338" s="28">
        <v>0.1148524236263993</v>
      </c>
      <c r="D338" s="28">
        <v>1.9849322168711834</v>
      </c>
      <c r="E338" s="28">
        <v>10.115052948776986</v>
      </c>
      <c r="F338" s="28">
        <v>10.579688715923407</v>
      </c>
      <c r="G338" s="28">
        <v>13.212859725896919</v>
      </c>
      <c r="H338" s="28">
        <v>1.4335</v>
      </c>
      <c r="I338" s="28">
        <v>6.0483819388034705</v>
      </c>
      <c r="J338" s="28">
        <v>5.8294506480621964</v>
      </c>
      <c r="K338" s="29">
        <v>2.9459274469541401</v>
      </c>
    </row>
    <row r="339" spans="1:11" x14ac:dyDescent="0.2">
      <c r="A339" s="30" t="s">
        <v>349</v>
      </c>
      <c r="B339" s="30" t="s">
        <v>1</v>
      </c>
      <c r="C339" s="28">
        <v>0.10991465440973354</v>
      </c>
      <c r="D339" s="28">
        <v>1.3622453876316185</v>
      </c>
      <c r="E339" s="28">
        <v>9.680183613865232</v>
      </c>
      <c r="F339" s="28">
        <v>7.2607679160765279</v>
      </c>
      <c r="G339" s="28">
        <v>9.9956409335736272</v>
      </c>
      <c r="H339" s="28">
        <v>1.4335</v>
      </c>
      <c r="I339" s="28">
        <v>5.5118105963681367</v>
      </c>
      <c r="J339" s="28">
        <v>5.4149482188947529</v>
      </c>
      <c r="K339" s="29">
        <v>2.0999315537303209</v>
      </c>
    </row>
    <row r="340" spans="1:11" x14ac:dyDescent="0.2">
      <c r="A340" s="30" t="s">
        <v>350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1.4335</v>
      </c>
      <c r="I340" s="28">
        <v>-1.4335</v>
      </c>
      <c r="J340" s="28">
        <v>-1.3645677231891264</v>
      </c>
      <c r="K340" s="29">
        <v>0</v>
      </c>
    </row>
    <row r="341" spans="1:11" x14ac:dyDescent="0.2">
      <c r="A341" s="30" t="s">
        <v>148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7.1675000000000004</v>
      </c>
      <c r="I341" s="28">
        <v>-7.1675000000000004</v>
      </c>
      <c r="J341" s="28">
        <v>-6.8228386159456313</v>
      </c>
      <c r="K341" s="29">
        <v>0</v>
      </c>
    </row>
    <row r="342" spans="1:11" x14ac:dyDescent="0.2">
      <c r="A342" s="30" t="s">
        <v>149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7.1675000000000004</v>
      </c>
      <c r="I342" s="28">
        <v>-7.1675000000000004</v>
      </c>
      <c r="J342" s="28">
        <v>-6.8228386159456313</v>
      </c>
      <c r="K342" s="29">
        <v>0</v>
      </c>
    </row>
    <row r="343" spans="1:11" x14ac:dyDescent="0.2">
      <c r="A343" s="30" t="s">
        <v>292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3.5837675</v>
      </c>
      <c r="I343" s="28">
        <v>-3.5837675</v>
      </c>
      <c r="J343" s="28">
        <v>-3.4114359664556586</v>
      </c>
      <c r="K343" s="29">
        <v>0</v>
      </c>
    </row>
    <row r="344" spans="1:11" x14ac:dyDescent="0.2">
      <c r="A344" s="30" t="s">
        <v>299</v>
      </c>
      <c r="B344" s="30" t="s">
        <v>1</v>
      </c>
      <c r="C344" s="28">
        <v>4.2427641169860175</v>
      </c>
      <c r="D344" s="28">
        <v>17.301314803818048</v>
      </c>
      <c r="E344" s="28">
        <v>364.19887180207957</v>
      </c>
      <c r="F344" s="28">
        <v>109.34430956013007</v>
      </c>
      <c r="G344" s="28">
        <v>152.90887973077554</v>
      </c>
      <c r="H344" s="28">
        <v>6.6896994500000009</v>
      </c>
      <c r="I344" s="28">
        <v>313.94460218143416</v>
      </c>
      <c r="J344" s="28">
        <v>244.63341661377629</v>
      </c>
      <c r="K344" s="29">
        <v>11.501711156741949</v>
      </c>
    </row>
    <row r="345" spans="1:11" x14ac:dyDescent="0.2">
      <c r="A345" s="30" t="s">
        <v>273</v>
      </c>
      <c r="B345" s="30" t="s">
        <v>1</v>
      </c>
      <c r="C345" s="28">
        <v>8.1159256233044944E-2</v>
      </c>
      <c r="D345" s="28">
        <v>5.4046896843409051</v>
      </c>
      <c r="E345" s="28">
        <v>6.9667105550445783</v>
      </c>
      <c r="F345" s="28">
        <v>39.184000211471563</v>
      </c>
      <c r="G345" s="28">
        <v>23.430571645212108</v>
      </c>
      <c r="H345" s="28">
        <v>5.0172744999999992</v>
      </c>
      <c r="I345" s="28">
        <v>17.702864621304034</v>
      </c>
      <c r="J345" s="28">
        <v>17.334598448022177</v>
      </c>
      <c r="K345" s="29">
        <v>2.9048596851471591</v>
      </c>
    </row>
    <row r="346" spans="1:11" x14ac:dyDescent="0.2">
      <c r="A346" s="30" t="s">
        <v>472</v>
      </c>
      <c r="B346" s="30" t="s">
        <v>1</v>
      </c>
      <c r="C346" s="28">
        <v>0</v>
      </c>
      <c r="D346" s="28">
        <v>0</v>
      </c>
      <c r="E346" s="28">
        <v>0</v>
      </c>
      <c r="F346" s="28">
        <v>0</v>
      </c>
      <c r="G346" s="28">
        <v>0</v>
      </c>
      <c r="H346" s="28">
        <v>10.0345</v>
      </c>
      <c r="I346" s="28">
        <v>-10.0345</v>
      </c>
      <c r="J346" s="28">
        <v>-9.5519740623238825</v>
      </c>
      <c r="K346" s="29">
        <v>0</v>
      </c>
    </row>
    <row r="347" spans="1:11" x14ac:dyDescent="0.2">
      <c r="A347" s="30" t="s">
        <v>158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5.734</v>
      </c>
      <c r="I347" s="28">
        <v>-5.734</v>
      </c>
      <c r="J347" s="28">
        <v>-5.4582708927565058</v>
      </c>
      <c r="K347" s="29">
        <v>0</v>
      </c>
    </row>
    <row r="348" spans="1:11" x14ac:dyDescent="0.2">
      <c r="A348" s="30" t="s">
        <v>351</v>
      </c>
      <c r="B348" s="30" t="s">
        <v>1</v>
      </c>
      <c r="C348" s="28">
        <v>0</v>
      </c>
      <c r="D348" s="28">
        <v>0</v>
      </c>
      <c r="E348" s="28">
        <v>0</v>
      </c>
      <c r="F348" s="28">
        <v>0</v>
      </c>
      <c r="G348" s="28">
        <v>0</v>
      </c>
      <c r="H348" s="28">
        <v>1.4335</v>
      </c>
      <c r="I348" s="28">
        <v>-1.4335</v>
      </c>
      <c r="J348" s="28">
        <v>-1.3645677231891264</v>
      </c>
      <c r="K348" s="29">
        <v>0</v>
      </c>
    </row>
    <row r="349" spans="1:11" x14ac:dyDescent="0.2">
      <c r="A349" s="30" t="s">
        <v>352</v>
      </c>
      <c r="B349" s="30" t="s">
        <v>1</v>
      </c>
      <c r="C349" s="28">
        <v>0</v>
      </c>
      <c r="D349" s="28">
        <v>0</v>
      </c>
      <c r="E349" s="28">
        <v>0</v>
      </c>
      <c r="F349" s="28">
        <v>0</v>
      </c>
      <c r="G349" s="28">
        <v>0</v>
      </c>
      <c r="H349" s="28">
        <v>1.4335</v>
      </c>
      <c r="I349" s="28">
        <v>-1.4335</v>
      </c>
      <c r="J349" s="28">
        <v>-1.3645677231891264</v>
      </c>
      <c r="K349" s="29">
        <v>0</v>
      </c>
    </row>
    <row r="350" spans="1:11" x14ac:dyDescent="0.2">
      <c r="A350" s="30" t="s">
        <v>353</v>
      </c>
      <c r="B350" s="30" t="s">
        <v>1</v>
      </c>
      <c r="C350" s="28">
        <v>0</v>
      </c>
      <c r="D350" s="28">
        <v>0</v>
      </c>
      <c r="E350" s="28">
        <v>0</v>
      </c>
      <c r="F350" s="28">
        <v>0</v>
      </c>
      <c r="G350" s="28">
        <v>0</v>
      </c>
      <c r="H350" s="28">
        <v>1.4335</v>
      </c>
      <c r="I350" s="28">
        <v>-1.4335</v>
      </c>
      <c r="J350" s="28">
        <v>-1.3645677231891264</v>
      </c>
      <c r="K350" s="29">
        <v>0</v>
      </c>
    </row>
    <row r="351" spans="1:11" x14ac:dyDescent="0.2">
      <c r="A351" s="30" t="s">
        <v>354</v>
      </c>
      <c r="B351" s="30" t="s">
        <v>1</v>
      </c>
      <c r="C351" s="28">
        <v>0</v>
      </c>
      <c r="D351" s="28">
        <v>0</v>
      </c>
      <c r="E351" s="28">
        <v>0</v>
      </c>
      <c r="F351" s="28">
        <v>0</v>
      </c>
      <c r="G351" s="28">
        <v>0</v>
      </c>
      <c r="H351" s="28">
        <v>1.3255899999999996</v>
      </c>
      <c r="I351" s="28">
        <v>-1.3255899999999996</v>
      </c>
      <c r="J351" s="28">
        <v>-1.2618467584110733</v>
      </c>
      <c r="K351" s="29">
        <v>0</v>
      </c>
    </row>
    <row r="352" spans="1:11" x14ac:dyDescent="0.2">
      <c r="A352" s="30" t="s">
        <v>355</v>
      </c>
      <c r="B352" s="30" t="s">
        <v>1</v>
      </c>
      <c r="C352" s="28">
        <v>0.15566717165868516</v>
      </c>
      <c r="D352" s="28">
        <v>0.20859619290915102</v>
      </c>
      <c r="E352" s="28">
        <v>13.709607807980399</v>
      </c>
      <c r="F352" s="28">
        <v>1.111817708205775</v>
      </c>
      <c r="G352" s="28">
        <v>12.486407142604067</v>
      </c>
      <c r="H352" s="28">
        <v>1.4335</v>
      </c>
      <c r="I352" s="28">
        <v>0.90151837358210929</v>
      </c>
      <c r="J352" s="28">
        <v>1.0738717827078974</v>
      </c>
      <c r="K352" s="29">
        <v>2.12457221081451</v>
      </c>
    </row>
    <row r="353" spans="1:11" x14ac:dyDescent="0.2">
      <c r="A353" s="30" t="s">
        <v>356</v>
      </c>
      <c r="B353" s="30" t="s">
        <v>1</v>
      </c>
      <c r="C353" s="28">
        <v>1.7068001077679211</v>
      </c>
      <c r="D353" s="28">
        <v>7.5127390967759098</v>
      </c>
      <c r="E353" s="28">
        <v>143.32000504927231</v>
      </c>
      <c r="F353" s="28">
        <v>36.587039401298675</v>
      </c>
      <c r="G353" s="28">
        <v>96.891385874469108</v>
      </c>
      <c r="H353" s="28">
        <v>5</v>
      </c>
      <c r="I353" s="28">
        <v>78.015658576101899</v>
      </c>
      <c r="J353" s="28">
        <v>67.593684621501822</v>
      </c>
      <c r="K353" s="29">
        <v>5.7002053388090337</v>
      </c>
    </row>
    <row r="354" spans="1:11" x14ac:dyDescent="0.2">
      <c r="A354" s="30" t="s">
        <v>21</v>
      </c>
      <c r="B354" s="30" t="s">
        <v>1</v>
      </c>
      <c r="C354" s="28">
        <v>4.2697062240327295</v>
      </c>
      <c r="D354" s="28">
        <v>40.635006615237394</v>
      </c>
      <c r="E354" s="28">
        <v>366.51158227096954</v>
      </c>
      <c r="F354" s="28">
        <v>279.16249544668085</v>
      </c>
      <c r="G354" s="28">
        <v>351.50609190633566</v>
      </c>
      <c r="H354" s="28">
        <v>4.8669875000000005</v>
      </c>
      <c r="I354" s="28">
        <v>289.30099831131474</v>
      </c>
      <c r="J354" s="28">
        <v>228.66779560723961</v>
      </c>
      <c r="K354" s="29">
        <v>8.8432580424366876</v>
      </c>
    </row>
    <row r="355" spans="1:11" x14ac:dyDescent="0.2">
      <c r="A355" s="30" t="s">
        <v>259</v>
      </c>
      <c r="B355" s="30" t="s">
        <v>1</v>
      </c>
      <c r="C355" s="28">
        <v>4.1319998485327663</v>
      </c>
      <c r="D355" s="28">
        <v>6.8042016376838834</v>
      </c>
      <c r="E355" s="28">
        <v>354.69086699805268</v>
      </c>
      <c r="F355" s="28">
        <v>50.010882036976547</v>
      </c>
      <c r="G355" s="28">
        <v>153.62404991731285</v>
      </c>
      <c r="H355" s="28">
        <v>10.0345</v>
      </c>
      <c r="I355" s="28">
        <v>241.0431991177164</v>
      </c>
      <c r="J355" s="28">
        <v>206.79111429472977</v>
      </c>
      <c r="K355" s="29">
        <v>7.1430527036276521</v>
      </c>
    </row>
    <row r="356" spans="1:11" x14ac:dyDescent="0.2">
      <c r="A356" s="30" t="s">
        <v>285</v>
      </c>
      <c r="B356" s="30" t="s">
        <v>1</v>
      </c>
      <c r="C356" s="28">
        <v>5.11973426513212</v>
      </c>
      <c r="D356" s="28">
        <v>0</v>
      </c>
      <c r="E356" s="28">
        <v>439.47798931894113</v>
      </c>
      <c r="F356" s="28">
        <v>0</v>
      </c>
      <c r="G356" s="28">
        <v>174.38107954496169</v>
      </c>
      <c r="H356" s="28">
        <v>6.9810949999999989</v>
      </c>
      <c r="I356" s="28">
        <v>258.11581477397942</v>
      </c>
      <c r="J356" s="28">
        <v>217.94092153172696</v>
      </c>
      <c r="K356" s="29">
        <v>7.1512662559890483</v>
      </c>
    </row>
    <row r="357" spans="1:11" x14ac:dyDescent="0.2">
      <c r="A357" s="30" t="s">
        <v>319</v>
      </c>
      <c r="B357" s="30" t="s">
        <v>1</v>
      </c>
      <c r="C357" s="28">
        <v>0.26968243370746497</v>
      </c>
      <c r="D357" s="28">
        <v>0.68079933757072386</v>
      </c>
      <c r="E357" s="28">
        <v>23.149540109448793</v>
      </c>
      <c r="F357" s="28">
        <v>4.5885875352266794</v>
      </c>
      <c r="G357" s="28">
        <v>18.652514126291589</v>
      </c>
      <c r="H357" s="28">
        <v>6.0206999999999997</v>
      </c>
      <c r="I357" s="28">
        <v>3.0649135183838818</v>
      </c>
      <c r="J357" s="28">
        <v>3.7425060443435525</v>
      </c>
      <c r="K357" s="29">
        <v>1.516769336071184</v>
      </c>
    </row>
    <row r="358" spans="1:11" x14ac:dyDescent="0.2">
      <c r="A358" s="30" t="s">
        <v>473</v>
      </c>
      <c r="B358" s="30" t="s">
        <v>1</v>
      </c>
      <c r="C358" s="28">
        <v>2.9165844683595936</v>
      </c>
      <c r="D358" s="28">
        <v>0</v>
      </c>
      <c r="E358" s="28">
        <v>250.35961076398746</v>
      </c>
      <c r="F358" s="28">
        <v>0</v>
      </c>
      <c r="G358" s="28">
        <v>122.62059999271918</v>
      </c>
      <c r="H358" s="28">
        <v>4.802225</v>
      </c>
      <c r="I358" s="28">
        <v>122.93678577126838</v>
      </c>
      <c r="J358" s="28">
        <v>96.516863497450302</v>
      </c>
      <c r="K358" s="29">
        <v>9.7987679671457908</v>
      </c>
    </row>
    <row r="359" spans="1:11" x14ac:dyDescent="0.2">
      <c r="A359" s="30" t="s">
        <v>495</v>
      </c>
      <c r="B359" s="30" t="s">
        <v>1</v>
      </c>
      <c r="C359" s="28">
        <v>1.1275316508469804</v>
      </c>
      <c r="D359" s="28">
        <v>7.0574893334426854</v>
      </c>
      <c r="E359" s="28">
        <v>96.787316908704781</v>
      </c>
      <c r="F359" s="28">
        <v>49.331850440764363</v>
      </c>
      <c r="G359" s="28">
        <v>73.368436495138042</v>
      </c>
      <c r="H359" s="28">
        <v>7.1675000000000004</v>
      </c>
      <c r="I359" s="28">
        <v>65.583230854331106</v>
      </c>
      <c r="J359" s="28">
        <v>62.976506440101964</v>
      </c>
      <c r="K359" s="29">
        <v>2.3901437371663241</v>
      </c>
    </row>
    <row r="360" spans="1:11" x14ac:dyDescent="0.2">
      <c r="A360" s="30" t="s">
        <v>501</v>
      </c>
      <c r="B360" s="30" t="s">
        <v>1</v>
      </c>
      <c r="C360" s="28">
        <v>3.8747194608973134E-2</v>
      </c>
      <c r="D360" s="28">
        <v>0.24992679700608705</v>
      </c>
      <c r="E360" s="28">
        <v>3.3260591852342545</v>
      </c>
      <c r="F360" s="28">
        <v>1.7469883110725484</v>
      </c>
      <c r="G360" s="28">
        <v>4.6912340801803811</v>
      </c>
      <c r="H360" s="28">
        <v>7.1675000000000004</v>
      </c>
      <c r="I360" s="28">
        <v>-6.785686583873578</v>
      </c>
      <c r="J360" s="28">
        <v>-6.3593675422618254</v>
      </c>
      <c r="K360" s="29">
        <v>0.12594113620807659</v>
      </c>
    </row>
    <row r="361" spans="1:11" x14ac:dyDescent="0.2">
      <c r="A361" s="30" t="s">
        <v>502</v>
      </c>
      <c r="B361" s="30" t="s">
        <v>1</v>
      </c>
      <c r="C361" s="28">
        <v>2.3291196052360781</v>
      </c>
      <c r="D361" s="28">
        <v>12.905437462096561</v>
      </c>
      <c r="E361" s="28">
        <v>199.93162691346492</v>
      </c>
      <c r="F361" s="28">
        <v>90.209007860054996</v>
      </c>
      <c r="G361" s="28">
        <v>127.21258683218858</v>
      </c>
      <c r="H361" s="28">
        <v>7.1675000000000004</v>
      </c>
      <c r="I361" s="28">
        <v>155.76054794133131</v>
      </c>
      <c r="J361" s="28">
        <v>144.72757132606722</v>
      </c>
      <c r="K361" s="29">
        <v>3.0335386721423681</v>
      </c>
    </row>
    <row r="362" spans="1:11" x14ac:dyDescent="0.2">
      <c r="A362" s="30" t="s">
        <v>454</v>
      </c>
      <c r="B362" s="30" t="s">
        <v>1</v>
      </c>
      <c r="C362" s="28">
        <v>0.28418617856086986</v>
      </c>
      <c r="D362" s="28">
        <v>0</v>
      </c>
      <c r="E362" s="28">
        <v>24.394541567665073</v>
      </c>
      <c r="F362" s="28">
        <v>0</v>
      </c>
      <c r="G362" s="28">
        <v>19.366077110822275</v>
      </c>
      <c r="H362" s="28">
        <v>7.1675000000000004</v>
      </c>
      <c r="I362" s="28">
        <v>-2.1390355431572043</v>
      </c>
      <c r="J362" s="28">
        <v>-1.5373097140528962</v>
      </c>
      <c r="K362" s="29">
        <v>0.51745379876796715</v>
      </c>
    </row>
    <row r="363" spans="1:11" x14ac:dyDescent="0.2">
      <c r="A363" s="30" t="s">
        <v>503</v>
      </c>
      <c r="B363" s="30" t="s">
        <v>1</v>
      </c>
      <c r="C363" s="28">
        <v>0</v>
      </c>
      <c r="D363" s="28">
        <v>0</v>
      </c>
      <c r="E363" s="28">
        <v>0</v>
      </c>
      <c r="F363" s="28">
        <v>0</v>
      </c>
      <c r="G363" s="28">
        <v>0</v>
      </c>
      <c r="H363" s="28">
        <v>7.1675000000000004</v>
      </c>
      <c r="I363" s="28">
        <v>-7.1675000000000004</v>
      </c>
      <c r="J363" s="28">
        <v>-6.8228386159456313</v>
      </c>
      <c r="K363" s="29">
        <v>0</v>
      </c>
    </row>
    <row r="364" spans="1:11" x14ac:dyDescent="0.2">
      <c r="A364" s="30" t="s">
        <v>504</v>
      </c>
      <c r="B364" s="30" t="s">
        <v>1</v>
      </c>
      <c r="C364" s="28">
        <v>0.2494405458467859</v>
      </c>
      <c r="D364" s="28">
        <v>0</v>
      </c>
      <c r="E364" s="28">
        <v>21.411976455488105</v>
      </c>
      <c r="F364" s="28">
        <v>0</v>
      </c>
      <c r="G364" s="28">
        <v>15.839995652367959</v>
      </c>
      <c r="H364" s="28">
        <v>7.1675000000000004</v>
      </c>
      <c r="I364" s="28">
        <v>-1.5955191968798546</v>
      </c>
      <c r="J364" s="28">
        <v>-0.85113065343925787</v>
      </c>
      <c r="K364" s="29">
        <v>0.84052019164955505</v>
      </c>
    </row>
    <row r="365" spans="1:11" x14ac:dyDescent="0.2">
      <c r="A365" s="30" t="s">
        <v>186</v>
      </c>
      <c r="B365" s="30" t="s">
        <v>1</v>
      </c>
      <c r="C365" s="28">
        <v>0.18836349929163745</v>
      </c>
      <c r="D365" s="28">
        <v>0</v>
      </c>
      <c r="E365" s="28">
        <v>16.169122779194161</v>
      </c>
      <c r="F365" s="28">
        <v>0</v>
      </c>
      <c r="G365" s="28">
        <v>10.217243383924506</v>
      </c>
      <c r="H365" s="28">
        <v>8.0275999999999996</v>
      </c>
      <c r="I365" s="28">
        <v>-2.0757206047303463</v>
      </c>
      <c r="J365" s="28">
        <v>-0.95238389530698075</v>
      </c>
      <c r="K365" s="29">
        <v>1.5934291581108821</v>
      </c>
    </row>
    <row r="366" spans="1:11" x14ac:dyDescent="0.2">
      <c r="A366" s="30" t="s">
        <v>389</v>
      </c>
      <c r="B366" s="30" t="s">
        <v>1</v>
      </c>
      <c r="C366" s="28">
        <v>6.7275669046574524</v>
      </c>
      <c r="D366" s="28">
        <v>49.867183742108324</v>
      </c>
      <c r="E366" s="28">
        <v>577.49434309579556</v>
      </c>
      <c r="F366" s="28">
        <v>398.43879809944565</v>
      </c>
      <c r="G366" s="28">
        <v>347.27735228398944</v>
      </c>
      <c r="H366" s="28">
        <v>9.7448224999999997</v>
      </c>
      <c r="I366" s="28">
        <v>618.91096641125182</v>
      </c>
      <c r="J366" s="28">
        <v>527.90082211802246</v>
      </c>
      <c r="K366" s="29">
        <v>8.1642710472279258</v>
      </c>
    </row>
    <row r="367" spans="1:11" x14ac:dyDescent="0.2">
      <c r="A367" s="30" t="s">
        <v>284</v>
      </c>
      <c r="B367" s="30" t="s">
        <v>1</v>
      </c>
      <c r="C367" s="28">
        <v>0.99823600025159331</v>
      </c>
      <c r="D367" s="28">
        <v>12.827717930945642</v>
      </c>
      <c r="E367" s="28">
        <v>85.688578261596774</v>
      </c>
      <c r="F367" s="28">
        <v>92.359569102808621</v>
      </c>
      <c r="G367" s="28">
        <v>99.04878551623051</v>
      </c>
      <c r="H367" s="28">
        <v>7.8424044999999998</v>
      </c>
      <c r="I367" s="28">
        <v>71.156957348174899</v>
      </c>
      <c r="J367" s="28">
        <v>62.660046027759357</v>
      </c>
      <c r="K367" s="29">
        <v>6.2231348391512658</v>
      </c>
    </row>
    <row r="368" spans="1:11" x14ac:dyDescent="0.2">
      <c r="A368" s="30" t="s">
        <v>208</v>
      </c>
      <c r="B368" s="30" t="s">
        <v>1</v>
      </c>
      <c r="C368" s="28">
        <v>0.36249916988598974</v>
      </c>
      <c r="D368" s="28">
        <v>0</v>
      </c>
      <c r="E368" s="28">
        <v>31.116928743013364</v>
      </c>
      <c r="F368" s="28">
        <v>0</v>
      </c>
      <c r="G368" s="28">
        <v>20.37623596940297</v>
      </c>
      <c r="H368" s="28">
        <v>5.6262824999999994</v>
      </c>
      <c r="I368" s="28">
        <v>5.1144102736103934</v>
      </c>
      <c r="J368" s="28">
        <v>5.9004142905685004</v>
      </c>
      <c r="K368" s="29">
        <v>3.90965092402464</v>
      </c>
    </row>
    <row r="369" spans="1:11" x14ac:dyDescent="0.2">
      <c r="A369" s="30" t="s">
        <v>265</v>
      </c>
      <c r="B369" s="30" t="s">
        <v>1</v>
      </c>
      <c r="C369" s="28">
        <v>4.3918746372208011E-4</v>
      </c>
      <c r="D369" s="28">
        <v>0.24761310003877071</v>
      </c>
      <c r="E369" s="28">
        <v>3.7699851885903357E-2</v>
      </c>
      <c r="F369" s="28">
        <v>1.7407200932725582</v>
      </c>
      <c r="G369" s="28">
        <v>1.663511447476099</v>
      </c>
      <c r="H369" s="28">
        <v>3.7828474999999999</v>
      </c>
      <c r="I369" s="28">
        <v>-3.6679390023176368</v>
      </c>
      <c r="J369" s="28">
        <v>-3.4013242154558658</v>
      </c>
      <c r="K369" s="29">
        <v>0.24366872005475704</v>
      </c>
    </row>
    <row r="370" spans="1:11" x14ac:dyDescent="0.2">
      <c r="A370" s="30" t="s">
        <v>511</v>
      </c>
      <c r="B370" s="30" t="s">
        <v>1</v>
      </c>
      <c r="C370" s="28">
        <v>13.0346814499368</v>
      </c>
      <c r="D370" s="28">
        <v>50.061785018231859</v>
      </c>
      <c r="E370" s="28">
        <v>1118.897055662575</v>
      </c>
      <c r="F370" s="28">
        <v>265.3274605966289</v>
      </c>
      <c r="G370" s="28">
        <v>248.3423848385537</v>
      </c>
      <c r="H370" s="28">
        <v>7.5215139999999998</v>
      </c>
      <c r="I370" s="28">
        <v>1128.36061742065</v>
      </c>
      <c r="J370" s="28">
        <v>1029.5030829572463</v>
      </c>
      <c r="K370" s="29">
        <v>5.5195071868583163</v>
      </c>
    </row>
    <row r="371" spans="1:11" x14ac:dyDescent="0.2">
      <c r="A371" s="30" t="s">
        <v>474</v>
      </c>
      <c r="B371" s="30" t="s">
        <v>1</v>
      </c>
      <c r="C371" s="28">
        <v>0.96910864452369527</v>
      </c>
      <c r="D371" s="28">
        <v>0</v>
      </c>
      <c r="E371" s="28">
        <v>83.188286045914026</v>
      </c>
      <c r="F371" s="28">
        <v>0</v>
      </c>
      <c r="G371" s="28">
        <v>44.438523656014247</v>
      </c>
      <c r="H371" s="28">
        <v>5.865260000000001</v>
      </c>
      <c r="I371" s="28">
        <v>32.884502389899751</v>
      </c>
      <c r="J371" s="28">
        <v>30.975868113309886</v>
      </c>
      <c r="K371" s="29">
        <v>3.7837097878165635</v>
      </c>
    </row>
    <row r="372" spans="1:11" x14ac:dyDescent="0.2">
      <c r="A372" s="30" t="s">
        <v>183</v>
      </c>
      <c r="B372" s="30" t="s">
        <v>1</v>
      </c>
      <c r="C372" s="28">
        <v>8.7765082242037482E-2</v>
      </c>
      <c r="D372" s="28">
        <v>0</v>
      </c>
      <c r="E372" s="28">
        <v>7.5337546596564975</v>
      </c>
      <c r="F372" s="28">
        <v>0</v>
      </c>
      <c r="G372" s="28">
        <v>6.2816051530323183</v>
      </c>
      <c r="H372" s="28">
        <v>5.734</v>
      </c>
      <c r="I372" s="28">
        <v>-4.4818504933758216</v>
      </c>
      <c r="J372" s="28">
        <v>-3.8643135416373053</v>
      </c>
      <c r="K372" s="29">
        <v>0.70636550308008206</v>
      </c>
    </row>
    <row r="373" spans="1:11" x14ac:dyDescent="0.2">
      <c r="A373" s="30" t="s">
        <v>172</v>
      </c>
      <c r="B373" s="30" t="s">
        <v>1</v>
      </c>
      <c r="C373" s="28">
        <v>0.58779116769631778</v>
      </c>
      <c r="D373" s="28">
        <v>0</v>
      </c>
      <c r="E373" s="28">
        <v>50.455993835051913</v>
      </c>
      <c r="F373" s="28">
        <v>0</v>
      </c>
      <c r="G373" s="28">
        <v>31.395172093268158</v>
      </c>
      <c r="H373" s="28">
        <v>5.734</v>
      </c>
      <c r="I373" s="28">
        <v>13.326821741783769</v>
      </c>
      <c r="J373" s="28">
        <v>13.230979344970276</v>
      </c>
      <c r="K373" s="29">
        <v>4.2984257357973989</v>
      </c>
    </row>
    <row r="374" spans="1:11" x14ac:dyDescent="0.2">
      <c r="A374" s="30" t="s">
        <v>154</v>
      </c>
      <c r="B374" s="30" t="s">
        <v>1</v>
      </c>
      <c r="C374" s="28">
        <v>0.8253704686303649</v>
      </c>
      <c r="D374" s="28">
        <v>0</v>
      </c>
      <c r="E374" s="28">
        <v>70.849801027230512</v>
      </c>
      <c r="F374" s="28">
        <v>0</v>
      </c>
      <c r="G374" s="28">
        <v>51.532010552231576</v>
      </c>
      <c r="H374" s="28">
        <v>5.734</v>
      </c>
      <c r="I374" s="28">
        <v>13.583790474998931</v>
      </c>
      <c r="J374" s="28">
        <v>13.548608605087498</v>
      </c>
      <c r="K374" s="29">
        <v>3.0198494182067064</v>
      </c>
    </row>
    <row r="375" spans="1:11" x14ac:dyDescent="0.2">
      <c r="A375" s="30" t="s">
        <v>521</v>
      </c>
      <c r="B375" s="30" t="s">
        <v>1</v>
      </c>
      <c r="C375" s="28">
        <v>15.264371428504548</v>
      </c>
      <c r="D375" s="28">
        <v>37.850880111901901</v>
      </c>
      <c r="E375" s="28">
        <v>1310.2936434228304</v>
      </c>
      <c r="F375" s="28">
        <v>295.23686487283487</v>
      </c>
      <c r="G375" s="28">
        <v>323.04068459992732</v>
      </c>
      <c r="H375" s="28">
        <v>9.117045000000001</v>
      </c>
      <c r="I375" s="28">
        <v>1273.3727786957379</v>
      </c>
      <c r="J375" s="28">
        <v>1126.519822378197</v>
      </c>
      <c r="K375" s="29">
        <v>8.5503080082135519</v>
      </c>
    </row>
    <row r="376" spans="1:11" x14ac:dyDescent="0.2">
      <c r="A376" s="30" t="s">
        <v>189</v>
      </c>
      <c r="B376" s="30" t="s">
        <v>1</v>
      </c>
      <c r="C376" s="28">
        <v>0.75658791389866531</v>
      </c>
      <c r="D376" s="28">
        <v>0.15945986774586335</v>
      </c>
      <c r="E376" s="28">
        <v>64.945506529061433</v>
      </c>
      <c r="F376" s="28">
        <v>1.2724897446119894</v>
      </c>
      <c r="G376" s="28">
        <v>31.051405515321321</v>
      </c>
      <c r="H376" s="28">
        <v>5.6439149999999998</v>
      </c>
      <c r="I376" s="28">
        <v>29.522675758352097</v>
      </c>
      <c r="J376" s="28">
        <v>28.323436144287847</v>
      </c>
      <c r="K376" s="29">
        <v>3.1129363449691989</v>
      </c>
    </row>
    <row r="377" spans="1:11" x14ac:dyDescent="0.2">
      <c r="A377" s="30" t="s">
        <v>77</v>
      </c>
      <c r="B377" s="30" t="s">
        <v>1</v>
      </c>
      <c r="C377" s="28">
        <v>0</v>
      </c>
      <c r="D377" s="28">
        <v>0</v>
      </c>
      <c r="E377" s="28">
        <v>0</v>
      </c>
      <c r="F377" s="28">
        <v>0</v>
      </c>
      <c r="G377" s="28">
        <v>0</v>
      </c>
      <c r="H377" s="28">
        <v>3.9414999999999996</v>
      </c>
      <c r="I377" s="28">
        <v>-3.9414999999999996</v>
      </c>
      <c r="J377" s="28">
        <v>-3.7519662929542665</v>
      </c>
      <c r="K377" s="29">
        <v>0</v>
      </c>
    </row>
    <row r="378" spans="1:11" x14ac:dyDescent="0.2">
      <c r="A378" s="30" t="s">
        <v>155</v>
      </c>
      <c r="B378" s="30" t="s">
        <v>1</v>
      </c>
      <c r="C378" s="28">
        <v>0</v>
      </c>
      <c r="D378" s="28">
        <v>0</v>
      </c>
      <c r="E378" s="28">
        <v>0</v>
      </c>
      <c r="F378" s="28">
        <v>0</v>
      </c>
      <c r="G378" s="28">
        <v>0</v>
      </c>
      <c r="H378" s="28">
        <v>3.8417825000000003</v>
      </c>
      <c r="I378" s="28">
        <v>-3.8417825000000003</v>
      </c>
      <c r="J378" s="28">
        <v>-3.6570438779301226</v>
      </c>
      <c r="K378" s="29">
        <v>0</v>
      </c>
    </row>
    <row r="379" spans="1:11" x14ac:dyDescent="0.2">
      <c r="A379" s="30" t="s">
        <v>190</v>
      </c>
      <c r="B379" s="30" t="s">
        <v>1</v>
      </c>
      <c r="C379" s="28">
        <v>1.3131191887509801</v>
      </c>
      <c r="D379" s="28">
        <v>0</v>
      </c>
      <c r="E379" s="28">
        <v>112.71815116238413</v>
      </c>
      <c r="F379" s="28">
        <v>0</v>
      </c>
      <c r="G379" s="28">
        <v>67.033497864647543</v>
      </c>
      <c r="H379" s="28">
        <v>7.1675000000000004</v>
      </c>
      <c r="I379" s="28">
        <v>38.517153297736598</v>
      </c>
      <c r="J379" s="28">
        <v>35.122170339173252</v>
      </c>
      <c r="K379" s="29">
        <v>5.286789869952087</v>
      </c>
    </row>
    <row r="380" spans="1:11" x14ac:dyDescent="0.2">
      <c r="A380" s="30" t="s">
        <v>176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3.8935924999999996</v>
      </c>
      <c r="I380" s="28">
        <v>-3.8935924999999996</v>
      </c>
      <c r="J380" s="28">
        <v>-3.7063625062792176</v>
      </c>
      <c r="K380" s="29">
        <v>0</v>
      </c>
    </row>
    <row r="381" spans="1:11" x14ac:dyDescent="0.2">
      <c r="A381" s="30" t="s">
        <v>167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3.8935924999999996</v>
      </c>
      <c r="I381" s="28">
        <v>-3.8935924999999996</v>
      </c>
      <c r="J381" s="28">
        <v>-3.7063625062792176</v>
      </c>
      <c r="K381" s="29">
        <v>0</v>
      </c>
    </row>
    <row r="382" spans="1:11" x14ac:dyDescent="0.2">
      <c r="A382" s="30" t="s">
        <v>357</v>
      </c>
      <c r="B382" s="30" t="s">
        <v>1</v>
      </c>
      <c r="C382" s="28">
        <v>0.16094976845304396</v>
      </c>
      <c r="D382" s="28">
        <v>0</v>
      </c>
      <c r="E382" s="28">
        <v>14.174846107659583</v>
      </c>
      <c r="F382" s="28">
        <v>0</v>
      </c>
      <c r="G382" s="28">
        <v>11.696129693412511</v>
      </c>
      <c r="H382" s="28">
        <v>1.3028225</v>
      </c>
      <c r="I382" s="28">
        <v>1.1758939142470706</v>
      </c>
      <c r="J382" s="28">
        <v>1.3414249807975991</v>
      </c>
      <c r="K382" s="29">
        <v>3.2553045859000687</v>
      </c>
    </row>
    <row r="383" spans="1:11" x14ac:dyDescent="0.2">
      <c r="A383" s="30" t="s">
        <v>254</v>
      </c>
      <c r="B383" s="30" t="s">
        <v>1</v>
      </c>
      <c r="C383" s="28">
        <v>5.1364564331267628</v>
      </c>
      <c r="D383" s="28">
        <v>48.159946570830762</v>
      </c>
      <c r="E383" s="28">
        <v>440.91342021960122</v>
      </c>
      <c r="F383" s="28">
        <v>312.07645377898325</v>
      </c>
      <c r="G383" s="28">
        <v>318.15822978686748</v>
      </c>
      <c r="H383" s="28">
        <v>7.1675000000000004</v>
      </c>
      <c r="I383" s="28">
        <v>427.6641442117172</v>
      </c>
      <c r="J383" s="28">
        <v>334.84271434632115</v>
      </c>
      <c r="K383" s="29">
        <v>10.67488021902806</v>
      </c>
    </row>
    <row r="384" spans="1:11" x14ac:dyDescent="0.2">
      <c r="A384" s="30" t="s">
        <v>358</v>
      </c>
      <c r="B384" s="30" t="s">
        <v>1</v>
      </c>
      <c r="C384" s="28">
        <v>0.22564817864357029</v>
      </c>
      <c r="D384" s="28">
        <v>0</v>
      </c>
      <c r="E384" s="28">
        <v>19.87283509313923</v>
      </c>
      <c r="F384" s="28">
        <v>0</v>
      </c>
      <c r="G384" s="28">
        <v>6.8776107617128126</v>
      </c>
      <c r="H384" s="28">
        <v>1.4335</v>
      </c>
      <c r="I384" s="28">
        <v>11.561724331426419</v>
      </c>
      <c r="J384" s="28">
        <v>9.4709047452366946</v>
      </c>
      <c r="K384" s="29">
        <v>6.6283367556468171</v>
      </c>
    </row>
    <row r="385" spans="1:11" x14ac:dyDescent="0.2">
      <c r="A385" s="30" t="s">
        <v>164</v>
      </c>
      <c r="B385" s="30" t="s">
        <v>1</v>
      </c>
      <c r="C385" s="28">
        <v>0.14874769026642701</v>
      </c>
      <c r="D385" s="28">
        <v>0</v>
      </c>
      <c r="E385" s="28">
        <v>12.768501732470094</v>
      </c>
      <c r="F385" s="28">
        <v>0</v>
      </c>
      <c r="G385" s="28">
        <v>8.3799004805371791</v>
      </c>
      <c r="H385" s="28">
        <v>5.3502624999999986</v>
      </c>
      <c r="I385" s="28">
        <v>-0.96166124806708464</v>
      </c>
      <c r="J385" s="28">
        <v>-0.26604346828050895</v>
      </c>
      <c r="K385" s="29">
        <v>1.2676249144421621</v>
      </c>
    </row>
    <row r="386" spans="1:11" x14ac:dyDescent="0.2">
      <c r="A386" s="30" t="s">
        <v>255</v>
      </c>
      <c r="B386" s="30" t="s">
        <v>1</v>
      </c>
      <c r="C386" s="28">
        <v>1.2803062720181675</v>
      </c>
      <c r="D386" s="28">
        <v>0</v>
      </c>
      <c r="E386" s="28">
        <v>109.90149039003951</v>
      </c>
      <c r="F386" s="28">
        <v>0</v>
      </c>
      <c r="G386" s="28">
        <v>63.498274488493834</v>
      </c>
      <c r="H386" s="28">
        <v>7.1675000000000004</v>
      </c>
      <c r="I386" s="28">
        <v>39.235715901545689</v>
      </c>
      <c r="J386" s="28">
        <v>36.73513903953544</v>
      </c>
      <c r="K386" s="29">
        <v>3.9589322381930181</v>
      </c>
    </row>
    <row r="387" spans="1:11" x14ac:dyDescent="0.2">
      <c r="A387" s="30" t="s">
        <v>380</v>
      </c>
      <c r="B387" s="30" t="s">
        <v>1</v>
      </c>
      <c r="C387" s="28">
        <v>1.4643327868823177</v>
      </c>
      <c r="D387" s="28">
        <v>7.9511892461916833</v>
      </c>
      <c r="E387" s="28">
        <v>125.69832642597814</v>
      </c>
      <c r="F387" s="28">
        <v>58.759288529356539</v>
      </c>
      <c r="G387" s="28">
        <v>106.65483207338183</v>
      </c>
      <c r="H387" s="28">
        <v>7.3301480000000003</v>
      </c>
      <c r="I387" s="28">
        <v>70.472634881952857</v>
      </c>
      <c r="J387" s="28">
        <v>67.570153684924293</v>
      </c>
      <c r="K387" s="29">
        <v>2.039698836413415</v>
      </c>
    </row>
    <row r="388" spans="1:11" x14ac:dyDescent="0.2">
      <c r="A388" s="30" t="s">
        <v>308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6.9810949999999989</v>
      </c>
      <c r="I388" s="28">
        <v>-6.9810949999999989</v>
      </c>
      <c r="J388" s="28">
        <v>-6.6453972162657786</v>
      </c>
      <c r="K388" s="29">
        <v>0</v>
      </c>
    </row>
    <row r="389" spans="1:11" x14ac:dyDescent="0.2">
      <c r="A389" s="30" t="s">
        <v>78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7.1675000000000004</v>
      </c>
      <c r="I389" s="28">
        <v>-7.1675000000000004</v>
      </c>
      <c r="J389" s="28">
        <v>-6.8228386159456313</v>
      </c>
      <c r="K389" s="29">
        <v>0</v>
      </c>
    </row>
    <row r="390" spans="1:11" x14ac:dyDescent="0.2">
      <c r="A390" s="30" t="s">
        <v>399</v>
      </c>
      <c r="B390" s="30" t="s">
        <v>1</v>
      </c>
      <c r="C390" s="28">
        <v>5.8589164273114678</v>
      </c>
      <c r="D390" s="28">
        <v>12.186617526699496</v>
      </c>
      <c r="E390" s="28">
        <v>502.92938612041655</v>
      </c>
      <c r="F390" s="28">
        <v>88.231110893304376</v>
      </c>
      <c r="G390" s="28">
        <v>224.46917894500314</v>
      </c>
      <c r="H390" s="28">
        <v>6.9810949999999989</v>
      </c>
      <c r="I390" s="28">
        <v>359.71022306871777</v>
      </c>
      <c r="J390" s="28">
        <v>324.36170179900535</v>
      </c>
      <c r="K390" s="29">
        <v>4.5338809034907586</v>
      </c>
    </row>
    <row r="391" spans="1:11" x14ac:dyDescent="0.2">
      <c r="A391" s="30" t="s">
        <v>69</v>
      </c>
      <c r="B391" s="30" t="s">
        <v>1</v>
      </c>
      <c r="C391" s="28">
        <v>0.35189068738123913</v>
      </c>
      <c r="D391" s="28">
        <v>0</v>
      </c>
      <c r="E391" s="28">
        <v>30.206296604805562</v>
      </c>
      <c r="F391" s="28">
        <v>0</v>
      </c>
      <c r="G391" s="28">
        <v>24.027121032117034</v>
      </c>
      <c r="H391" s="28">
        <v>4.8669875000000005</v>
      </c>
      <c r="I391" s="28">
        <v>1.3121880726885247</v>
      </c>
      <c r="J391" s="28">
        <v>2.0320199342013399</v>
      </c>
      <c r="K391" s="29">
        <v>2.1382614647501712</v>
      </c>
    </row>
    <row r="392" spans="1:11" x14ac:dyDescent="0.2">
      <c r="A392" s="30" t="s">
        <v>505</v>
      </c>
      <c r="B392" s="30" t="s">
        <v>1</v>
      </c>
      <c r="C392" s="28">
        <v>10.749107508372141</v>
      </c>
      <c r="D392" s="28">
        <v>21.622195118563617</v>
      </c>
      <c r="E392" s="28">
        <v>922.70338851866484</v>
      </c>
      <c r="F392" s="28">
        <v>154.16625119535857</v>
      </c>
      <c r="G392" s="28">
        <v>245.39968027333046</v>
      </c>
      <c r="H392" s="28">
        <v>8.3075020000000013</v>
      </c>
      <c r="I392" s="28">
        <v>823.16245744069295</v>
      </c>
      <c r="J392" s="28">
        <v>721.25352282784308</v>
      </c>
      <c r="K392" s="29">
        <v>7.7015742642026002</v>
      </c>
    </row>
    <row r="393" spans="1:11" x14ac:dyDescent="0.2">
      <c r="A393" s="30" t="s">
        <v>506</v>
      </c>
      <c r="B393" s="30" t="s">
        <v>1</v>
      </c>
      <c r="C393" s="28">
        <v>1.6680942459896111</v>
      </c>
      <c r="D393" s="28">
        <v>6.6906613007253375</v>
      </c>
      <c r="E393" s="28">
        <v>143.18921007574821</v>
      </c>
      <c r="F393" s="28">
        <v>51.518092015585097</v>
      </c>
      <c r="G393" s="28">
        <v>84.435889496519835</v>
      </c>
      <c r="H393" s="28">
        <v>7.1675000000000004</v>
      </c>
      <c r="I393" s="28">
        <v>103.10391259481348</v>
      </c>
      <c r="J393" s="28">
        <v>97.6478024727123</v>
      </c>
      <c r="K393" s="29">
        <v>2.685831622176591</v>
      </c>
    </row>
    <row r="394" spans="1:11" x14ac:dyDescent="0.2">
      <c r="A394" s="30" t="s">
        <v>329</v>
      </c>
      <c r="B394" s="30" t="s">
        <v>1</v>
      </c>
      <c r="C394" s="28">
        <v>0.21665546616495274</v>
      </c>
      <c r="D394" s="28">
        <v>0</v>
      </c>
      <c r="E394" s="28">
        <v>18.597705215599543</v>
      </c>
      <c r="F394" s="28">
        <v>0</v>
      </c>
      <c r="G394" s="28">
        <v>14.099909087045107</v>
      </c>
      <c r="H394" s="28">
        <v>3.9867575</v>
      </c>
      <c r="I394" s="28">
        <v>0.51103862855443771</v>
      </c>
      <c r="J394" s="28">
        <v>1.1395839839709998</v>
      </c>
      <c r="K394" s="29">
        <v>2.1327857631759062</v>
      </c>
    </row>
    <row r="395" spans="1:11" x14ac:dyDescent="0.2">
      <c r="A395" s="30" t="s">
        <v>187</v>
      </c>
      <c r="B395" s="30" t="s">
        <v>1</v>
      </c>
      <c r="C395" s="28">
        <v>0</v>
      </c>
      <c r="D395" s="28">
        <v>0</v>
      </c>
      <c r="E395" s="28">
        <v>0</v>
      </c>
      <c r="F395" s="28">
        <v>0</v>
      </c>
      <c r="G395" s="28">
        <v>0</v>
      </c>
      <c r="H395" s="28">
        <v>5.3756250000000003</v>
      </c>
      <c r="I395" s="28">
        <v>-5.3756250000000003</v>
      </c>
      <c r="J395" s="28">
        <v>-5.1171289619592235</v>
      </c>
      <c r="K395" s="29">
        <v>0</v>
      </c>
    </row>
    <row r="396" spans="1:11" x14ac:dyDescent="0.2">
      <c r="A396" s="30" t="s">
        <v>201</v>
      </c>
      <c r="B396" s="30" t="s">
        <v>1</v>
      </c>
      <c r="C396" s="28">
        <v>0.20814624549519153</v>
      </c>
      <c r="D396" s="28">
        <v>0</v>
      </c>
      <c r="E396" s="28">
        <v>17.867273713307242</v>
      </c>
      <c r="F396" s="28">
        <v>0</v>
      </c>
      <c r="G396" s="28">
        <v>14.450631204281663</v>
      </c>
      <c r="H396" s="28">
        <v>5.3756250000000003</v>
      </c>
      <c r="I396" s="28">
        <v>-1.9589824909744196</v>
      </c>
      <c r="J396" s="28">
        <v>-1.1383636208029497</v>
      </c>
      <c r="K396" s="29">
        <v>1.5359342915811081</v>
      </c>
    </row>
    <row r="397" spans="1:11" x14ac:dyDescent="0.2">
      <c r="A397" s="30" t="s">
        <v>231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2.9201925000000002</v>
      </c>
      <c r="I397" s="28">
        <v>-2.9201925000000002</v>
      </c>
      <c r="J397" s="28">
        <v>-2.7797700948719659</v>
      </c>
      <c r="K397" s="29">
        <v>0</v>
      </c>
    </row>
    <row r="398" spans="1:11" x14ac:dyDescent="0.2">
      <c r="A398" s="30" t="s">
        <v>416</v>
      </c>
      <c r="B398" s="30" t="s">
        <v>1</v>
      </c>
      <c r="C398" s="28">
        <v>2.377638411607208</v>
      </c>
      <c r="D398" s="28">
        <v>0.99237177700135026</v>
      </c>
      <c r="E398" s="28">
        <v>204.09648125236271</v>
      </c>
      <c r="F398" s="28">
        <v>8.3855415156614068</v>
      </c>
      <c r="G398" s="28">
        <v>93.547706150241481</v>
      </c>
      <c r="H398" s="28">
        <v>9.7863990000000012</v>
      </c>
      <c r="I398" s="28">
        <v>109.14791761778265</v>
      </c>
      <c r="J398" s="28">
        <v>102.68428080330939</v>
      </c>
      <c r="K398" s="29">
        <v>3.3237508555783699</v>
      </c>
    </row>
    <row r="399" spans="1:11" x14ac:dyDescent="0.2">
      <c r="A399" s="30" t="s">
        <v>137</v>
      </c>
      <c r="B399" s="30" t="s">
        <v>1</v>
      </c>
      <c r="C399" s="28">
        <v>1.283813067733335</v>
      </c>
      <c r="D399" s="28">
        <v>0</v>
      </c>
      <c r="E399" s="28">
        <v>110.20251373422943</v>
      </c>
      <c r="F399" s="28">
        <v>0</v>
      </c>
      <c r="G399" s="28">
        <v>50.294759788749154</v>
      </c>
      <c r="H399" s="28">
        <v>7.1675000000000004</v>
      </c>
      <c r="I399" s="28">
        <v>52.740253945480305</v>
      </c>
      <c r="J399" s="28">
        <v>47.688570554939254</v>
      </c>
      <c r="K399" s="29">
        <v>5.5660506502395606</v>
      </c>
    </row>
    <row r="400" spans="1:11" x14ac:dyDescent="0.2">
      <c r="A400" s="30" t="s">
        <v>195</v>
      </c>
      <c r="B400" s="30" t="s">
        <v>1</v>
      </c>
      <c r="C400" s="28">
        <v>0.21665264932707745</v>
      </c>
      <c r="D400" s="28">
        <v>0</v>
      </c>
      <c r="E400" s="28">
        <v>18.597463418236337</v>
      </c>
      <c r="F400" s="28">
        <v>0</v>
      </c>
      <c r="G400" s="28">
        <v>15.944151845981921</v>
      </c>
      <c r="H400" s="28">
        <v>7.1675000000000004</v>
      </c>
      <c r="I400" s="28">
        <v>-4.5141884277455846</v>
      </c>
      <c r="J400" s="28">
        <v>-3.2726090574288729</v>
      </c>
      <c r="K400" s="29">
        <v>1.6509240246406569</v>
      </c>
    </row>
    <row r="401" spans="1:11" x14ac:dyDescent="0.2">
      <c r="A401" s="30" t="s">
        <v>138</v>
      </c>
      <c r="B401" s="30" t="s">
        <v>1</v>
      </c>
      <c r="C401" s="28">
        <v>0.26563990125000858</v>
      </c>
      <c r="D401" s="28">
        <v>0</v>
      </c>
      <c r="E401" s="28">
        <v>22.802529123300733</v>
      </c>
      <c r="F401" s="28">
        <v>0</v>
      </c>
      <c r="G401" s="28">
        <v>19.121292169396536</v>
      </c>
      <c r="H401" s="28">
        <v>4.802225</v>
      </c>
      <c r="I401" s="28">
        <v>-1.1209880460957993</v>
      </c>
      <c r="J401" s="28">
        <v>-8.8306966929648303E-2</v>
      </c>
      <c r="K401" s="29">
        <v>2.8199863107460641</v>
      </c>
    </row>
    <row r="402" spans="1:11" x14ac:dyDescent="0.2">
      <c r="A402" s="30" t="s">
        <v>294</v>
      </c>
      <c r="B402" s="30" t="s">
        <v>1</v>
      </c>
      <c r="C402" s="28">
        <v>1.5928073895167469</v>
      </c>
      <c r="D402" s="28">
        <v>1.3767007339043005</v>
      </c>
      <c r="E402" s="28">
        <v>136.72658631611756</v>
      </c>
      <c r="F402" s="28">
        <v>9.3202639685321156</v>
      </c>
      <c r="G402" s="28">
        <v>83.356783666116414</v>
      </c>
      <c r="H402" s="28">
        <v>6.9810949999999989</v>
      </c>
      <c r="I402" s="28">
        <v>55.708971618533262</v>
      </c>
      <c r="J402" s="28">
        <v>50.455288916050705</v>
      </c>
      <c r="K402" s="29">
        <v>4.9938398357289522</v>
      </c>
    </row>
    <row r="403" spans="1:11" x14ac:dyDescent="0.2">
      <c r="A403" s="30" t="s">
        <v>476</v>
      </c>
      <c r="B403" s="30" t="s">
        <v>1</v>
      </c>
      <c r="C403" s="28">
        <v>0.38266752605187743</v>
      </c>
      <c r="D403" s="28">
        <v>0</v>
      </c>
      <c r="E403" s="28">
        <v>32.848180436293156</v>
      </c>
      <c r="F403" s="28">
        <v>0</v>
      </c>
      <c r="G403" s="28">
        <v>21.021936761628034</v>
      </c>
      <c r="H403" s="28">
        <v>7.1675000000000004</v>
      </c>
      <c r="I403" s="28">
        <v>4.6587436746651223</v>
      </c>
      <c r="J403" s="28">
        <v>5.5227060841108981</v>
      </c>
      <c r="K403" s="29">
        <v>1.9411362080766592</v>
      </c>
    </row>
    <row r="404" spans="1:11" x14ac:dyDescent="0.2">
      <c r="A404" s="30" t="s">
        <v>513</v>
      </c>
      <c r="B404" s="30" t="s">
        <v>1</v>
      </c>
      <c r="C404" s="28">
        <v>0.2277500131630211</v>
      </c>
      <c r="D404" s="28">
        <v>0</v>
      </c>
      <c r="E404" s="28">
        <v>19.550061129913736</v>
      </c>
      <c r="F404" s="28">
        <v>0</v>
      </c>
      <c r="G404" s="28">
        <v>13.816813489725988</v>
      </c>
      <c r="H404" s="28">
        <v>3.7723674999999997</v>
      </c>
      <c r="I404" s="28">
        <v>1.960880140187744</v>
      </c>
      <c r="J404" s="28">
        <v>2.4845375336607303</v>
      </c>
      <c r="K404" s="29">
        <v>2.2915811088295679</v>
      </c>
    </row>
    <row r="405" spans="1:11" x14ac:dyDescent="0.2">
      <c r="A405" s="30" t="s">
        <v>169</v>
      </c>
      <c r="B405" s="30" t="s">
        <v>1</v>
      </c>
      <c r="C405" s="28">
        <v>0</v>
      </c>
      <c r="D405" s="28">
        <v>0</v>
      </c>
      <c r="E405" s="28">
        <v>0</v>
      </c>
      <c r="F405" s="28">
        <v>0</v>
      </c>
      <c r="G405" s="28">
        <v>0</v>
      </c>
      <c r="H405" s="28">
        <v>5.734</v>
      </c>
      <c r="I405" s="28">
        <v>-5.734</v>
      </c>
      <c r="J405" s="28">
        <v>-5.4582708927565058</v>
      </c>
      <c r="K405" s="29">
        <v>0</v>
      </c>
    </row>
    <row r="406" spans="1:11" x14ac:dyDescent="0.2">
      <c r="A406" s="30" t="s">
        <v>194</v>
      </c>
      <c r="B406" s="30" t="s">
        <v>1</v>
      </c>
      <c r="C406" s="28">
        <v>1.2136040218506308</v>
      </c>
      <c r="D406" s="28">
        <v>2.821870488347467</v>
      </c>
      <c r="E406" s="28">
        <v>104.17576923565815</v>
      </c>
      <c r="F406" s="28">
        <v>23.562618577701347</v>
      </c>
      <c r="G406" s="28">
        <v>73.844640087457179</v>
      </c>
      <c r="H406" s="28">
        <v>6.4754199999999988</v>
      </c>
      <c r="I406" s="28">
        <v>47.41832772590233</v>
      </c>
      <c r="J406" s="28">
        <v>43.97306010243409</v>
      </c>
      <c r="K406" s="29">
        <v>3.9507186858316219</v>
      </c>
    </row>
    <row r="407" spans="1:11" x14ac:dyDescent="0.2">
      <c r="A407" s="30" t="s">
        <v>309</v>
      </c>
      <c r="B407" s="30" t="s">
        <v>1</v>
      </c>
      <c r="C407" s="28">
        <v>0.20192946243568544</v>
      </c>
      <c r="D407" s="28">
        <v>7.6270228614475464</v>
      </c>
      <c r="E407" s="28">
        <v>17.333625055479239</v>
      </c>
      <c r="F407" s="28">
        <v>45.762137168685278</v>
      </c>
      <c r="G407" s="28">
        <v>41.974753171493518</v>
      </c>
      <c r="H407" s="28">
        <v>7.7905344999999997</v>
      </c>
      <c r="I407" s="28">
        <v>13.330474552670999</v>
      </c>
      <c r="J407" s="28">
        <v>13.762845193848994</v>
      </c>
      <c r="K407" s="29">
        <v>1.86447638603696</v>
      </c>
    </row>
    <row r="408" spans="1:11" x14ac:dyDescent="0.2">
      <c r="A408" s="30" t="s">
        <v>291</v>
      </c>
      <c r="B408" s="30" t="s">
        <v>1</v>
      </c>
      <c r="C408" s="28">
        <v>2.3988588640675155</v>
      </c>
      <c r="D408" s="28">
        <v>10.270395531345002</v>
      </c>
      <c r="E408" s="28">
        <v>205.9180448915555</v>
      </c>
      <c r="F408" s="28">
        <v>62.854820651831417</v>
      </c>
      <c r="G408" s="28">
        <v>103.18322250691519</v>
      </c>
      <c r="H408" s="28">
        <v>4.6735974999999996</v>
      </c>
      <c r="I408" s="28">
        <v>160.91604553647173</v>
      </c>
      <c r="J408" s="28">
        <v>142.09508964269514</v>
      </c>
      <c r="K408" s="29">
        <v>5.7248459958932232</v>
      </c>
    </row>
    <row r="409" spans="1:11" x14ac:dyDescent="0.2">
      <c r="A409" s="30" t="s">
        <v>174</v>
      </c>
      <c r="B409" s="30" t="s">
        <v>1</v>
      </c>
      <c r="C409" s="28">
        <v>0.28054076590633908</v>
      </c>
      <c r="D409" s="28">
        <v>5.2081378063806187E-2</v>
      </c>
      <c r="E409" s="28">
        <v>24.081619345400149</v>
      </c>
      <c r="F409" s="28">
        <v>0.40935963158151656</v>
      </c>
      <c r="G409" s="28">
        <v>20.742241571763447</v>
      </c>
      <c r="H409" s="28">
        <v>5.734</v>
      </c>
      <c r="I409" s="28">
        <v>-1.9852625947817832</v>
      </c>
      <c r="J409" s="28">
        <v>-1.4122786402443939</v>
      </c>
      <c r="K409" s="29">
        <v>0.73374401095140318</v>
      </c>
    </row>
    <row r="410" spans="1:11" x14ac:dyDescent="0.2">
      <c r="A410" s="30" t="s">
        <v>289</v>
      </c>
      <c r="B410" s="30" t="s">
        <v>1</v>
      </c>
      <c r="C410" s="28">
        <v>0</v>
      </c>
      <c r="D410" s="28">
        <v>1.4839527034752897</v>
      </c>
      <c r="E410" s="28">
        <v>0</v>
      </c>
      <c r="F410" s="28">
        <v>10.105717910666723</v>
      </c>
      <c r="G410" s="28">
        <v>7.6627881895828454</v>
      </c>
      <c r="H410" s="28">
        <v>5.0172744999999992</v>
      </c>
      <c r="I410" s="28">
        <v>-2.5743447789161205</v>
      </c>
      <c r="J410" s="28">
        <v>-1.8056862749662923</v>
      </c>
      <c r="K410" s="29">
        <v>1.4318959616700879</v>
      </c>
    </row>
    <row r="411" spans="1:11" x14ac:dyDescent="0.2">
      <c r="A411" s="30" t="s">
        <v>163</v>
      </c>
      <c r="B411" s="30" t="s">
        <v>1</v>
      </c>
      <c r="C411" s="28">
        <v>0.13081144781870715</v>
      </c>
      <c r="D411" s="28">
        <v>0</v>
      </c>
      <c r="E411" s="28">
        <v>11.228854680757825</v>
      </c>
      <c r="F411" s="28">
        <v>0</v>
      </c>
      <c r="G411" s="28">
        <v>9.1492239566277185</v>
      </c>
      <c r="H411" s="28">
        <v>5.734</v>
      </c>
      <c r="I411" s="28">
        <v>-3.6543692758698954</v>
      </c>
      <c r="J411" s="28">
        <v>-3.0788322403699455</v>
      </c>
      <c r="K411" s="29">
        <v>0.65434633812457221</v>
      </c>
    </row>
    <row r="412" spans="1:11" x14ac:dyDescent="0.2">
      <c r="A412" s="30" t="s">
        <v>283</v>
      </c>
      <c r="B412" s="30" t="s">
        <v>1</v>
      </c>
      <c r="C412" s="28">
        <v>3.3067523290847136</v>
      </c>
      <c r="D412" s="28">
        <v>19.44680838885855</v>
      </c>
      <c r="E412" s="28">
        <v>283.85161992863175</v>
      </c>
      <c r="F412" s="28">
        <v>137.09999914145277</v>
      </c>
      <c r="G412" s="28">
        <v>167.88599127879385</v>
      </c>
      <c r="H412" s="28">
        <v>6.1744475000000003</v>
      </c>
      <c r="I412" s="28">
        <v>246.89118029129068</v>
      </c>
      <c r="J412" s="28">
        <v>202.62855269995163</v>
      </c>
      <c r="K412" s="29">
        <v>9.075975359342916</v>
      </c>
    </row>
    <row r="413" spans="1:11" x14ac:dyDescent="0.2">
      <c r="A413" s="30" t="s">
        <v>175</v>
      </c>
      <c r="B413" s="30" t="s">
        <v>1</v>
      </c>
      <c r="C413" s="28">
        <v>0.4555553919083371</v>
      </c>
      <c r="D413" s="28">
        <v>0</v>
      </c>
      <c r="E413" s="28">
        <v>39.104874841411657</v>
      </c>
      <c r="F413" s="28">
        <v>0</v>
      </c>
      <c r="G413" s="28">
        <v>26.081200748328698</v>
      </c>
      <c r="H413" s="28">
        <v>5.734</v>
      </c>
      <c r="I413" s="28">
        <v>7.2896740930829598</v>
      </c>
      <c r="J413" s="28">
        <v>7.7528456471110259</v>
      </c>
      <c r="K413" s="29">
        <v>1.86447638603696</v>
      </c>
    </row>
    <row r="414" spans="1:11" x14ac:dyDescent="0.2">
      <c r="A414" s="30" t="s">
        <v>142</v>
      </c>
      <c r="B414" s="30" t="s">
        <v>1</v>
      </c>
      <c r="C414" s="28">
        <v>0.33622438006316829</v>
      </c>
      <c r="D414" s="28">
        <v>0</v>
      </c>
      <c r="E414" s="28">
        <v>28.861500784622361</v>
      </c>
      <c r="F414" s="28">
        <v>0</v>
      </c>
      <c r="G414" s="28">
        <v>23.203110226024126</v>
      </c>
      <c r="H414" s="28">
        <v>7.1675000000000004</v>
      </c>
      <c r="I414" s="28">
        <v>-1.5091094414017681</v>
      </c>
      <c r="J414" s="28">
        <v>-0.27898401724553057</v>
      </c>
      <c r="K414" s="29">
        <v>2.0123203285420939</v>
      </c>
    </row>
    <row r="415" spans="1:11" x14ac:dyDescent="0.2">
      <c r="A415" s="30" t="s">
        <v>160</v>
      </c>
      <c r="B415" s="30" t="s">
        <v>1</v>
      </c>
      <c r="C415" s="28">
        <v>8.2859384385265938E-2</v>
      </c>
      <c r="D415" s="28">
        <v>0</v>
      </c>
      <c r="E415" s="28">
        <v>7.1126495556312292</v>
      </c>
      <c r="F415" s="28">
        <v>0</v>
      </c>
      <c r="G415" s="28">
        <v>5.3318236045380907</v>
      </c>
      <c r="H415" s="28">
        <v>3.8417825000000003</v>
      </c>
      <c r="I415" s="28">
        <v>-2.0609565489068626</v>
      </c>
      <c r="J415" s="28">
        <v>-1.5882232565168557</v>
      </c>
      <c r="K415" s="29">
        <v>0.99383983572895285</v>
      </c>
    </row>
    <row r="416" spans="1:11" x14ac:dyDescent="0.2">
      <c r="A416" s="30" t="s">
        <v>477</v>
      </c>
      <c r="B416" s="30" t="s">
        <v>1</v>
      </c>
      <c r="C416" s="28">
        <v>1.5980406057895487</v>
      </c>
      <c r="D416" s="28">
        <v>0</v>
      </c>
      <c r="E416" s="28">
        <v>137.17580560097485</v>
      </c>
      <c r="F416" s="28">
        <v>0</v>
      </c>
      <c r="G416" s="28">
        <v>95.695652915580581</v>
      </c>
      <c r="H416" s="28">
        <v>4.6150200000000003</v>
      </c>
      <c r="I416" s="28">
        <v>36.865132685394258</v>
      </c>
      <c r="J416" s="28">
        <v>32.38587403549635</v>
      </c>
      <c r="K416" s="29">
        <v>5.9767282683093761</v>
      </c>
    </row>
    <row r="417" spans="1:11" x14ac:dyDescent="0.2">
      <c r="A417" s="30" t="s">
        <v>260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4.8669875000000005</v>
      </c>
      <c r="I417" s="28">
        <v>-4.8669875000000005</v>
      </c>
      <c r="J417" s="28">
        <v>-4.632950158119943</v>
      </c>
      <c r="K417" s="29">
        <v>0</v>
      </c>
    </row>
    <row r="418" spans="1:11" x14ac:dyDescent="0.2">
      <c r="A418" s="30" t="s">
        <v>418</v>
      </c>
      <c r="B418" s="30" t="s">
        <v>1</v>
      </c>
      <c r="C418" s="28">
        <v>0</v>
      </c>
      <c r="D418" s="28">
        <v>0</v>
      </c>
      <c r="E418" s="28">
        <v>0</v>
      </c>
      <c r="F418" s="28">
        <v>0</v>
      </c>
      <c r="G418" s="28">
        <v>0</v>
      </c>
      <c r="H418" s="28">
        <v>9.8036574999999999</v>
      </c>
      <c r="I418" s="28">
        <v>-9.8036574999999999</v>
      </c>
      <c r="J418" s="28">
        <v>-9.3322320151384712</v>
      </c>
      <c r="K418" s="29">
        <v>0</v>
      </c>
    </row>
    <row r="419" spans="1:11" x14ac:dyDescent="0.2">
      <c r="A419" s="30" t="s">
        <v>76</v>
      </c>
      <c r="B419" s="30" t="s">
        <v>1</v>
      </c>
      <c r="C419" s="28">
        <v>0.13766063450648613</v>
      </c>
      <c r="D419" s="28">
        <v>0</v>
      </c>
      <c r="E419" s="28">
        <v>11.81678886603677</v>
      </c>
      <c r="F419" s="28">
        <v>0</v>
      </c>
      <c r="G419" s="28">
        <v>8.9657488917643988</v>
      </c>
      <c r="H419" s="28">
        <v>4.8669875000000005</v>
      </c>
      <c r="I419" s="28">
        <v>-2.0159475257276287</v>
      </c>
      <c r="J419" s="28">
        <v>-1.2365642090626183</v>
      </c>
      <c r="K419" s="29">
        <v>1.609856262833675</v>
      </c>
    </row>
    <row r="420" spans="1:11" x14ac:dyDescent="0.2">
      <c r="A420" s="30" t="s">
        <v>359</v>
      </c>
      <c r="B420" s="30" t="s">
        <v>1</v>
      </c>
      <c r="C420" s="28">
        <v>0.27366374981774649</v>
      </c>
      <c r="D420" s="28">
        <v>0</v>
      </c>
      <c r="E420" s="28">
        <v>24.101566446448921</v>
      </c>
      <c r="F420" s="28">
        <v>0</v>
      </c>
      <c r="G420" s="28">
        <v>13.681975032379725</v>
      </c>
      <c r="H420" s="28">
        <v>1.1071624999999998</v>
      </c>
      <c r="I420" s="28">
        <v>9.3124289140692014</v>
      </c>
      <c r="J420" s="28">
        <v>7.9349183227753519</v>
      </c>
      <c r="K420" s="29">
        <v>7.5126625598904839</v>
      </c>
    </row>
    <row r="421" spans="1:11" x14ac:dyDescent="0.2">
      <c r="A421" s="30" t="s">
        <v>360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1.1071624999999998</v>
      </c>
      <c r="I421" s="28">
        <v>-1.1071624999999998</v>
      </c>
      <c r="J421" s="28">
        <v>-1.0539227149113226</v>
      </c>
      <c r="K421" s="29">
        <v>0</v>
      </c>
    </row>
    <row r="422" spans="1:11" x14ac:dyDescent="0.2">
      <c r="A422" s="30" t="s">
        <v>361</v>
      </c>
      <c r="B422" s="30" t="s">
        <v>1</v>
      </c>
      <c r="C422" s="28">
        <v>0.20739858489278049</v>
      </c>
      <c r="D422" s="28">
        <v>0</v>
      </c>
      <c r="E422" s="28">
        <v>18.265593371507173</v>
      </c>
      <c r="F422" s="28">
        <v>0</v>
      </c>
      <c r="G422" s="28">
        <v>10.056708773911922</v>
      </c>
      <c r="H422" s="28">
        <v>1.1071624999999998</v>
      </c>
      <c r="I422" s="28">
        <v>7.1017220975952542</v>
      </c>
      <c r="J422" s="28">
        <v>6.4111093678667892</v>
      </c>
      <c r="K422" s="29">
        <v>5.4976043805612589</v>
      </c>
    </row>
    <row r="423" spans="1:11" x14ac:dyDescent="0.2">
      <c r="A423" s="30" t="s">
        <v>362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1.1071624999999998</v>
      </c>
      <c r="I423" s="28">
        <v>-1.1071624999999998</v>
      </c>
      <c r="J423" s="28">
        <v>-1.0539227149113226</v>
      </c>
      <c r="K423" s="29">
        <v>0</v>
      </c>
    </row>
    <row r="424" spans="1:11" x14ac:dyDescent="0.2">
      <c r="A424" s="30" t="s">
        <v>478</v>
      </c>
      <c r="B424" s="30" t="s">
        <v>1</v>
      </c>
      <c r="C424" s="28">
        <v>0.76652487127547175</v>
      </c>
      <c r="D424" s="28">
        <v>0</v>
      </c>
      <c r="E424" s="28">
        <v>65.798494950286511</v>
      </c>
      <c r="F424" s="28">
        <v>0</v>
      </c>
      <c r="G424" s="28">
        <v>41.77488619434822</v>
      </c>
      <c r="H424" s="28">
        <v>4.8669875000000005</v>
      </c>
      <c r="I424" s="28">
        <v>19.156621255938276</v>
      </c>
      <c r="J424" s="28">
        <v>18.182313536577364</v>
      </c>
      <c r="K424" s="29">
        <v>4.1013004791238874</v>
      </c>
    </row>
    <row r="425" spans="1:11" x14ac:dyDescent="0.2">
      <c r="A425" s="30" t="s">
        <v>161</v>
      </c>
      <c r="B425" s="30" t="s">
        <v>1</v>
      </c>
      <c r="C425" s="28">
        <v>1.3292630142468327</v>
      </c>
      <c r="D425" s="28">
        <v>6.1336164029143152</v>
      </c>
      <c r="E425" s="28">
        <v>114.10393714294813</v>
      </c>
      <c r="F425" s="28">
        <v>46.615484662148795</v>
      </c>
      <c r="G425" s="28">
        <v>81.24025090896788</v>
      </c>
      <c r="H425" s="28">
        <v>5.734</v>
      </c>
      <c r="I425" s="28">
        <v>73.745170896129025</v>
      </c>
      <c r="J425" s="28">
        <v>67.650685281184508</v>
      </c>
      <c r="K425" s="29">
        <v>3.7946611909650922</v>
      </c>
    </row>
    <row r="426" spans="1:11" x14ac:dyDescent="0.2">
      <c r="A426" s="30" t="s">
        <v>153</v>
      </c>
      <c r="B426" s="30" t="s">
        <v>1</v>
      </c>
      <c r="C426" s="28">
        <v>0.5256990457488907</v>
      </c>
      <c r="D426" s="28">
        <v>0</v>
      </c>
      <c r="E426" s="28">
        <v>45.126006087084782</v>
      </c>
      <c r="F426" s="28">
        <v>0</v>
      </c>
      <c r="G426" s="28">
        <v>29.762523205380411</v>
      </c>
      <c r="H426" s="28">
        <v>7.1675000000000004</v>
      </c>
      <c r="I426" s="28">
        <v>8.1959828817043707</v>
      </c>
      <c r="J426" s="28">
        <v>8.9314040843572453</v>
      </c>
      <c r="K426" s="29">
        <v>2.6064339493497601</v>
      </c>
    </row>
    <row r="427" spans="1:11" x14ac:dyDescent="0.2">
      <c r="A427" s="30" t="s">
        <v>372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6.2829850000000009</v>
      </c>
      <c r="I427" s="28">
        <v>-6.2829850000000009</v>
      </c>
      <c r="J427" s="28">
        <v>-5.9808570186825474</v>
      </c>
      <c r="K427" s="29">
        <v>0</v>
      </c>
    </row>
    <row r="428" spans="1:11" x14ac:dyDescent="0.2">
      <c r="A428" s="30" t="s">
        <v>363</v>
      </c>
      <c r="B428" s="30" t="s">
        <v>1</v>
      </c>
      <c r="C428" s="28">
        <v>0</v>
      </c>
      <c r="D428" s="28">
        <v>0</v>
      </c>
      <c r="E428" s="28">
        <v>0</v>
      </c>
      <c r="F428" s="28">
        <v>0</v>
      </c>
      <c r="G428" s="28">
        <v>0</v>
      </c>
      <c r="H428" s="28">
        <v>1.4335</v>
      </c>
      <c r="I428" s="28">
        <v>-1.4335</v>
      </c>
      <c r="J428" s="28">
        <v>-1.3645677231891264</v>
      </c>
      <c r="K428" s="29">
        <v>0</v>
      </c>
    </row>
    <row r="429" spans="1:11" x14ac:dyDescent="0.2">
      <c r="A429"/>
      <c r="B429" s="30"/>
      <c r="C429" s="28"/>
      <c r="D429" s="28"/>
      <c r="E429" s="28"/>
      <c r="F429" s="28"/>
      <c r="G429" s="28"/>
      <c r="H429" s="28"/>
      <c r="I429" s="28"/>
      <c r="J429" s="28"/>
      <c r="K429" s="29"/>
    </row>
    <row r="430" spans="1:11" x14ac:dyDescent="0.2">
      <c r="A430" s="14" t="s">
        <v>324</v>
      </c>
      <c r="B430" s="21"/>
      <c r="C430" s="15">
        <f t="shared" ref="C430:J430" si="27">SUM(C431:C458)</f>
        <v>122.53151886493515</v>
      </c>
      <c r="D430" s="15">
        <f t="shared" si="27"/>
        <v>297.67161446750646</v>
      </c>
      <c r="E430" s="15">
        <f t="shared" si="27"/>
        <v>10518.105579366033</v>
      </c>
      <c r="F430" s="15">
        <f t="shared" si="27"/>
        <v>1821.3507863595055</v>
      </c>
      <c r="G430" s="15">
        <f t="shared" si="27"/>
        <v>3302.8535689556097</v>
      </c>
      <c r="H430" s="15">
        <f t="shared" si="27"/>
        <v>221.74322844999995</v>
      </c>
      <c r="I430" s="15">
        <f t="shared" si="27"/>
        <v>8814.8595683199273</v>
      </c>
      <c r="J430" s="15">
        <f t="shared" si="27"/>
        <v>7794.4896440670855</v>
      </c>
      <c r="K430" s="16">
        <f>MAX(K431:K458)</f>
        <v>10.699520876112249</v>
      </c>
    </row>
    <row r="431" spans="1:11" x14ac:dyDescent="0.2">
      <c r="A431" s="30" t="s">
        <v>384</v>
      </c>
      <c r="B431" s="30" t="s">
        <v>1</v>
      </c>
      <c r="C431" s="28">
        <v>4.7641819202774691</v>
      </c>
      <c r="D431" s="28">
        <v>1.5162798979288115</v>
      </c>
      <c r="E431" s="28">
        <v>408.95737603661792</v>
      </c>
      <c r="F431" s="28">
        <v>9.5980517538893757</v>
      </c>
      <c r="G431" s="28">
        <v>185.79661410547345</v>
      </c>
      <c r="H431" s="28">
        <v>7.0241500000000006</v>
      </c>
      <c r="I431" s="28">
        <v>225.73466368503389</v>
      </c>
      <c r="J431" s="28">
        <v>206.34490637943452</v>
      </c>
      <c r="K431" s="29">
        <v>3.7070499657768652</v>
      </c>
    </row>
    <row r="432" spans="1:11" x14ac:dyDescent="0.2">
      <c r="A432" s="30" t="s">
        <v>385</v>
      </c>
      <c r="B432" s="30" t="s">
        <v>1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  <c r="H432" s="28">
        <v>7.7463505000000001</v>
      </c>
      <c r="I432" s="28">
        <v>-7.7463505000000001</v>
      </c>
      <c r="J432" s="28">
        <v>-7.3738541086919778</v>
      </c>
      <c r="K432" s="29">
        <v>0</v>
      </c>
    </row>
    <row r="433" spans="1:11" x14ac:dyDescent="0.2">
      <c r="A433" s="30" t="s">
        <v>512</v>
      </c>
      <c r="B433" s="30" t="s">
        <v>1</v>
      </c>
      <c r="C433" s="28">
        <v>5.8283689178670901</v>
      </c>
      <c r="D433" s="28">
        <v>7.4943176107039573</v>
      </c>
      <c r="E433" s="28">
        <v>500.30718790971105</v>
      </c>
      <c r="F433" s="28">
        <v>38.970451575660583</v>
      </c>
      <c r="G433" s="28">
        <v>158.74284788070133</v>
      </c>
      <c r="H433" s="28">
        <v>7.51912</v>
      </c>
      <c r="I433" s="28">
        <v>373.01567160467033</v>
      </c>
      <c r="J433" s="28">
        <v>342.39752281060726</v>
      </c>
      <c r="K433" s="29">
        <v>4.6324435318275148</v>
      </c>
    </row>
    <row r="434" spans="1:11" x14ac:dyDescent="0.2">
      <c r="A434" s="30" t="s">
        <v>339</v>
      </c>
      <c r="B434" s="30" t="s">
        <v>1</v>
      </c>
      <c r="C434" s="28">
        <v>0.41381772819671814</v>
      </c>
      <c r="D434" s="28">
        <v>0</v>
      </c>
      <c r="E434" s="28">
        <v>35.522113788406287</v>
      </c>
      <c r="F434" s="28">
        <v>0</v>
      </c>
      <c r="G434" s="28">
        <v>27.648965396926968</v>
      </c>
      <c r="H434" s="28">
        <v>7.6990094999999998</v>
      </c>
      <c r="I434" s="28">
        <v>0.17413889147931699</v>
      </c>
      <c r="J434" s="28">
        <v>1.0066237153429283</v>
      </c>
      <c r="K434" s="29">
        <v>1.040383299110198</v>
      </c>
    </row>
    <row r="435" spans="1:11" x14ac:dyDescent="0.2">
      <c r="A435" s="30" t="s">
        <v>417</v>
      </c>
      <c r="B435" s="30" t="s">
        <v>1</v>
      </c>
      <c r="C435" s="28">
        <v>0</v>
      </c>
      <c r="D435" s="28">
        <v>0</v>
      </c>
      <c r="E435" s="28">
        <v>0</v>
      </c>
      <c r="F435" s="28">
        <v>0</v>
      </c>
      <c r="G435" s="28">
        <v>0</v>
      </c>
      <c r="H435" s="28">
        <v>9.771628999999999</v>
      </c>
      <c r="I435" s="28">
        <v>-9.771628999999999</v>
      </c>
      <c r="J435" s="28">
        <v>-9.3017436598387437</v>
      </c>
      <c r="K435" s="29">
        <v>0</v>
      </c>
    </row>
    <row r="436" spans="1:11" x14ac:dyDescent="0.2">
      <c r="A436" s="30" t="s">
        <v>335</v>
      </c>
      <c r="B436" s="30" t="s">
        <v>1</v>
      </c>
      <c r="C436" s="28">
        <v>0.27546594764448629</v>
      </c>
      <c r="D436" s="28">
        <v>0.36998768226076623</v>
      </c>
      <c r="E436" s="28">
        <v>23.645996945802704</v>
      </c>
      <c r="F436" s="28">
        <v>2.0349322524342139</v>
      </c>
      <c r="G436" s="28">
        <v>21.663000705566805</v>
      </c>
      <c r="H436" s="28">
        <v>9.7735329999999987</v>
      </c>
      <c r="I436" s="28">
        <v>-5.7556045073298829</v>
      </c>
      <c r="J436" s="28">
        <v>-4.7496238856021717</v>
      </c>
      <c r="K436" s="29">
        <v>0.70088980150581792</v>
      </c>
    </row>
    <row r="437" spans="1:11" x14ac:dyDescent="0.2">
      <c r="A437" s="30" t="s">
        <v>332</v>
      </c>
      <c r="B437" s="30" t="s">
        <v>1</v>
      </c>
      <c r="C437" s="28">
        <v>0.75862353216891509</v>
      </c>
      <c r="D437" s="28">
        <v>1.0394568434938678</v>
      </c>
      <c r="E437" s="28">
        <v>65.12024400137966</v>
      </c>
      <c r="F437" s="28">
        <v>7.1930413569775649</v>
      </c>
      <c r="G437" s="28">
        <v>40.126149966891873</v>
      </c>
      <c r="H437" s="28">
        <v>10.0345</v>
      </c>
      <c r="I437" s="28">
        <v>22.15263539146536</v>
      </c>
      <c r="J437" s="28">
        <v>22.570093685715023</v>
      </c>
      <c r="K437" s="29">
        <v>1.6262833675564681</v>
      </c>
    </row>
    <row r="438" spans="1:11" x14ac:dyDescent="0.2">
      <c r="A438" s="30" t="s">
        <v>390</v>
      </c>
      <c r="B438" s="30" t="s">
        <v>1</v>
      </c>
      <c r="C438" s="28">
        <v>0.4257624558214157</v>
      </c>
      <c r="D438" s="28">
        <v>2.2020241259018429</v>
      </c>
      <c r="E438" s="28">
        <v>36.547449207710329</v>
      </c>
      <c r="F438" s="28">
        <v>12.793760171489707</v>
      </c>
      <c r="G438" s="28">
        <v>38.567668693170347</v>
      </c>
      <c r="H438" s="28">
        <v>10.762507000000001</v>
      </c>
      <c r="I438" s="28">
        <v>1.1033686029690216E-2</v>
      </c>
      <c r="J438" s="28">
        <v>1.2802105540633475</v>
      </c>
      <c r="K438" s="29">
        <v>1.190965092402464</v>
      </c>
    </row>
    <row r="439" spans="1:11" x14ac:dyDescent="0.2">
      <c r="A439" s="30" t="s">
        <v>320</v>
      </c>
      <c r="B439" s="30" t="s">
        <v>1</v>
      </c>
      <c r="C439" s="28">
        <v>0.46699781564771919</v>
      </c>
      <c r="D439" s="28">
        <v>2.5328330187881529</v>
      </c>
      <c r="E439" s="28">
        <v>40.087092495200217</v>
      </c>
      <c r="F439" s="28">
        <v>11.625703556237625</v>
      </c>
      <c r="G439" s="28">
        <v>43.219068230360278</v>
      </c>
      <c r="H439" s="28">
        <v>10.0345</v>
      </c>
      <c r="I439" s="28">
        <v>-1.5407721789224582</v>
      </c>
      <c r="J439" s="28">
        <v>-0.52722479261287303</v>
      </c>
      <c r="K439" s="29">
        <v>0.8350444900752908</v>
      </c>
    </row>
    <row r="440" spans="1:11" x14ac:dyDescent="0.2">
      <c r="A440" s="30" t="s">
        <v>479</v>
      </c>
      <c r="B440" s="30" t="s">
        <v>1</v>
      </c>
      <c r="C440" s="28">
        <v>0.28974133536909247</v>
      </c>
      <c r="D440" s="28">
        <v>0</v>
      </c>
      <c r="E440" s="28">
        <v>24.871396228082901</v>
      </c>
      <c r="F440" s="28">
        <v>0</v>
      </c>
      <c r="G440" s="28">
        <v>20.672145428681304</v>
      </c>
      <c r="H440" s="28">
        <v>4.8667325000000003</v>
      </c>
      <c r="I440" s="28">
        <v>-0.66748170059840772</v>
      </c>
      <c r="J440" s="28">
        <v>-0.25171390771925961</v>
      </c>
      <c r="K440" s="29">
        <v>0.58590006844626963</v>
      </c>
    </row>
    <row r="441" spans="1:11" x14ac:dyDescent="0.2">
      <c r="A441" s="30" t="s">
        <v>386</v>
      </c>
      <c r="B441" s="30" t="s">
        <v>1</v>
      </c>
      <c r="C441" s="28">
        <v>4.419446537511055</v>
      </c>
      <c r="D441" s="28">
        <v>7.3692604376807864</v>
      </c>
      <c r="E441" s="28">
        <v>379.36529077994891</v>
      </c>
      <c r="F441" s="28">
        <v>52.542826920663998</v>
      </c>
      <c r="G441" s="28">
        <v>169.2082417017165</v>
      </c>
      <c r="H441" s="28">
        <v>5</v>
      </c>
      <c r="I441" s="28">
        <v>257.69987599889635</v>
      </c>
      <c r="J441" s="28">
        <v>238.89135968644706</v>
      </c>
      <c r="K441" s="29">
        <v>3.5263518138261465</v>
      </c>
    </row>
    <row r="442" spans="1:11" x14ac:dyDescent="0.2">
      <c r="A442" s="30" t="s">
        <v>507</v>
      </c>
      <c r="B442" s="30" t="s">
        <v>1</v>
      </c>
      <c r="C442" s="28">
        <v>6.0562999904845212</v>
      </c>
      <c r="D442" s="28">
        <v>36.904352649536548</v>
      </c>
      <c r="E442" s="28">
        <v>519.872791183191</v>
      </c>
      <c r="F442" s="28">
        <v>207.77150541689076</v>
      </c>
      <c r="G442" s="28">
        <v>166.16157630058899</v>
      </c>
      <c r="H442" s="28">
        <v>3.5757724999999998</v>
      </c>
      <c r="I442" s="28">
        <v>557.90694779949297</v>
      </c>
      <c r="J442" s="28">
        <v>486.91695805597755</v>
      </c>
      <c r="K442" s="29">
        <v>8.424366872005475</v>
      </c>
    </row>
    <row r="443" spans="1:11" x14ac:dyDescent="0.2">
      <c r="A443" s="30" t="s">
        <v>369</v>
      </c>
      <c r="B443" s="30" t="s">
        <v>1</v>
      </c>
      <c r="C443" s="28">
        <v>5.1935680450216036E-2</v>
      </c>
      <c r="D443" s="28">
        <v>0</v>
      </c>
      <c r="E443" s="28">
        <v>4.4581588098465437</v>
      </c>
      <c r="F443" s="28">
        <v>0</v>
      </c>
      <c r="G443" s="28">
        <v>4.1204300167631329</v>
      </c>
      <c r="H443" s="28">
        <v>7.1675000000000004</v>
      </c>
      <c r="I443" s="28">
        <v>-6.8297712069165879</v>
      </c>
      <c r="J443" s="28">
        <v>-6.2616127699210304</v>
      </c>
      <c r="K443" s="29">
        <v>0.34223134839151259</v>
      </c>
    </row>
    <row r="444" spans="1:11" x14ac:dyDescent="0.2">
      <c r="A444" s="30" t="s">
        <v>370</v>
      </c>
      <c r="B444" s="30" t="s">
        <v>1</v>
      </c>
      <c r="C444" s="28">
        <v>4.0995793848192088</v>
      </c>
      <c r="D444" s="28">
        <v>1.5606947317448712</v>
      </c>
      <c r="E444" s="28">
        <v>351.90789439288096</v>
      </c>
      <c r="F444" s="28">
        <v>8.4277515514223058</v>
      </c>
      <c r="G444" s="28">
        <v>178.99734843130872</v>
      </c>
      <c r="H444" s="28">
        <v>7.1675000000000004</v>
      </c>
      <c r="I444" s="28">
        <v>174.17079751299462</v>
      </c>
      <c r="J444" s="28">
        <v>156.74671155151751</v>
      </c>
      <c r="K444" s="29">
        <v>4.4407939767282683</v>
      </c>
    </row>
    <row r="445" spans="1:11" x14ac:dyDescent="0.2">
      <c r="A445" s="30" t="s">
        <v>440</v>
      </c>
      <c r="B445" s="30" t="s">
        <v>1</v>
      </c>
      <c r="C445" s="28">
        <v>0.87636453544254966</v>
      </c>
      <c r="D445" s="28">
        <v>6.8875978288569657</v>
      </c>
      <c r="E445" s="28">
        <v>75.227131722388464</v>
      </c>
      <c r="F445" s="28">
        <v>39.121555667907558</v>
      </c>
      <c r="G445" s="28">
        <v>83.370226617245805</v>
      </c>
      <c r="H445" s="28">
        <v>7.3301480000000003</v>
      </c>
      <c r="I445" s="28">
        <v>23.648312773050208</v>
      </c>
      <c r="J445" s="28">
        <v>23.762384175630704</v>
      </c>
      <c r="K445" s="29">
        <v>0.79945242984257348</v>
      </c>
    </row>
    <row r="446" spans="1:11" x14ac:dyDescent="0.2">
      <c r="A446" s="30" t="s">
        <v>336</v>
      </c>
      <c r="B446" s="30" t="s">
        <v>1</v>
      </c>
      <c r="C446" s="28">
        <v>3.0345652139169292</v>
      </c>
      <c r="D446" s="28">
        <v>15.879537632012132</v>
      </c>
      <c r="E446" s="28">
        <v>260.48707796262926</v>
      </c>
      <c r="F446" s="28">
        <v>73.363463859896058</v>
      </c>
      <c r="G446" s="28">
        <v>200.43625963691528</v>
      </c>
      <c r="H446" s="28">
        <v>10.0345</v>
      </c>
      <c r="I446" s="28">
        <v>123.37978218561003</v>
      </c>
      <c r="J446" s="28">
        <v>111.26114677987317</v>
      </c>
      <c r="K446" s="29">
        <v>4.4298425735797391</v>
      </c>
    </row>
    <row r="447" spans="1:11" x14ac:dyDescent="0.2">
      <c r="A447" s="30" t="s">
        <v>522</v>
      </c>
      <c r="B447" s="30" t="s">
        <v>1</v>
      </c>
      <c r="C447" s="28">
        <v>20.911087845463268</v>
      </c>
      <c r="D447" s="28">
        <v>75.393597292921172</v>
      </c>
      <c r="E447" s="28">
        <v>1795.0077806545676</v>
      </c>
      <c r="F447" s="28">
        <v>588.07005888478511</v>
      </c>
      <c r="G447" s="28">
        <v>406.81294997018927</v>
      </c>
      <c r="H447" s="28">
        <v>9.3094400000000004</v>
      </c>
      <c r="I447" s="28">
        <v>1966.9554495691634</v>
      </c>
      <c r="J447" s="28">
        <v>1734.8520069653814</v>
      </c>
      <c r="K447" s="29">
        <v>9.2046543463381241</v>
      </c>
    </row>
    <row r="448" spans="1:11" x14ac:dyDescent="0.2">
      <c r="A448" s="30" t="s">
        <v>371</v>
      </c>
      <c r="B448" s="30" t="s">
        <v>1</v>
      </c>
      <c r="C448" s="28">
        <v>5.926775520293779E-2</v>
      </c>
      <c r="D448" s="28">
        <v>1.6618841492971312</v>
      </c>
      <c r="E448" s="28">
        <v>5.0875441066201805</v>
      </c>
      <c r="F448" s="28">
        <v>7.2125772079495478</v>
      </c>
      <c r="G448" s="28">
        <v>11.662368798328909</v>
      </c>
      <c r="H448" s="28">
        <v>9.7735329999999987</v>
      </c>
      <c r="I448" s="28">
        <v>-9.1357804837591772</v>
      </c>
      <c r="J448" s="28">
        <v>-8.4764779199085023</v>
      </c>
      <c r="K448" s="29">
        <v>0.21355236139630387</v>
      </c>
    </row>
    <row r="449" spans="1:11" x14ac:dyDescent="0.2">
      <c r="A449" s="30" t="s">
        <v>330</v>
      </c>
      <c r="B449" s="30" t="s">
        <v>1</v>
      </c>
      <c r="C449" s="28">
        <v>6.731572939179264</v>
      </c>
      <c r="D449" s="28">
        <v>17.765411895457976</v>
      </c>
      <c r="E449" s="28">
        <v>577.83822109914809</v>
      </c>
      <c r="F449" s="28">
        <v>142.30094928261835</v>
      </c>
      <c r="G449" s="28">
        <v>331.22911104452493</v>
      </c>
      <c r="H449" s="28">
        <v>5.24533</v>
      </c>
      <c r="I449" s="28">
        <v>383.6647293372414</v>
      </c>
      <c r="J449" s="28">
        <v>335.45996341326776</v>
      </c>
      <c r="K449" s="29">
        <v>5.5824777549623539</v>
      </c>
    </row>
    <row r="450" spans="1:11" x14ac:dyDescent="0.2">
      <c r="A450" s="30" t="s">
        <v>333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9.6754105000000017</v>
      </c>
      <c r="I450" s="28">
        <v>-9.6754105000000017</v>
      </c>
      <c r="J450" s="28">
        <v>-9.2101519894699475</v>
      </c>
      <c r="K450" s="29">
        <v>0</v>
      </c>
    </row>
    <row r="451" spans="1:11" x14ac:dyDescent="0.2">
      <c r="A451" s="30" t="s">
        <v>375</v>
      </c>
      <c r="B451" s="30" t="s">
        <v>1</v>
      </c>
      <c r="C451" s="28">
        <v>1.5757008072916734</v>
      </c>
      <c r="D451" s="28">
        <v>0</v>
      </c>
      <c r="E451" s="28">
        <v>135.25815729791725</v>
      </c>
      <c r="F451" s="28">
        <v>0</v>
      </c>
      <c r="G451" s="28">
        <v>104.31922902903067</v>
      </c>
      <c r="H451" s="28">
        <v>9.9629949999999994</v>
      </c>
      <c r="I451" s="28">
        <v>20.975933268886571</v>
      </c>
      <c r="J451" s="28">
        <v>21.281352365227427</v>
      </c>
      <c r="K451" s="29">
        <v>2.1574264202600948</v>
      </c>
    </row>
    <row r="452" spans="1:11" x14ac:dyDescent="0.2">
      <c r="A452" s="30" t="s">
        <v>508</v>
      </c>
      <c r="B452" s="30" t="s">
        <v>1</v>
      </c>
      <c r="C452" s="28">
        <v>6.3156453205697662</v>
      </c>
      <c r="D452" s="28">
        <v>32.924986841759797</v>
      </c>
      <c r="E452" s="28">
        <v>542.13499431770879</v>
      </c>
      <c r="F452" s="28">
        <v>171.209931577151</v>
      </c>
      <c r="G452" s="28">
        <v>195.75851007591632</v>
      </c>
      <c r="H452" s="28">
        <v>7.0241500000000006</v>
      </c>
      <c r="I452" s="28">
        <v>510.56226581894333</v>
      </c>
      <c r="J452" s="28">
        <v>457.13060140313019</v>
      </c>
      <c r="K452" s="29">
        <v>5.8234086242299794</v>
      </c>
    </row>
    <row r="453" spans="1:11" x14ac:dyDescent="0.2">
      <c r="A453" s="30" t="s">
        <v>542</v>
      </c>
      <c r="B453" s="30" t="s">
        <v>1</v>
      </c>
      <c r="C453" s="28">
        <v>26.595292681185907</v>
      </c>
      <c r="D453" s="28">
        <v>21.981773209982109</v>
      </c>
      <c r="E453" s="28">
        <v>2282.9399237529983</v>
      </c>
      <c r="F453" s="28">
        <v>114.30522069190697</v>
      </c>
      <c r="G453" s="28">
        <v>419.17517903703197</v>
      </c>
      <c r="H453" s="28">
        <v>7.0241500000000006</v>
      </c>
      <c r="I453" s="28">
        <v>1971.0458154078733</v>
      </c>
      <c r="J453" s="28">
        <v>1726.6623732370156</v>
      </c>
      <c r="K453" s="29">
        <v>10.19301848049281</v>
      </c>
    </row>
    <row r="454" spans="1:11" x14ac:dyDescent="0.2">
      <c r="A454" s="30" t="s">
        <v>543</v>
      </c>
      <c r="B454" s="30" t="s">
        <v>1</v>
      </c>
      <c r="C454" s="28">
        <v>28.157105184482788</v>
      </c>
      <c r="D454" s="28">
        <v>62.809768203324431</v>
      </c>
      <c r="E454" s="28">
        <v>2417.0059090360028</v>
      </c>
      <c r="F454" s="28">
        <v>326.61079465728699</v>
      </c>
      <c r="G454" s="28">
        <v>462.02610023019531</v>
      </c>
      <c r="H454" s="28">
        <v>7.0241500000000006</v>
      </c>
      <c r="I454" s="28">
        <v>2274.5664534630937</v>
      </c>
      <c r="J454" s="28">
        <v>1991.7349300787869</v>
      </c>
      <c r="K454" s="29">
        <v>10.699520876112249</v>
      </c>
    </row>
    <row r="455" spans="1:11" x14ac:dyDescent="0.2">
      <c r="A455" s="30" t="s">
        <v>328</v>
      </c>
      <c r="B455" s="30" t="s">
        <v>1</v>
      </c>
      <c r="C455" s="28">
        <v>6.0393092650339299E-2</v>
      </c>
      <c r="D455" s="28">
        <v>0</v>
      </c>
      <c r="E455" s="28">
        <v>5.1841430731051261</v>
      </c>
      <c r="F455" s="28">
        <v>0</v>
      </c>
      <c r="G455" s="28">
        <v>4.5733541219185705</v>
      </c>
      <c r="H455" s="28">
        <v>9.0417869500000005</v>
      </c>
      <c r="I455" s="28">
        <v>-8.430997998813444</v>
      </c>
      <c r="J455" s="28">
        <v>-7.7341225772973177</v>
      </c>
      <c r="K455" s="29">
        <v>0.32032854209445583</v>
      </c>
    </row>
    <row r="456" spans="1:11" x14ac:dyDescent="0.2">
      <c r="A456" s="30" t="s">
        <v>317</v>
      </c>
      <c r="B456" s="30" t="s">
        <v>1</v>
      </c>
      <c r="C456" s="28">
        <v>0</v>
      </c>
      <c r="D456" s="28">
        <v>0</v>
      </c>
      <c r="E456" s="28">
        <v>0</v>
      </c>
      <c r="F456" s="28">
        <v>0</v>
      </c>
      <c r="G456" s="28">
        <v>0</v>
      </c>
      <c r="H456" s="28">
        <v>6.9810949999999989</v>
      </c>
      <c r="I456" s="28">
        <v>-6.9810949999999989</v>
      </c>
      <c r="J456" s="28">
        <v>-6.6453972162657786</v>
      </c>
      <c r="K456" s="29">
        <v>0</v>
      </c>
    </row>
    <row r="457" spans="1:11" x14ac:dyDescent="0.2">
      <c r="A457" s="30" t="s">
        <v>480</v>
      </c>
      <c r="B457" s="30" t="s">
        <v>1</v>
      </c>
      <c r="C457" s="28">
        <v>0.36430224329179867</v>
      </c>
      <c r="D457" s="28">
        <v>1.3778504158550791</v>
      </c>
      <c r="E457" s="28">
        <v>31.271704564167994</v>
      </c>
      <c r="F457" s="28">
        <v>8.1982099743377219</v>
      </c>
      <c r="G457" s="28">
        <v>28.566223536162575</v>
      </c>
      <c r="H457" s="28">
        <v>7.1675000000000004</v>
      </c>
      <c r="I457" s="28">
        <v>3.7361910023431411</v>
      </c>
      <c r="J457" s="28">
        <v>4.3436646109971235</v>
      </c>
      <c r="K457" s="29">
        <v>0.83230663928815873</v>
      </c>
    </row>
    <row r="458" spans="1:11" x14ac:dyDescent="0.2">
      <c r="A458" s="30" t="s">
        <v>373</v>
      </c>
      <c r="B458" s="30" t="s">
        <v>1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8.0062359999999995</v>
      </c>
      <c r="I458" s="28">
        <v>-8.0062359999999995</v>
      </c>
      <c r="J458" s="28">
        <v>-7.6212425740040581</v>
      </c>
      <c r="K458" s="29">
        <v>0</v>
      </c>
    </row>
    <row r="459" spans="1:11" x14ac:dyDescent="0.2">
      <c r="A459" s="21"/>
      <c r="B459" s="21"/>
      <c r="C459" s="22"/>
      <c r="D459" s="22"/>
      <c r="E459" s="22"/>
      <c r="F459" s="22"/>
      <c r="G459" s="22"/>
      <c r="H459" s="22"/>
      <c r="I459" s="22"/>
      <c r="J459" s="22"/>
      <c r="K459" s="23"/>
    </row>
    <row r="460" spans="1:11" x14ac:dyDescent="0.2">
      <c r="A460" s="14" t="s">
        <v>441</v>
      </c>
      <c r="B460" s="21"/>
      <c r="C460" s="22"/>
      <c r="D460" s="22"/>
      <c r="E460" s="22"/>
      <c r="F460" s="22"/>
      <c r="G460" s="22"/>
      <c r="H460" s="22"/>
      <c r="I460" s="22"/>
      <c r="J460" s="22"/>
      <c r="K460" s="23"/>
    </row>
    <row r="461" spans="1:11" x14ac:dyDescent="0.2">
      <c r="A461" s="30" t="s">
        <v>442</v>
      </c>
      <c r="B461" s="30" t="s">
        <v>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9">
        <v>0</v>
      </c>
    </row>
    <row r="462" spans="1:11" x14ac:dyDescent="0.2">
      <c r="A462" s="21"/>
      <c r="B462" s="21"/>
      <c r="C462" s="22"/>
      <c r="D462" s="22"/>
      <c r="E462" s="22"/>
      <c r="F462" s="22"/>
      <c r="G462" s="22"/>
      <c r="H462" s="22"/>
      <c r="I462" s="22"/>
      <c r="J462" s="22"/>
      <c r="K462" s="23"/>
    </row>
    <row r="463" spans="1:11" x14ac:dyDescent="0.2">
      <c r="A463" s="14" t="s">
        <v>304</v>
      </c>
      <c r="C463" s="15">
        <f t="shared" ref="C463:J463" si="28">SUM(C464:C468)</f>
        <v>5.3168880496729569</v>
      </c>
      <c r="D463" s="15">
        <f t="shared" si="28"/>
        <v>7.7938070467814242</v>
      </c>
      <c r="E463" s="15">
        <f t="shared" si="28"/>
        <v>483.63311984091735</v>
      </c>
      <c r="F463" s="15">
        <f t="shared" si="28"/>
        <v>41.463053488877165</v>
      </c>
      <c r="G463" s="15">
        <f t="shared" si="28"/>
        <v>38.532912237929196</v>
      </c>
      <c r="H463" s="15">
        <f t="shared" si="28"/>
        <v>0</v>
      </c>
      <c r="I463" s="15">
        <f t="shared" si="28"/>
        <v>486.56326109186529</v>
      </c>
      <c r="J463" s="15">
        <f t="shared" si="28"/>
        <v>322.6019166718969</v>
      </c>
      <c r="K463" s="16">
        <f>MAX(K464:K468)</f>
        <v>38.976043805612591</v>
      </c>
    </row>
    <row r="464" spans="1:11" x14ac:dyDescent="0.2">
      <c r="A464" s="30" t="s">
        <v>321</v>
      </c>
      <c r="B464" s="30" t="s">
        <v>1</v>
      </c>
      <c r="C464" s="28">
        <v>0.76188161828442214</v>
      </c>
      <c r="D464" s="28">
        <v>1.3130611834844224</v>
      </c>
      <c r="E464" s="28">
        <v>69.392177793345184</v>
      </c>
      <c r="F464" s="28">
        <v>6.9854854961371311</v>
      </c>
      <c r="G464" s="28">
        <v>5.6325026039182209</v>
      </c>
      <c r="H464" s="28">
        <v>0</v>
      </c>
      <c r="I464" s="28">
        <v>70.745160685564102</v>
      </c>
      <c r="J464" s="28">
        <v>36.491754144794683</v>
      </c>
      <c r="K464" s="29">
        <v>38.976043805612591</v>
      </c>
    </row>
    <row r="465" spans="1:11" x14ac:dyDescent="0.2">
      <c r="A465" s="30" t="s">
        <v>297</v>
      </c>
      <c r="B465" s="30" t="s">
        <v>1</v>
      </c>
      <c r="C465" s="28">
        <v>5.0878019375564555E-2</v>
      </c>
      <c r="D465" s="28">
        <v>3.8951105702592297E-2</v>
      </c>
      <c r="E465" s="28">
        <v>4.6339700047264198</v>
      </c>
      <c r="F465" s="28">
        <v>0.20721988233779107</v>
      </c>
      <c r="G465" s="28">
        <v>0.35017450825077323</v>
      </c>
      <c r="H465" s="28">
        <v>0</v>
      </c>
      <c r="I465" s="28">
        <v>4.4910153788134366</v>
      </c>
      <c r="J465" s="28">
        <v>3.6635866202963778</v>
      </c>
      <c r="K465" s="29">
        <v>5.889117043121149</v>
      </c>
    </row>
    <row r="466" spans="1:11" x14ac:dyDescent="0.2">
      <c r="A466" s="30" t="s">
        <v>306</v>
      </c>
      <c r="B466" s="30" t="s">
        <v>1</v>
      </c>
      <c r="C466" s="28">
        <v>1.0658197586703493</v>
      </c>
      <c r="D466" s="28">
        <v>1.9845400719221404</v>
      </c>
      <c r="E466" s="28">
        <v>97.074863619695392</v>
      </c>
      <c r="F466" s="28">
        <v>10.557753182625783</v>
      </c>
      <c r="G466" s="28">
        <v>7.9581395988504964</v>
      </c>
      <c r="H466" s="28">
        <v>0</v>
      </c>
      <c r="I466" s="28">
        <v>99.674477203470701</v>
      </c>
      <c r="J466" s="28">
        <v>60.310823005009844</v>
      </c>
      <c r="K466" s="29">
        <v>23.353867214236821</v>
      </c>
    </row>
    <row r="467" spans="1:11" x14ac:dyDescent="0.2">
      <c r="A467" s="30" t="s">
        <v>381</v>
      </c>
      <c r="B467" s="30" t="s">
        <v>1</v>
      </c>
      <c r="C467" s="28">
        <v>2.2945927928052861</v>
      </c>
      <c r="D467" s="28">
        <v>3.2574916586029805</v>
      </c>
      <c r="E467" s="28">
        <v>208.99151156870542</v>
      </c>
      <c r="F467" s="28">
        <v>17.329855623767852</v>
      </c>
      <c r="G467" s="28">
        <v>16.59230669435744</v>
      </c>
      <c r="H467" s="28">
        <v>0</v>
      </c>
      <c r="I467" s="28">
        <v>209.72906049811587</v>
      </c>
      <c r="J467" s="28">
        <v>147.16443161296786</v>
      </c>
      <c r="K467" s="29">
        <v>16.358658453114298</v>
      </c>
    </row>
    <row r="468" spans="1:11" x14ac:dyDescent="0.2">
      <c r="A468" s="30" t="s">
        <v>364</v>
      </c>
      <c r="B468" s="30" t="s">
        <v>1</v>
      </c>
      <c r="C468" s="28">
        <v>1.1437158605373348</v>
      </c>
      <c r="D468" s="28">
        <v>1.1997630270692878</v>
      </c>
      <c r="E468" s="28">
        <v>103.5405968544449</v>
      </c>
      <c r="F468" s="28">
        <v>6.3827393040086111</v>
      </c>
      <c r="G468" s="28">
        <v>7.999788832552265</v>
      </c>
      <c r="H468" s="28">
        <v>0</v>
      </c>
      <c r="I468" s="28">
        <v>101.92354732590121</v>
      </c>
      <c r="J468" s="28">
        <v>74.971321288828136</v>
      </c>
      <c r="K468" s="29">
        <v>14.094455852156051</v>
      </c>
    </row>
    <row r="469" spans="1:11" x14ac:dyDescent="0.2">
      <c r="A469" s="21"/>
      <c r="B469" s="21"/>
      <c r="C469" s="22"/>
      <c r="D469" s="22"/>
      <c r="E469" s="22"/>
      <c r="F469" s="22"/>
      <c r="G469" s="22"/>
      <c r="H469" s="22"/>
      <c r="I469" s="22"/>
      <c r="J469" s="22"/>
      <c r="K469" s="23"/>
    </row>
    <row r="470" spans="1:11" x14ac:dyDescent="0.2">
      <c r="A470" s="14" t="s">
        <v>374</v>
      </c>
      <c r="B470" s="21"/>
      <c r="C470" s="15">
        <f t="shared" ref="C470:J470" si="29">SUM(C471:C491)</f>
        <v>27.440522657003395</v>
      </c>
      <c r="D470" s="15">
        <f t="shared" si="29"/>
        <v>107.43465917127889</v>
      </c>
      <c r="E470" s="15">
        <f t="shared" si="29"/>
        <v>2492.3629438889379</v>
      </c>
      <c r="F470" s="15">
        <f t="shared" si="29"/>
        <v>599.43182332106505</v>
      </c>
      <c r="G470" s="15">
        <f t="shared" si="29"/>
        <v>655.48426612552225</v>
      </c>
      <c r="H470" s="15">
        <f t="shared" si="29"/>
        <v>3.7429776000000006</v>
      </c>
      <c r="I470" s="15">
        <f t="shared" si="29"/>
        <v>2432.5675234844816</v>
      </c>
      <c r="J470" s="15">
        <f t="shared" si="29"/>
        <v>2074.310256035692</v>
      </c>
      <c r="K470" s="16">
        <f>MAX(K471:K491)</f>
        <v>14.806297056810401</v>
      </c>
    </row>
    <row r="471" spans="1:11" x14ac:dyDescent="0.2">
      <c r="A471" s="30" t="s">
        <v>397</v>
      </c>
      <c r="B471" s="30" t="s">
        <v>1</v>
      </c>
      <c r="C471" s="28">
        <v>0.29556118367526257</v>
      </c>
      <c r="D471" s="28">
        <v>1.3837354266378858</v>
      </c>
      <c r="E471" s="28">
        <v>26.547305517712079</v>
      </c>
      <c r="F471" s="28">
        <v>7.2646109898489017</v>
      </c>
      <c r="G471" s="28">
        <v>4.1496098991778387</v>
      </c>
      <c r="H471" s="28">
        <v>0</v>
      </c>
      <c r="I471" s="28">
        <v>29.662306608383147</v>
      </c>
      <c r="J471" s="28">
        <v>20.761288527460909</v>
      </c>
      <c r="K471" s="29">
        <v>14.343600273785068</v>
      </c>
    </row>
    <row r="472" spans="1:11" x14ac:dyDescent="0.2">
      <c r="A472" s="30" t="s">
        <v>398</v>
      </c>
      <c r="B472" s="30" t="s">
        <v>1</v>
      </c>
      <c r="C472" s="28">
        <v>9.0162591608774767E-2</v>
      </c>
      <c r="D472" s="28">
        <v>0.37708464044733797</v>
      </c>
      <c r="E472" s="28">
        <v>8.0984039783001478</v>
      </c>
      <c r="F472" s="28">
        <v>1.9796943623485239</v>
      </c>
      <c r="G472" s="28">
        <v>1.2352694914643869</v>
      </c>
      <c r="H472" s="28">
        <v>0</v>
      </c>
      <c r="I472" s="28">
        <v>8.8428288491842828</v>
      </c>
      <c r="J472" s="28">
        <v>7.4631417362718597</v>
      </c>
      <c r="K472" s="29">
        <v>4.8788501026694044</v>
      </c>
    </row>
    <row r="473" spans="1:11" x14ac:dyDescent="0.2">
      <c r="A473" s="30" t="s">
        <v>523</v>
      </c>
      <c r="B473" s="30" t="s">
        <v>1</v>
      </c>
      <c r="C473" s="28">
        <v>2.379448599731242</v>
      </c>
      <c r="D473" s="28">
        <v>8.7402908120209002</v>
      </c>
      <c r="E473" s="28">
        <v>218.76650425929031</v>
      </c>
      <c r="F473" s="28">
        <v>47.022764568672443</v>
      </c>
      <c r="G473" s="28">
        <v>57.397360117329889</v>
      </c>
      <c r="H473" s="28">
        <v>0.25033230000000001</v>
      </c>
      <c r="I473" s="28">
        <v>208.14157641063287</v>
      </c>
      <c r="J473" s="28">
        <v>177.83586962823406</v>
      </c>
      <c r="K473" s="29">
        <v>12.418891170431211</v>
      </c>
    </row>
    <row r="474" spans="1:11" x14ac:dyDescent="0.2">
      <c r="A474" s="30" t="s">
        <v>524</v>
      </c>
      <c r="B474" s="30" t="s">
        <v>1</v>
      </c>
      <c r="C474" s="28">
        <v>1.9106278301201274</v>
      </c>
      <c r="D474" s="28">
        <v>7.1547330643531257</v>
      </c>
      <c r="E474" s="28">
        <v>175.66312270124448</v>
      </c>
      <c r="F474" s="28">
        <v>38.492463886219809</v>
      </c>
      <c r="G474" s="28">
        <v>48.448995585687292</v>
      </c>
      <c r="H474" s="28">
        <v>0.25033230000000001</v>
      </c>
      <c r="I474" s="28">
        <v>165.45625870177702</v>
      </c>
      <c r="J474" s="28">
        <v>142.42198762500499</v>
      </c>
      <c r="K474" s="29">
        <v>11.112936344969192</v>
      </c>
    </row>
    <row r="475" spans="1:11" x14ac:dyDescent="0.2">
      <c r="A475" s="30" t="s">
        <v>525</v>
      </c>
      <c r="B475" s="30" t="s">
        <v>1</v>
      </c>
      <c r="C475" s="28">
        <v>3.2595506446909828</v>
      </c>
      <c r="D475" s="28">
        <v>12.956103383002617</v>
      </c>
      <c r="E475" s="28">
        <v>299.68308627288889</v>
      </c>
      <c r="F475" s="28">
        <v>69.703836200554065</v>
      </c>
      <c r="G475" s="28">
        <v>74.885463860676282</v>
      </c>
      <c r="H475" s="28">
        <v>0.25033230000000001</v>
      </c>
      <c r="I475" s="28">
        <v>294.25112631276664</v>
      </c>
      <c r="J475" s="28">
        <v>248.18238009930269</v>
      </c>
      <c r="K475" s="29">
        <v>14.806297056810401</v>
      </c>
    </row>
    <row r="476" spans="1:11" x14ac:dyDescent="0.2">
      <c r="A476" s="30" t="s">
        <v>526</v>
      </c>
      <c r="B476" s="30" t="s">
        <v>1</v>
      </c>
      <c r="C476" s="28">
        <v>0.94394430108299998</v>
      </c>
      <c r="D476" s="28">
        <v>4.5281101906672427</v>
      </c>
      <c r="E476" s="28">
        <v>86.786239041570965</v>
      </c>
      <c r="F476" s="28">
        <v>24.361232825789763</v>
      </c>
      <c r="G476" s="28">
        <v>28.004404421331515</v>
      </c>
      <c r="H476" s="28">
        <v>0.24666479999999999</v>
      </c>
      <c r="I476" s="28">
        <v>82.896402646029259</v>
      </c>
      <c r="J476" s="28">
        <v>74.112299510700382</v>
      </c>
      <c r="K476" s="29">
        <v>7.2799452429842573</v>
      </c>
    </row>
    <row r="477" spans="1:11" x14ac:dyDescent="0.2">
      <c r="A477" s="30" t="s">
        <v>527</v>
      </c>
      <c r="B477" s="30" t="s">
        <v>1</v>
      </c>
      <c r="C477" s="28">
        <v>0.60851666073270549</v>
      </c>
      <c r="D477" s="28">
        <v>3.2005600898650663</v>
      </c>
      <c r="E477" s="28">
        <v>55.947021787764953</v>
      </c>
      <c r="F477" s="28">
        <v>17.219013283474062</v>
      </c>
      <c r="G477" s="28">
        <v>20.303334814140431</v>
      </c>
      <c r="H477" s="28">
        <v>0.25033230000000001</v>
      </c>
      <c r="I477" s="28">
        <v>52.612367957098598</v>
      </c>
      <c r="J477" s="28">
        <v>47.838129437210526</v>
      </c>
      <c r="K477" s="29">
        <v>5.6536618754277894</v>
      </c>
    </row>
    <row r="478" spans="1:11" x14ac:dyDescent="0.2">
      <c r="A478" s="30" t="s">
        <v>528</v>
      </c>
      <c r="B478" s="30" t="s">
        <v>1</v>
      </c>
      <c r="C478" s="28">
        <v>2.2122308006005116</v>
      </c>
      <c r="D478" s="28">
        <v>7.9336646837893241</v>
      </c>
      <c r="E478" s="28">
        <v>203.39249980721098</v>
      </c>
      <c r="F478" s="28">
        <v>42.683115998786569</v>
      </c>
      <c r="G478" s="28">
        <v>53.533211608187372</v>
      </c>
      <c r="H478" s="28">
        <v>0.25033230000000001</v>
      </c>
      <c r="I478" s="28">
        <v>192.29207189781019</v>
      </c>
      <c r="J478" s="28">
        <v>165.43786003579592</v>
      </c>
      <c r="K478" s="29">
        <v>11.7015742642026</v>
      </c>
    </row>
    <row r="479" spans="1:11" x14ac:dyDescent="0.2">
      <c r="A479" s="30" t="s">
        <v>529</v>
      </c>
      <c r="B479" s="30" t="s">
        <v>1</v>
      </c>
      <c r="C479" s="28">
        <v>1.6508852201083104</v>
      </c>
      <c r="D479" s="28">
        <v>3.9620273627442617</v>
      </c>
      <c r="E479" s="28">
        <v>151.78238713675808</v>
      </c>
      <c r="F479" s="28">
        <v>21.315707211564128</v>
      </c>
      <c r="G479" s="28">
        <v>40.35520741461243</v>
      </c>
      <c r="H479" s="28">
        <v>0.25033230000000001</v>
      </c>
      <c r="I479" s="28">
        <v>132.49255463370977</v>
      </c>
      <c r="J479" s="28">
        <v>115.69326037792122</v>
      </c>
      <c r="K479" s="29">
        <v>9.6153319644079396</v>
      </c>
    </row>
    <row r="480" spans="1:11" x14ac:dyDescent="0.2">
      <c r="A480" s="30" t="s">
        <v>530</v>
      </c>
      <c r="B480" s="30" t="s">
        <v>1</v>
      </c>
      <c r="C480" s="28">
        <v>0.6738105945699725</v>
      </c>
      <c r="D480" s="28">
        <v>3.3465042505106055</v>
      </c>
      <c r="E480" s="28">
        <v>61.950146064763267</v>
      </c>
      <c r="F480" s="28">
        <v>18.004192867747058</v>
      </c>
      <c r="G480" s="28">
        <v>22.959438593729079</v>
      </c>
      <c r="H480" s="28">
        <v>0.24666479999999999</v>
      </c>
      <c r="I480" s="28">
        <v>56.748235538781252</v>
      </c>
      <c r="J480" s="28">
        <v>50.590932274114273</v>
      </c>
      <c r="K480" s="29">
        <v>6.6666666666666661</v>
      </c>
    </row>
    <row r="481" spans="1:11" x14ac:dyDescent="0.2">
      <c r="A481" s="30" t="s">
        <v>531</v>
      </c>
      <c r="B481" s="30" t="s">
        <v>1</v>
      </c>
      <c r="C481" s="28">
        <v>1.1426677761021609</v>
      </c>
      <c r="D481" s="28">
        <v>7.0043331223682053</v>
      </c>
      <c r="E481" s="28">
        <v>105.05687533483265</v>
      </c>
      <c r="F481" s="28">
        <v>37.683312198340936</v>
      </c>
      <c r="G481" s="28">
        <v>33.128758350352001</v>
      </c>
      <c r="H481" s="28">
        <v>0.24666479999999999</v>
      </c>
      <c r="I481" s="28">
        <v>109.36476438282158</v>
      </c>
      <c r="J481" s="28">
        <v>97.864811739735785</v>
      </c>
      <c r="K481" s="29">
        <v>7.8904859685147137</v>
      </c>
    </row>
    <row r="482" spans="1:11" x14ac:dyDescent="0.2">
      <c r="A482" s="30" t="s">
        <v>532</v>
      </c>
      <c r="B482" s="30" t="s">
        <v>1</v>
      </c>
      <c r="C482" s="28">
        <v>1.0306173835443828</v>
      </c>
      <c r="D482" s="28">
        <v>4.7343817478578734</v>
      </c>
      <c r="E482" s="28">
        <v>94.754962243070551</v>
      </c>
      <c r="F482" s="28">
        <v>25.47097380347536</v>
      </c>
      <c r="G482" s="28">
        <v>30.528817180966669</v>
      </c>
      <c r="H482" s="28">
        <v>0.25033230000000001</v>
      </c>
      <c r="I482" s="28">
        <v>89.446786565579245</v>
      </c>
      <c r="J482" s="28">
        <v>79.171940916650115</v>
      </c>
      <c r="K482" s="29">
        <v>7.8877481177275834</v>
      </c>
    </row>
    <row r="483" spans="1:11" x14ac:dyDescent="0.2">
      <c r="A483" s="30" t="s">
        <v>533</v>
      </c>
      <c r="B483" s="30" t="s">
        <v>1</v>
      </c>
      <c r="C483" s="28">
        <v>1.873187058785948</v>
      </c>
      <c r="D483" s="28">
        <v>7.0242047771190617</v>
      </c>
      <c r="E483" s="28">
        <v>172.22081818478014</v>
      </c>
      <c r="F483" s="28">
        <v>37.790221700900553</v>
      </c>
      <c r="G483" s="28">
        <v>46.841242620599488</v>
      </c>
      <c r="H483" s="28">
        <v>0.25033230000000001</v>
      </c>
      <c r="I483" s="28">
        <v>162.91946496508109</v>
      </c>
      <c r="J483" s="28">
        <v>141.52944063005489</v>
      </c>
      <c r="K483" s="29">
        <v>10.55715263518138</v>
      </c>
    </row>
    <row r="484" spans="1:11" x14ac:dyDescent="0.2">
      <c r="A484" s="30" t="s">
        <v>534</v>
      </c>
      <c r="B484" s="30" t="s">
        <v>1</v>
      </c>
      <c r="C484" s="28">
        <v>0.93746323608761117</v>
      </c>
      <c r="D484" s="28">
        <v>2.5117582773143559</v>
      </c>
      <c r="E484" s="28">
        <v>86.19036992589497</v>
      </c>
      <c r="F484" s="28">
        <v>13.513259531951235</v>
      </c>
      <c r="G484" s="28">
        <v>27.062551447251309</v>
      </c>
      <c r="H484" s="28">
        <v>0.25033230000000001</v>
      </c>
      <c r="I484" s="28">
        <v>72.390745710594885</v>
      </c>
      <c r="J484" s="28">
        <v>64.049469554039192</v>
      </c>
      <c r="K484" s="29">
        <v>7.4414784394250511</v>
      </c>
    </row>
    <row r="485" spans="1:11" x14ac:dyDescent="0.2">
      <c r="A485" s="30" t="s">
        <v>366</v>
      </c>
      <c r="B485" s="30" t="s">
        <v>1</v>
      </c>
      <c r="C485" s="28">
        <v>0.5509418232849842</v>
      </c>
      <c r="D485" s="28">
        <v>2.3993821248065088</v>
      </c>
      <c r="E485" s="28">
        <v>49.628839441511374</v>
      </c>
      <c r="F485" s="28">
        <v>13.892422502629685</v>
      </c>
      <c r="G485" s="28">
        <v>29.437465233512356</v>
      </c>
      <c r="H485" s="28">
        <v>0.24999750000000001</v>
      </c>
      <c r="I485" s="28">
        <v>33.833799210628698</v>
      </c>
      <c r="J485" s="28">
        <v>27.239295132412636</v>
      </c>
      <c r="K485" s="29">
        <v>9.0266940451745352</v>
      </c>
    </row>
    <row r="486" spans="1:11" x14ac:dyDescent="0.2">
      <c r="A486" s="30" t="s">
        <v>367</v>
      </c>
      <c r="B486" s="30" t="s">
        <v>1</v>
      </c>
      <c r="C486" s="28">
        <v>0.1406954299718462</v>
      </c>
      <c r="D486" s="28">
        <v>2.0168258311997702</v>
      </c>
      <c r="E486" s="28">
        <v>12.673844331863906</v>
      </c>
      <c r="F486" s="28">
        <v>11.677421562646668</v>
      </c>
      <c r="G486" s="28">
        <v>14.004612819867225</v>
      </c>
      <c r="H486" s="28">
        <v>0.24999750000000001</v>
      </c>
      <c r="I486" s="28">
        <v>10.096655574643354</v>
      </c>
      <c r="J486" s="28">
        <v>8.9864475068928957</v>
      </c>
      <c r="K486" s="29">
        <v>4.5722108145106093</v>
      </c>
    </row>
    <row r="487" spans="1:11" x14ac:dyDescent="0.2">
      <c r="A487" s="30" t="s">
        <v>368</v>
      </c>
      <c r="B487" s="30" t="s">
        <v>1</v>
      </c>
      <c r="C487" s="28">
        <v>0.3234199509802872</v>
      </c>
      <c r="D487" s="28">
        <v>3.7326506282006005</v>
      </c>
      <c r="E487" s="28">
        <v>29.133669184304267</v>
      </c>
      <c r="F487" s="28">
        <v>21.612047137281468</v>
      </c>
      <c r="G487" s="28">
        <v>24.752350731872689</v>
      </c>
      <c r="H487" s="28">
        <v>0.24999750000000001</v>
      </c>
      <c r="I487" s="28">
        <v>25.743368089713055</v>
      </c>
      <c r="J487" s="28">
        <v>21.30374684944384</v>
      </c>
      <c r="K487" s="29">
        <v>7.6878850102669398</v>
      </c>
    </row>
    <row r="488" spans="1:11" x14ac:dyDescent="0.2">
      <c r="A488" s="30" t="s">
        <v>419</v>
      </c>
      <c r="B488" s="30" t="s">
        <v>1</v>
      </c>
      <c r="C488" s="28">
        <v>3.5707676485550821</v>
      </c>
      <c r="D488" s="28">
        <v>11.828290400314364</v>
      </c>
      <c r="E488" s="28">
        <v>314.9059989260727</v>
      </c>
      <c r="F488" s="28">
        <v>72.507420153927058</v>
      </c>
      <c r="G488" s="28">
        <v>47.454595438080354</v>
      </c>
      <c r="H488" s="28">
        <v>0</v>
      </c>
      <c r="I488" s="28">
        <v>339.95882364191937</v>
      </c>
      <c r="J488" s="28">
        <v>264.49183009660146</v>
      </c>
      <c r="K488" s="29">
        <v>13.946611909650921</v>
      </c>
    </row>
    <row r="489" spans="1:11" x14ac:dyDescent="0.2">
      <c r="A489" s="30" t="s">
        <v>420</v>
      </c>
      <c r="B489" s="30" t="s">
        <v>1</v>
      </c>
      <c r="C489" s="28">
        <v>1.0010379333044597</v>
      </c>
      <c r="D489" s="28">
        <v>4.1212572948128985</v>
      </c>
      <c r="E489" s="28">
        <v>88.281535338120278</v>
      </c>
      <c r="F489" s="28">
        <v>25.263307217203067</v>
      </c>
      <c r="G489" s="28">
        <v>13.942309576284817</v>
      </c>
      <c r="H489" s="28">
        <v>0</v>
      </c>
      <c r="I489" s="28">
        <v>99.602532979038529</v>
      </c>
      <c r="J489" s="28">
        <v>88.183776626721084</v>
      </c>
      <c r="K489" s="29">
        <v>5.596167008898016</v>
      </c>
    </row>
    <row r="490" spans="1:11" x14ac:dyDescent="0.2">
      <c r="A490" s="30" t="s">
        <v>421</v>
      </c>
      <c r="B490" s="30" t="s">
        <v>1</v>
      </c>
      <c r="C490" s="28">
        <v>1.5148031202685825</v>
      </c>
      <c r="D490" s="28">
        <v>3.581695903468602</v>
      </c>
      <c r="E490" s="28">
        <v>133.59048717648625</v>
      </c>
      <c r="F490" s="28">
        <v>21.955795888262532</v>
      </c>
      <c r="G490" s="28">
        <v>18.992169887578363</v>
      </c>
      <c r="H490" s="28">
        <v>0</v>
      </c>
      <c r="I490" s="28">
        <v>136.55411317717045</v>
      </c>
      <c r="J490" s="28">
        <v>118.57586871189282</v>
      </c>
      <c r="K490" s="29">
        <v>6.8090349075975363</v>
      </c>
    </row>
    <row r="491" spans="1:11" x14ac:dyDescent="0.2">
      <c r="A491" s="30" t="s">
        <v>422</v>
      </c>
      <c r="B491" s="30" t="s">
        <v>1</v>
      </c>
      <c r="C491" s="28">
        <v>1.3301828691971564</v>
      </c>
      <c r="D491" s="28">
        <v>4.897065159778311</v>
      </c>
      <c r="E491" s="28">
        <v>117.30882723449724</v>
      </c>
      <c r="F491" s="28">
        <v>30.019009429441045</v>
      </c>
      <c r="G491" s="28">
        <v>18.067097032820389</v>
      </c>
      <c r="H491" s="28">
        <v>0</v>
      </c>
      <c r="I491" s="28">
        <v>129.2607396311179</v>
      </c>
      <c r="J491" s="28">
        <v>112.57647901923018</v>
      </c>
      <c r="K491" s="29">
        <v>6.45037645448323</v>
      </c>
    </row>
    <row r="492" spans="1:11" x14ac:dyDescent="0.2">
      <c r="A492" s="21"/>
      <c r="B492" s="21"/>
      <c r="C492" s="22"/>
      <c r="D492" s="22"/>
      <c r="E492" s="22"/>
      <c r="F492" s="22"/>
      <c r="G492" s="22"/>
      <c r="H492" s="22"/>
      <c r="I492" s="22"/>
      <c r="J492" s="22"/>
      <c r="K492" s="23"/>
    </row>
    <row r="493" spans="1:11" x14ac:dyDescent="0.2">
      <c r="A493" s="14" t="s">
        <v>125</v>
      </c>
      <c r="C493" s="15">
        <f t="shared" ref="C493:J493" si="30">SUM(C494:C497)</f>
        <v>0</v>
      </c>
      <c r="D493" s="15">
        <f t="shared" si="30"/>
        <v>0.34757846110381951</v>
      </c>
      <c r="E493" s="15">
        <f t="shared" si="30"/>
        <v>0</v>
      </c>
      <c r="F493" s="15">
        <f t="shared" si="30"/>
        <v>1.6336187671879516</v>
      </c>
      <c r="G493" s="15">
        <f t="shared" si="30"/>
        <v>0.16360518164156784</v>
      </c>
      <c r="H493" s="15">
        <f t="shared" si="30"/>
        <v>0</v>
      </c>
      <c r="I493" s="15">
        <f t="shared" si="30"/>
        <v>1.4700135855463836</v>
      </c>
      <c r="J493" s="15">
        <f t="shared" si="30"/>
        <v>1.1144990274402649</v>
      </c>
      <c r="K493" s="16">
        <f>MAX(K494:K497)</f>
        <v>8.0903490759753591</v>
      </c>
    </row>
    <row r="494" spans="1:11" x14ac:dyDescent="0.2">
      <c r="A494" s="30" t="s">
        <v>247</v>
      </c>
      <c r="B494" s="30" t="s">
        <v>1</v>
      </c>
      <c r="C494" s="28">
        <v>0</v>
      </c>
      <c r="D494" s="28">
        <v>0.11763217898644615</v>
      </c>
      <c r="E494" s="28">
        <v>0</v>
      </c>
      <c r="F494" s="28">
        <v>0.55287124123629705</v>
      </c>
      <c r="G494" s="28">
        <v>5.5369466648920215E-2</v>
      </c>
      <c r="H494" s="28">
        <v>0</v>
      </c>
      <c r="I494" s="28">
        <v>0.49750177458737677</v>
      </c>
      <c r="J494" s="28">
        <v>0.36000672651979121</v>
      </c>
      <c r="K494" s="29">
        <v>8.0903490759753591</v>
      </c>
    </row>
    <row r="495" spans="1:11" x14ac:dyDescent="0.2">
      <c r="A495" s="30" t="s">
        <v>248</v>
      </c>
      <c r="B495" s="30" t="s">
        <v>1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9">
        <v>0</v>
      </c>
    </row>
    <row r="496" spans="1:11" x14ac:dyDescent="0.2">
      <c r="A496" s="30" t="s">
        <v>249</v>
      </c>
      <c r="B496" s="30" t="s">
        <v>1</v>
      </c>
      <c r="C496" s="28">
        <v>0</v>
      </c>
      <c r="D496" s="28">
        <v>0.22994628211737336</v>
      </c>
      <c r="E496" s="28">
        <v>0</v>
      </c>
      <c r="F496" s="28">
        <v>1.0807475259516546</v>
      </c>
      <c r="G496" s="28">
        <v>0.10823571499264763</v>
      </c>
      <c r="H496" s="28">
        <v>0</v>
      </c>
      <c r="I496" s="28">
        <v>0.97251181095900696</v>
      </c>
      <c r="J496" s="28">
        <v>0.7544923009204737</v>
      </c>
      <c r="K496" s="29">
        <v>6.7679671457905544</v>
      </c>
    </row>
    <row r="497" spans="1:11" x14ac:dyDescent="0.2">
      <c r="A497" s="30" t="s">
        <v>250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9">
        <v>0</v>
      </c>
    </row>
    <row r="499" spans="1:11" ht="12.75" customHeight="1" x14ac:dyDescent="0.2">
      <c r="A499" s="14" t="s">
        <v>535</v>
      </c>
      <c r="C499" s="15">
        <f t="shared" ref="C499:J499" si="31">SUM(C500:C502)</f>
        <v>0.41344922025323261</v>
      </c>
      <c r="D499" s="15">
        <f t="shared" si="31"/>
        <v>0</v>
      </c>
      <c r="E499" s="15">
        <f t="shared" si="31"/>
        <v>38.012521310082199</v>
      </c>
      <c r="F499" s="15">
        <f t="shared" si="31"/>
        <v>0</v>
      </c>
      <c r="G499" s="15">
        <f t="shared" si="31"/>
        <v>16.154385546041851</v>
      </c>
      <c r="H499" s="15">
        <f t="shared" si="31"/>
        <v>0.52499969999999985</v>
      </c>
      <c r="I499" s="15">
        <f t="shared" si="31"/>
        <v>21.333136064040353</v>
      </c>
      <c r="J499" s="15">
        <f t="shared" si="31"/>
        <v>20.099359677689176</v>
      </c>
      <c r="K499" s="16">
        <f>MAX(K500:K502)</f>
        <v>2.9075975359342916</v>
      </c>
    </row>
    <row r="500" spans="1:11" ht="12.75" customHeight="1" x14ac:dyDescent="0.2">
      <c r="A500" s="30" t="s">
        <v>536</v>
      </c>
      <c r="B500" s="30" t="s">
        <v>1</v>
      </c>
      <c r="C500" s="28">
        <v>0.14063965344168791</v>
      </c>
      <c r="D500" s="28">
        <v>0</v>
      </c>
      <c r="E500" s="28">
        <v>12.930409737428782</v>
      </c>
      <c r="F500" s="28">
        <v>0</v>
      </c>
      <c r="G500" s="28">
        <v>5.4645660195496353</v>
      </c>
      <c r="H500" s="28">
        <v>0.17499989999999996</v>
      </c>
      <c r="I500" s="28">
        <v>7.2908438178791473</v>
      </c>
      <c r="J500" s="28">
        <v>6.8659876890894385</v>
      </c>
      <c r="K500" s="29">
        <v>2.795345653661875</v>
      </c>
    </row>
    <row r="501" spans="1:11" ht="12.75" customHeight="1" x14ac:dyDescent="0.2">
      <c r="A501" s="30" t="s">
        <v>537</v>
      </c>
      <c r="B501" s="30" t="s">
        <v>1</v>
      </c>
      <c r="C501" s="28">
        <v>0.1250817200144132</v>
      </c>
      <c r="D501" s="28">
        <v>0</v>
      </c>
      <c r="E501" s="28">
        <v>11.500013338125148</v>
      </c>
      <c r="F501" s="28">
        <v>0</v>
      </c>
      <c r="G501" s="28">
        <v>4.9921633805464758</v>
      </c>
      <c r="H501" s="28">
        <v>0.17499989999999996</v>
      </c>
      <c r="I501" s="28">
        <v>6.332850057578673</v>
      </c>
      <c r="J501" s="28">
        <v>5.9914472843149689</v>
      </c>
      <c r="K501" s="29">
        <v>2.579055441478439</v>
      </c>
    </row>
    <row r="502" spans="1:11" ht="12.75" customHeight="1" x14ac:dyDescent="0.2">
      <c r="A502" s="30" t="s">
        <v>538</v>
      </c>
      <c r="B502" s="30" t="s">
        <v>1</v>
      </c>
      <c r="C502" s="28">
        <v>0.1477278467971315</v>
      </c>
      <c r="D502" s="28">
        <v>0</v>
      </c>
      <c r="E502" s="28">
        <v>13.582098234528269</v>
      </c>
      <c r="F502" s="28">
        <v>0</v>
      </c>
      <c r="G502" s="28">
        <v>5.6976561459457375</v>
      </c>
      <c r="H502" s="28">
        <v>0.17499989999999996</v>
      </c>
      <c r="I502" s="28">
        <v>7.7094421885825311</v>
      </c>
      <c r="J502" s="28">
        <v>7.2419247042847674</v>
      </c>
      <c r="K502" s="29">
        <v>2.9075975359342916</v>
      </c>
    </row>
    <row r="504" spans="1:11" ht="12.75" customHeight="1" x14ac:dyDescent="0.2">
      <c r="A504" s="14" t="s">
        <v>443</v>
      </c>
    </row>
    <row r="505" spans="1:11" ht="12.75" customHeight="1" x14ac:dyDescent="0.2">
      <c r="A505" s="30" t="s">
        <v>444</v>
      </c>
      <c r="B505" s="30" t="s">
        <v>1</v>
      </c>
      <c r="C505" s="28">
        <v>0</v>
      </c>
      <c r="D505" s="28">
        <v>0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9">
        <v>0</v>
      </c>
    </row>
    <row r="507" spans="1:11" x14ac:dyDescent="0.2">
      <c r="A507" s="14" t="s">
        <v>126</v>
      </c>
      <c r="C507" s="15"/>
      <c r="D507" s="15"/>
      <c r="E507" s="15"/>
      <c r="F507" s="15"/>
      <c r="G507" s="15"/>
      <c r="H507" s="15"/>
      <c r="I507" s="15"/>
      <c r="J507" s="15"/>
      <c r="K507" s="16"/>
    </row>
    <row r="508" spans="1:11" x14ac:dyDescent="0.2">
      <c r="A508" s="30" t="s">
        <v>16</v>
      </c>
      <c r="B508" s="30" t="s">
        <v>1</v>
      </c>
      <c r="C508" s="28">
        <v>0</v>
      </c>
      <c r="D508" s="28">
        <v>0</v>
      </c>
      <c r="E508" s="28">
        <v>0</v>
      </c>
      <c r="F508" s="28">
        <v>0</v>
      </c>
      <c r="G508" s="28">
        <v>0</v>
      </c>
      <c r="H508" s="28">
        <v>2.5499999999999998</v>
      </c>
      <c r="I508" s="28">
        <v>-2.5499999999999998</v>
      </c>
      <c r="J508" s="28">
        <v>-2.4273789285889582</v>
      </c>
      <c r="K508" s="29">
        <v>0</v>
      </c>
    </row>
    <row r="510" spans="1:11" x14ac:dyDescent="0.2">
      <c r="A510" s="14" t="s">
        <v>127</v>
      </c>
      <c r="C510" s="15">
        <f t="shared" ref="C510:J510" si="32">SUM(C511:C513)</f>
        <v>0.52693292851975637</v>
      </c>
      <c r="D510" s="15">
        <f t="shared" si="32"/>
        <v>56.420394603783485</v>
      </c>
      <c r="E510" s="15">
        <f t="shared" si="32"/>
        <v>45.126535998431947</v>
      </c>
      <c r="F510" s="15">
        <f t="shared" si="32"/>
        <v>348.67803865138194</v>
      </c>
      <c r="G510" s="15">
        <f t="shared" si="32"/>
        <v>197.18106633231901</v>
      </c>
      <c r="H510" s="15">
        <f t="shared" si="32"/>
        <v>10.460984</v>
      </c>
      <c r="I510" s="15">
        <f t="shared" si="32"/>
        <v>186.16252431749484</v>
      </c>
      <c r="J510" s="15">
        <f t="shared" si="32"/>
        <v>132.31949517678981</v>
      </c>
      <c r="K510" s="16">
        <f>MAX(K511:K513)</f>
        <v>15.682409308692669</v>
      </c>
    </row>
    <row r="511" spans="1:11" x14ac:dyDescent="0.2">
      <c r="A511" s="30" t="s">
        <v>481</v>
      </c>
      <c r="B511" s="30" t="s">
        <v>1</v>
      </c>
      <c r="C511" s="28">
        <v>0.25512262746683739</v>
      </c>
      <c r="D511" s="28">
        <v>36.427636334644617</v>
      </c>
      <c r="E511" s="28">
        <v>21.848701816259965</v>
      </c>
      <c r="F511" s="28">
        <v>225.12279254810369</v>
      </c>
      <c r="G511" s="28">
        <v>120.83832841344827</v>
      </c>
      <c r="H511" s="28">
        <v>3.4681860000000002</v>
      </c>
      <c r="I511" s="28">
        <v>122.66497995091542</v>
      </c>
      <c r="J511" s="28">
        <v>82.96956046502018</v>
      </c>
      <c r="K511" s="29">
        <v>15.682409308692669</v>
      </c>
    </row>
    <row r="512" spans="1:11" x14ac:dyDescent="0.2">
      <c r="A512" s="30" t="s">
        <v>62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3.5927979999999997</v>
      </c>
      <c r="I512" s="28">
        <v>-3.5927979999999997</v>
      </c>
      <c r="J512" s="28">
        <v>-3.4200322195594324</v>
      </c>
      <c r="K512" s="29">
        <v>0</v>
      </c>
    </row>
    <row r="513" spans="1:11" x14ac:dyDescent="0.2">
      <c r="A513" s="30" t="s">
        <v>40</v>
      </c>
      <c r="B513" s="30" t="s">
        <v>1</v>
      </c>
      <c r="C513" s="28">
        <v>0.27181030105291903</v>
      </c>
      <c r="D513" s="28">
        <v>19.992758269138868</v>
      </c>
      <c r="E513" s="28">
        <v>23.277834182171979</v>
      </c>
      <c r="F513" s="28">
        <v>123.55524610327824</v>
      </c>
      <c r="G513" s="28">
        <v>76.342737918870739</v>
      </c>
      <c r="H513" s="28">
        <v>3.4000000000000004</v>
      </c>
      <c r="I513" s="28">
        <v>67.090342366579421</v>
      </c>
      <c r="J513" s="28">
        <v>52.76996693132908</v>
      </c>
      <c r="K513" s="29">
        <v>9.8945927446954141</v>
      </c>
    </row>
    <row r="514" spans="1:11" x14ac:dyDescent="0.2">
      <c r="A514"/>
      <c r="B514"/>
      <c r="C514" s="19"/>
      <c r="D514" s="19"/>
      <c r="E514" s="19"/>
      <c r="F514" s="19"/>
      <c r="G514" s="19"/>
      <c r="H514" s="19"/>
      <c r="I514" s="19"/>
      <c r="J514" s="19"/>
      <c r="K514" s="18"/>
    </row>
    <row r="515" spans="1:11" x14ac:dyDescent="0.2">
      <c r="A515" s="14" t="s">
        <v>128</v>
      </c>
      <c r="C515" s="15"/>
      <c r="D515" s="15"/>
      <c r="E515" s="15"/>
      <c r="F515" s="15"/>
      <c r="G515" s="15"/>
      <c r="H515" s="15"/>
      <c r="I515" s="15"/>
      <c r="J515" s="15"/>
      <c r="K515" s="16"/>
    </row>
    <row r="516" spans="1:11" x14ac:dyDescent="0.2">
      <c r="A516" s="30" t="s">
        <v>50</v>
      </c>
      <c r="B516" s="30" t="s">
        <v>1</v>
      </c>
      <c r="C516" s="28">
        <v>0</v>
      </c>
      <c r="D516" s="28">
        <v>16.362487523583965</v>
      </c>
      <c r="E516" s="28">
        <v>0</v>
      </c>
      <c r="F516" s="28">
        <v>83.44868637027821</v>
      </c>
      <c r="G516" s="28">
        <v>10.798260016314</v>
      </c>
      <c r="H516" s="28">
        <v>0</v>
      </c>
      <c r="I516" s="28">
        <v>72.650426353964207</v>
      </c>
      <c r="J516" s="28">
        <v>54.392099473013197</v>
      </c>
      <c r="K516" s="29">
        <v>9.7248459958932241</v>
      </c>
    </row>
    <row r="517" spans="1:11" x14ac:dyDescent="0.2">
      <c r="A517"/>
      <c r="B517"/>
      <c r="C517" s="19"/>
      <c r="D517" s="19"/>
      <c r="E517" s="19"/>
      <c r="F517" s="19"/>
      <c r="G517" s="19"/>
      <c r="H517" s="19"/>
      <c r="I517" s="19"/>
      <c r="J517" s="19"/>
      <c r="K517" s="18"/>
    </row>
    <row r="518" spans="1:11" x14ac:dyDescent="0.2">
      <c r="A518" s="14" t="s">
        <v>156</v>
      </c>
      <c r="B518"/>
      <c r="C518" s="15">
        <f t="shared" ref="C518:J518" si="33">SUM(C519:C530)</f>
        <v>94.293669149822193</v>
      </c>
      <c r="D518" s="15">
        <f t="shared" si="33"/>
        <v>292.30015086742526</v>
      </c>
      <c r="E518" s="15">
        <f t="shared" si="33"/>
        <v>8199.777469268538</v>
      </c>
      <c r="F518" s="15">
        <f t="shared" si="33"/>
        <v>2093.2596150289296</v>
      </c>
      <c r="G518" s="15">
        <f t="shared" si="33"/>
        <v>3837.8582911580606</v>
      </c>
      <c r="H518" s="15">
        <f t="shared" si="33"/>
        <v>129.535628</v>
      </c>
      <c r="I518" s="15">
        <f t="shared" si="33"/>
        <v>6325.6431651394068</v>
      </c>
      <c r="J518" s="15">
        <f t="shared" si="33"/>
        <v>3751.7222919681508</v>
      </c>
      <c r="K518" s="16">
        <f>MAX(K519:K530)</f>
        <v>37.010266940451743</v>
      </c>
    </row>
    <row r="519" spans="1:11" x14ac:dyDescent="0.2">
      <c r="A519" s="30" t="s">
        <v>482</v>
      </c>
      <c r="B519" s="30" t="s">
        <v>1</v>
      </c>
      <c r="C519" s="28">
        <v>3.5374817411123676</v>
      </c>
      <c r="D519" s="28">
        <v>6.8307130828751825</v>
      </c>
      <c r="E519" s="28">
        <v>307.6194122071314</v>
      </c>
      <c r="F519" s="28">
        <v>56.48999719537774</v>
      </c>
      <c r="G519" s="28">
        <v>189.66819674120333</v>
      </c>
      <c r="H519" s="28">
        <v>14.730091999999999</v>
      </c>
      <c r="I519" s="28">
        <v>159.71112066130578</v>
      </c>
      <c r="J519" s="28">
        <v>132.70681136445307</v>
      </c>
      <c r="K519" s="29">
        <v>8.9363449691991779</v>
      </c>
    </row>
    <row r="520" spans="1:11" x14ac:dyDescent="0.2">
      <c r="A520" s="30" t="s">
        <v>483</v>
      </c>
      <c r="B520" s="30" t="s">
        <v>1</v>
      </c>
      <c r="C520" s="28">
        <v>2.3755206161188003</v>
      </c>
      <c r="D520" s="28">
        <v>10.474829584972612</v>
      </c>
      <c r="E520" s="28">
        <v>206.57527277769091</v>
      </c>
      <c r="F520" s="28">
        <v>73.53330368650775</v>
      </c>
      <c r="G520" s="28">
        <v>161.38326592046477</v>
      </c>
      <c r="H520" s="28">
        <v>14.58184</v>
      </c>
      <c r="I520" s="28">
        <v>104.1434705437339</v>
      </c>
      <c r="J520" s="28">
        <v>89.985511782771809</v>
      </c>
      <c r="K520" s="29">
        <v>7.5126625598904839</v>
      </c>
    </row>
    <row r="521" spans="1:11" x14ac:dyDescent="0.2">
      <c r="A521" s="30" t="s">
        <v>262</v>
      </c>
      <c r="B521" s="30" t="s">
        <v>1</v>
      </c>
      <c r="C521" s="28">
        <v>4.9080423111632081</v>
      </c>
      <c r="D521" s="28">
        <v>16.063525240292826</v>
      </c>
      <c r="E521" s="28">
        <v>426.8033593787527</v>
      </c>
      <c r="F521" s="28">
        <v>112.76594718685563</v>
      </c>
      <c r="G521" s="28">
        <v>265.5879340632481</v>
      </c>
      <c r="H521" s="28">
        <v>14.5969</v>
      </c>
      <c r="I521" s="28">
        <v>259.38447250236015</v>
      </c>
      <c r="J521" s="28">
        <v>203.8496960335832</v>
      </c>
      <c r="K521" s="29">
        <v>11.10746064339493</v>
      </c>
    </row>
    <row r="522" spans="1:11" x14ac:dyDescent="0.2">
      <c r="A522" s="30" t="s">
        <v>162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14.37632</v>
      </c>
      <c r="I522" s="28">
        <v>-14.37632</v>
      </c>
      <c r="J522" s="28">
        <v>-13.685010289667456</v>
      </c>
      <c r="K522" s="29">
        <v>0</v>
      </c>
    </row>
    <row r="523" spans="1:11" x14ac:dyDescent="0.2">
      <c r="A523" s="30" t="s">
        <v>182</v>
      </c>
      <c r="B523" s="30" t="s">
        <v>1</v>
      </c>
      <c r="C523" s="28">
        <v>3.7578838668347561</v>
      </c>
      <c r="D523" s="28">
        <v>10.476580360101519</v>
      </c>
      <c r="E523" s="28">
        <v>326.7855810599504</v>
      </c>
      <c r="F523" s="28">
        <v>81.193497790786736</v>
      </c>
      <c r="G523" s="28">
        <v>252.10160287895246</v>
      </c>
      <c r="H523" s="28">
        <v>15.308496000000002</v>
      </c>
      <c r="I523" s="28">
        <v>140.5689799717847</v>
      </c>
      <c r="J523" s="28">
        <v>118.17205248314906</v>
      </c>
      <c r="K523" s="29">
        <v>8.0602327173169055</v>
      </c>
    </row>
    <row r="524" spans="1:11" x14ac:dyDescent="0.2">
      <c r="A524" s="30" t="s">
        <v>216</v>
      </c>
      <c r="B524" s="30" t="s">
        <v>1</v>
      </c>
      <c r="C524" s="28">
        <v>0</v>
      </c>
      <c r="D524" s="28">
        <v>0</v>
      </c>
      <c r="E524" s="28">
        <v>0</v>
      </c>
      <c r="F524" s="28">
        <v>0</v>
      </c>
      <c r="G524" s="28">
        <v>0</v>
      </c>
      <c r="H524" s="28">
        <v>9.5219874999999998</v>
      </c>
      <c r="I524" s="28">
        <v>-9.5219874999999998</v>
      </c>
      <c r="J524" s="28">
        <v>-9.0641065944264518</v>
      </c>
      <c r="K524" s="29">
        <v>0</v>
      </c>
    </row>
    <row r="525" spans="1:11" x14ac:dyDescent="0.2">
      <c r="A525" s="30" t="s">
        <v>290</v>
      </c>
      <c r="B525" s="30" t="s">
        <v>1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9.5226875</v>
      </c>
      <c r="I525" s="28">
        <v>-9.5226875</v>
      </c>
      <c r="J525" s="28">
        <v>-9.0647729337401834</v>
      </c>
      <c r="K525" s="29">
        <v>0</v>
      </c>
    </row>
    <row r="526" spans="1:11" x14ac:dyDescent="0.2">
      <c r="A526" s="30" t="s">
        <v>314</v>
      </c>
      <c r="B526" s="30" t="s">
        <v>1</v>
      </c>
      <c r="C526" s="28">
        <v>0.32698441514002652</v>
      </c>
      <c r="D526" s="28">
        <v>0.59364603997507293</v>
      </c>
      <c r="E526" s="28">
        <v>28.434564740576707</v>
      </c>
      <c r="F526" s="28">
        <v>3.9121274034357301</v>
      </c>
      <c r="G526" s="28">
        <v>24.375802328140718</v>
      </c>
      <c r="H526" s="28">
        <v>4.2533599999999998</v>
      </c>
      <c r="I526" s="28">
        <v>3.7175298158717216</v>
      </c>
      <c r="J526" s="28">
        <v>4.1825593671376753</v>
      </c>
      <c r="K526" s="29">
        <v>2.1190965092402458</v>
      </c>
    </row>
    <row r="527" spans="1:11" x14ac:dyDescent="0.2">
      <c r="A527" s="30" t="s">
        <v>220</v>
      </c>
      <c r="B527" s="30" t="s">
        <v>1</v>
      </c>
      <c r="C527" s="28">
        <v>1.401078554442985E-2</v>
      </c>
      <c r="D527" s="28">
        <v>0</v>
      </c>
      <c r="E527" s="28">
        <v>1.2183779109436192</v>
      </c>
      <c r="F527" s="28">
        <v>0</v>
      </c>
      <c r="G527" s="28">
        <v>1.1984763918201802</v>
      </c>
      <c r="H527" s="28">
        <v>5.8480679999999996</v>
      </c>
      <c r="I527" s="28">
        <v>-5.8281664808765603</v>
      </c>
      <c r="J527" s="28">
        <v>-5.4488466940579405</v>
      </c>
      <c r="K527" s="29">
        <v>0.18069815195071859</v>
      </c>
    </row>
    <row r="528" spans="1:11" x14ac:dyDescent="0.2">
      <c r="A528" s="30" t="s">
        <v>202</v>
      </c>
      <c r="B528" s="30" t="s">
        <v>1</v>
      </c>
      <c r="C528" s="28">
        <v>19.799765265790263</v>
      </c>
      <c r="D528" s="28">
        <v>43.294952974550966</v>
      </c>
      <c r="E528" s="28">
        <v>1721.7875875131206</v>
      </c>
      <c r="F528" s="28">
        <v>319.0838034224405</v>
      </c>
      <c r="G528" s="28">
        <v>743.23910129480032</v>
      </c>
      <c r="H528" s="28">
        <v>15.235403999999999</v>
      </c>
      <c r="I528" s="28">
        <v>1282.3968856407612</v>
      </c>
      <c r="J528" s="28">
        <v>740.26343121834873</v>
      </c>
      <c r="K528" s="29">
        <v>29.33607118412046</v>
      </c>
    </row>
    <row r="529" spans="1:11" x14ac:dyDescent="0.2">
      <c r="A529" s="30" t="s">
        <v>334</v>
      </c>
      <c r="B529" s="30" t="s">
        <v>1</v>
      </c>
      <c r="C529" s="28">
        <v>31.315943355022156</v>
      </c>
      <c r="D529" s="28">
        <v>98.744056583385785</v>
      </c>
      <c r="E529" s="28">
        <v>2723.2344341527264</v>
      </c>
      <c r="F529" s="28">
        <v>698.12048004453766</v>
      </c>
      <c r="G529" s="28">
        <v>1165.3887310898574</v>
      </c>
      <c r="H529" s="28">
        <v>11.560473</v>
      </c>
      <c r="I529" s="28">
        <v>2244.4057101074059</v>
      </c>
      <c r="J529" s="28">
        <v>1258.3286347036581</v>
      </c>
      <c r="K529" s="29">
        <v>37.010266940451743</v>
      </c>
    </row>
    <row r="530" spans="1:11" x14ac:dyDescent="0.2">
      <c r="A530" s="30" t="s">
        <v>340</v>
      </c>
      <c r="B530" s="30" t="s">
        <v>1</v>
      </c>
      <c r="C530" s="28">
        <v>28.258036793096185</v>
      </c>
      <c r="D530" s="28">
        <v>105.82184700127131</v>
      </c>
      <c r="E530" s="28">
        <v>2457.3188795276446</v>
      </c>
      <c r="F530" s="28">
        <v>748.16045829898803</v>
      </c>
      <c r="G530" s="28">
        <v>1034.9151804495734</v>
      </c>
      <c r="H530" s="28">
        <v>0</v>
      </c>
      <c r="I530" s="28">
        <v>2170.5641573770595</v>
      </c>
      <c r="J530" s="28">
        <v>1241.4963315269413</v>
      </c>
      <c r="K530" s="29">
        <v>33.99315537303216</v>
      </c>
    </row>
    <row r="531" spans="1:11" x14ac:dyDescent="0.2">
      <c r="A531" s="21"/>
      <c r="B531" s="21"/>
      <c r="C531" s="22"/>
      <c r="D531" s="22"/>
      <c r="E531" s="22"/>
      <c r="F531" s="22"/>
      <c r="G531" s="22"/>
      <c r="H531" s="22"/>
      <c r="I531" s="22"/>
      <c r="J531" s="22"/>
      <c r="K531" s="23"/>
    </row>
    <row r="532" spans="1:11" x14ac:dyDescent="0.2">
      <c r="A532" s="14" t="s">
        <v>129</v>
      </c>
      <c r="C532" s="15"/>
      <c r="D532" s="15"/>
      <c r="E532" s="15"/>
      <c r="F532" s="15"/>
      <c r="G532" s="15"/>
      <c r="H532" s="15"/>
      <c r="I532" s="15"/>
      <c r="J532" s="15"/>
      <c r="K532" s="16"/>
    </row>
    <row r="533" spans="1:11" x14ac:dyDescent="0.2">
      <c r="A533" s="30" t="s">
        <v>15</v>
      </c>
      <c r="B533" s="30" t="s">
        <v>1</v>
      </c>
      <c r="C533" s="28">
        <v>1.8479426455874528</v>
      </c>
      <c r="D533" s="28">
        <v>0</v>
      </c>
      <c r="E533" s="28">
        <v>165.26151079488582</v>
      </c>
      <c r="F533" s="28">
        <v>0</v>
      </c>
      <c r="G533" s="28">
        <v>11.748581800432298</v>
      </c>
      <c r="H533" s="28">
        <v>0</v>
      </c>
      <c r="I533" s="28">
        <v>153.5129289944536</v>
      </c>
      <c r="J533" s="28">
        <v>90.563836240248861</v>
      </c>
      <c r="K533" s="29">
        <v>19.696098562628329</v>
      </c>
    </row>
    <row r="534" spans="1:11" x14ac:dyDescent="0.2">
      <c r="A534"/>
      <c r="B534"/>
      <c r="C534" s="19"/>
      <c r="D534" s="19"/>
      <c r="E534" s="19"/>
      <c r="F534" s="19"/>
      <c r="G534" s="19"/>
      <c r="H534" s="19"/>
      <c r="I534" s="19"/>
      <c r="J534" s="19"/>
      <c r="K534" s="18"/>
    </row>
    <row r="535" spans="1:11" x14ac:dyDescent="0.2">
      <c r="A535" s="14" t="s">
        <v>130</v>
      </c>
      <c r="C535" s="15">
        <f t="shared" ref="C535:J535" si="34">SUM(C536:C536)</f>
        <v>0</v>
      </c>
      <c r="D535" s="15">
        <f t="shared" si="34"/>
        <v>0</v>
      </c>
      <c r="E535" s="15">
        <f t="shared" si="34"/>
        <v>0</v>
      </c>
      <c r="F535" s="15">
        <f t="shared" si="34"/>
        <v>0</v>
      </c>
      <c r="G535" s="15">
        <f t="shared" si="34"/>
        <v>0</v>
      </c>
      <c r="H535" s="15">
        <f t="shared" si="34"/>
        <v>5.7668699999999999</v>
      </c>
      <c r="I535" s="15">
        <f t="shared" si="34"/>
        <v>-5.7668699999999999</v>
      </c>
      <c r="J535" s="15">
        <f t="shared" si="34"/>
        <v>-5.4895602831026693</v>
      </c>
      <c r="K535" s="16">
        <f>MAX(K536:K536)</f>
        <v>0</v>
      </c>
    </row>
    <row r="536" spans="1:11" x14ac:dyDescent="0.2">
      <c r="A536" s="30" t="s">
        <v>484</v>
      </c>
      <c r="B536" s="30" t="s">
        <v>1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5.7668699999999999</v>
      </c>
      <c r="I536" s="28">
        <v>-5.7668699999999999</v>
      </c>
      <c r="J536" s="28">
        <v>-5.4895602831026693</v>
      </c>
      <c r="K536" s="29">
        <v>0</v>
      </c>
    </row>
    <row r="537" spans="1:11" x14ac:dyDescent="0.2">
      <c r="A537" s="21"/>
      <c r="B537" s="21"/>
      <c r="C537" s="22"/>
      <c r="D537" s="22"/>
      <c r="E537" s="22"/>
      <c r="F537" s="22"/>
      <c r="G537" s="22"/>
      <c r="H537" s="22"/>
      <c r="I537" s="22"/>
      <c r="J537" s="22"/>
      <c r="K537" s="23"/>
    </row>
    <row r="538" spans="1:11" x14ac:dyDescent="0.2">
      <c r="A538" s="14" t="s">
        <v>252</v>
      </c>
      <c r="B538" s="24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30" t="s">
        <v>213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5.7</v>
      </c>
      <c r="I539" s="28">
        <v>-5.7</v>
      </c>
      <c r="J539" s="28">
        <v>-5.4259058403753189</v>
      </c>
      <c r="K539" s="29">
        <v>0</v>
      </c>
    </row>
    <row r="540" spans="1:11" x14ac:dyDescent="0.2">
      <c r="A540" s="24"/>
      <c r="B540" s="24"/>
      <c r="C540" s="19"/>
      <c r="D540" s="19"/>
      <c r="E540" s="19"/>
      <c r="F540" s="19"/>
      <c r="G540" s="19"/>
      <c r="H540" s="19"/>
      <c r="I540" s="19"/>
      <c r="J540" s="19"/>
      <c r="K540" s="18"/>
    </row>
    <row r="541" spans="1:11" x14ac:dyDescent="0.2">
      <c r="A541" s="14" t="s">
        <v>325</v>
      </c>
      <c r="B541" s="24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x14ac:dyDescent="0.2">
      <c r="A542" s="30" t="s">
        <v>322</v>
      </c>
      <c r="B542" s="30" t="s">
        <v>1</v>
      </c>
      <c r="C542" s="28">
        <v>0</v>
      </c>
      <c r="D542" s="28">
        <v>0</v>
      </c>
      <c r="E542" s="28">
        <v>0</v>
      </c>
      <c r="F542" s="28">
        <v>0</v>
      </c>
      <c r="G542" s="28">
        <v>0</v>
      </c>
      <c r="H542" s="28">
        <v>0.358375</v>
      </c>
      <c r="I542" s="28">
        <v>-0.358375</v>
      </c>
      <c r="J542" s="28">
        <v>-0.34114193079728161</v>
      </c>
      <c r="K542" s="29">
        <v>0</v>
      </c>
    </row>
    <row r="543" spans="1:11" x14ac:dyDescent="0.2">
      <c r="A543" s="24"/>
      <c r="B543" s="24"/>
      <c r="C543" s="19"/>
      <c r="D543" s="19"/>
      <c r="E543" s="19"/>
      <c r="F543" s="19"/>
      <c r="G543" s="19"/>
      <c r="H543" s="19"/>
      <c r="I543" s="19"/>
      <c r="J543" s="19"/>
      <c r="K543" s="18"/>
    </row>
    <row r="544" spans="1:11" ht="12.75" customHeight="1" x14ac:dyDescent="0.2">
      <c r="A544" s="14" t="s">
        <v>131</v>
      </c>
      <c r="C544" s="15">
        <f>SUM(C545:C547)</f>
        <v>0</v>
      </c>
      <c r="D544" s="15">
        <f t="shared" ref="D544:J544" si="35">SUM(D545:D547)</f>
        <v>0</v>
      </c>
      <c r="E544" s="15">
        <f t="shared" si="35"/>
        <v>0</v>
      </c>
      <c r="F544" s="15">
        <f t="shared" si="35"/>
        <v>0</v>
      </c>
      <c r="G544" s="15">
        <f t="shared" si="35"/>
        <v>0</v>
      </c>
      <c r="H544" s="15">
        <f t="shared" si="35"/>
        <v>0</v>
      </c>
      <c r="I544" s="15">
        <f t="shared" si="35"/>
        <v>0</v>
      </c>
      <c r="J544" s="15">
        <f t="shared" si="35"/>
        <v>0</v>
      </c>
      <c r="K544" s="16">
        <f>MAX(K545:K547)</f>
        <v>0</v>
      </c>
    </row>
    <row r="545" spans="1:11" ht="12.75" customHeight="1" x14ac:dyDescent="0.2">
      <c r="A545" s="30" t="s">
        <v>274</v>
      </c>
      <c r="B545" s="30" t="s">
        <v>1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9">
        <v>0</v>
      </c>
    </row>
    <row r="546" spans="1:11" ht="12.75" customHeight="1" x14ac:dyDescent="0.2">
      <c r="A546" s="30" t="s">
        <v>275</v>
      </c>
      <c r="B546" s="30" t="s">
        <v>1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9">
        <v>0</v>
      </c>
    </row>
    <row r="547" spans="1:11" ht="12.75" customHeight="1" x14ac:dyDescent="0.2">
      <c r="A547" s="30" t="s">
        <v>276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9">
        <v>0</v>
      </c>
    </row>
    <row r="548" spans="1:11" ht="12.75" customHeight="1" x14ac:dyDescent="0.2">
      <c r="A548" s="20"/>
      <c r="C548" s="27"/>
      <c r="D548" s="27"/>
      <c r="E548" s="27"/>
      <c r="F548" s="27"/>
      <c r="G548" s="27"/>
      <c r="H548" s="27"/>
      <c r="I548" s="27"/>
      <c r="J548" s="27"/>
      <c r="K548"/>
    </row>
    <row r="549" spans="1:11" x14ac:dyDescent="0.2">
      <c r="A549" s="14" t="s">
        <v>132</v>
      </c>
      <c r="C549" s="15">
        <f t="shared" ref="C549:J549" si="36">SUM(C550:C551)</f>
        <v>3.6780620521324834</v>
      </c>
      <c r="D549" s="15">
        <f t="shared" si="36"/>
        <v>3.8490945734052908</v>
      </c>
      <c r="E549" s="15">
        <f t="shared" si="36"/>
        <v>319.66037295083424</v>
      </c>
      <c r="F549" s="15">
        <f t="shared" si="36"/>
        <v>26.508473828071551</v>
      </c>
      <c r="G549" s="15">
        <f t="shared" si="36"/>
        <v>167.98457986892697</v>
      </c>
      <c r="H549" s="15">
        <f t="shared" si="36"/>
        <v>5.55</v>
      </c>
      <c r="I549" s="15">
        <f t="shared" si="36"/>
        <v>172.63426690997869</v>
      </c>
      <c r="J549" s="15">
        <f t="shared" si="36"/>
        <v>110.23775114719349</v>
      </c>
      <c r="K549" s="16">
        <f>MAX(K550:K551)</f>
        <v>21.828884325804239</v>
      </c>
    </row>
    <row r="550" spans="1:11" x14ac:dyDescent="0.2">
      <c r="A550" s="30" t="s">
        <v>18</v>
      </c>
      <c r="B550" s="30" t="s">
        <v>1</v>
      </c>
      <c r="C550" s="28">
        <v>1.1255453259284138</v>
      </c>
      <c r="D550" s="28">
        <v>0.64803159069539396</v>
      </c>
      <c r="E550" s="28">
        <v>97.821144276438446</v>
      </c>
      <c r="F550" s="28">
        <v>4.5491817666816647</v>
      </c>
      <c r="G550" s="28">
        <v>58.698128378701242</v>
      </c>
      <c r="H550" s="28">
        <v>2.7749999999999999</v>
      </c>
      <c r="I550" s="28">
        <v>40.897197664418854</v>
      </c>
      <c r="J550" s="28">
        <v>30.671703093561209</v>
      </c>
      <c r="K550" s="29">
        <v>12.062970568104028</v>
      </c>
    </row>
    <row r="551" spans="1:11" x14ac:dyDescent="0.2">
      <c r="A551" s="30" t="s">
        <v>485</v>
      </c>
      <c r="B551" s="30" t="s">
        <v>1</v>
      </c>
      <c r="C551" s="28">
        <v>2.5525167262040696</v>
      </c>
      <c r="D551" s="28">
        <v>3.2010629827098969</v>
      </c>
      <c r="E551" s="28">
        <v>221.83922867439577</v>
      </c>
      <c r="F551" s="28">
        <v>21.959292061389888</v>
      </c>
      <c r="G551" s="28">
        <v>109.28645149022573</v>
      </c>
      <c r="H551" s="28">
        <v>2.7749999999999999</v>
      </c>
      <c r="I551" s="28">
        <v>131.73706924555984</v>
      </c>
      <c r="J551" s="28">
        <v>79.566048053632286</v>
      </c>
      <c r="K551" s="29">
        <v>21.828884325804239</v>
      </c>
    </row>
    <row r="552" spans="1:11" x14ac:dyDescent="0.2">
      <c r="C552" s="17"/>
      <c r="D552" s="17"/>
      <c r="E552" s="17"/>
      <c r="F552" s="17"/>
      <c r="G552" s="17"/>
      <c r="H552" s="17"/>
      <c r="I552" s="17"/>
      <c r="J552" s="17"/>
      <c r="K552" s="17"/>
    </row>
    <row r="553" spans="1:11" x14ac:dyDescent="0.2">
      <c r="A553" s="14" t="s">
        <v>445</v>
      </c>
      <c r="C553" s="15">
        <f>SUM(C554:C560)</f>
        <v>0</v>
      </c>
      <c r="D553" s="15">
        <f t="shared" ref="D553:J553" si="37">SUM(D554:D560)</f>
        <v>2.7711035688219245E-3</v>
      </c>
      <c r="E553" s="15">
        <f t="shared" si="37"/>
        <v>0</v>
      </c>
      <c r="F553" s="15">
        <f t="shared" si="37"/>
        <v>1.6986864876878394E-2</v>
      </c>
      <c r="G553" s="15">
        <f t="shared" si="37"/>
        <v>2.1981003150680638E-3</v>
      </c>
      <c r="H553" s="15">
        <f t="shared" si="37"/>
        <v>0</v>
      </c>
      <c r="I553" s="15">
        <f t="shared" si="37"/>
        <v>1.478876456181033E-2</v>
      </c>
      <c r="J553" s="15">
        <f t="shared" si="37"/>
        <v>1.4494850204667698E-2</v>
      </c>
      <c r="K553" s="16">
        <f>MAX(K554:K560)</f>
        <v>0.42162902121834361</v>
      </c>
    </row>
    <row r="554" spans="1:11" x14ac:dyDescent="0.2">
      <c r="A554" s="30" t="s">
        <v>446</v>
      </c>
      <c r="B554" s="30" t="s">
        <v>1</v>
      </c>
      <c r="C554" s="28">
        <v>0</v>
      </c>
      <c r="D554" s="28">
        <v>2.7711035688219245E-3</v>
      </c>
      <c r="E554" s="28">
        <v>0</v>
      </c>
      <c r="F554" s="28">
        <v>1.6986864876878394E-2</v>
      </c>
      <c r="G554" s="28">
        <v>2.1981003150680638E-3</v>
      </c>
      <c r="H554" s="28">
        <v>0</v>
      </c>
      <c r="I554" s="28">
        <v>1.478876456181033E-2</v>
      </c>
      <c r="J554" s="28">
        <v>1.4494850204667698E-2</v>
      </c>
      <c r="K554" s="29">
        <v>0.42162902121834361</v>
      </c>
    </row>
    <row r="555" spans="1:11" x14ac:dyDescent="0.2">
      <c r="A555" s="30" t="s">
        <v>447</v>
      </c>
      <c r="B555" s="30" t="s">
        <v>1</v>
      </c>
      <c r="C555" s="28">
        <v>0</v>
      </c>
      <c r="D555" s="28">
        <v>0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9">
        <v>0</v>
      </c>
    </row>
    <row r="556" spans="1:11" x14ac:dyDescent="0.2">
      <c r="A556" s="30" t="s">
        <v>448</v>
      </c>
      <c r="B556" s="30" t="s">
        <v>1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9">
        <v>0</v>
      </c>
    </row>
    <row r="557" spans="1:11" x14ac:dyDescent="0.2">
      <c r="A557" s="30" t="s">
        <v>449</v>
      </c>
      <c r="B557" s="30" t="s">
        <v>1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9">
        <v>0</v>
      </c>
    </row>
    <row r="558" spans="1:11" x14ac:dyDescent="0.2">
      <c r="A558" s="30" t="s">
        <v>450</v>
      </c>
      <c r="B558" s="30" t="s">
        <v>1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9">
        <v>0</v>
      </c>
    </row>
    <row r="559" spans="1:11" x14ac:dyDescent="0.2">
      <c r="A559" s="30" t="s">
        <v>451</v>
      </c>
      <c r="B559" s="30" t="s">
        <v>1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9">
        <v>0</v>
      </c>
    </row>
    <row r="560" spans="1:11" x14ac:dyDescent="0.2">
      <c r="A560" s="30" t="s">
        <v>452</v>
      </c>
      <c r="B560" s="30" t="s">
        <v>1</v>
      </c>
      <c r="C560" s="28">
        <v>0</v>
      </c>
      <c r="D560" s="28">
        <v>0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9">
        <v>0</v>
      </c>
    </row>
    <row r="561" spans="1:11" x14ac:dyDescent="0.2">
      <c r="C561" s="17"/>
      <c r="D561" s="17"/>
      <c r="E561" s="17"/>
      <c r="F561" s="17"/>
      <c r="G561" s="17"/>
      <c r="H561" s="17"/>
      <c r="I561" s="17"/>
      <c r="J561" s="17"/>
      <c r="K561" s="17"/>
    </row>
    <row r="562" spans="1:11" x14ac:dyDescent="0.2">
      <c r="A562" s="14" t="s">
        <v>133</v>
      </c>
      <c r="B562"/>
      <c r="C562" s="15">
        <f t="shared" ref="C562:J562" si="38">SUM(C563:C563)</f>
        <v>1.2304202182666852</v>
      </c>
      <c r="D562" s="15">
        <f t="shared" si="38"/>
        <v>0</v>
      </c>
      <c r="E562" s="15">
        <f t="shared" si="38"/>
        <v>106.48056568879895</v>
      </c>
      <c r="F562" s="15">
        <f t="shared" si="38"/>
        <v>0</v>
      </c>
      <c r="G562" s="15">
        <f t="shared" si="38"/>
        <v>81.863108295920071</v>
      </c>
      <c r="H562" s="15">
        <f t="shared" si="38"/>
        <v>8.5500000000000007</v>
      </c>
      <c r="I562" s="15">
        <f t="shared" si="38"/>
        <v>16.067457392878861</v>
      </c>
      <c r="J562" s="15">
        <f t="shared" si="38"/>
        <v>16.277360624440806</v>
      </c>
      <c r="K562" s="16">
        <f>MAX(K563:K563)</f>
        <v>4.2819986310746057</v>
      </c>
    </row>
    <row r="563" spans="1:11" x14ac:dyDescent="0.2">
      <c r="A563" s="30" t="s">
        <v>70</v>
      </c>
      <c r="B563" s="30" t="s">
        <v>1</v>
      </c>
      <c r="C563" s="28">
        <v>1.2304202182666852</v>
      </c>
      <c r="D563" s="28">
        <v>0</v>
      </c>
      <c r="E563" s="28">
        <v>106.48056568879895</v>
      </c>
      <c r="F563" s="28">
        <v>0</v>
      </c>
      <c r="G563" s="28">
        <v>81.863108295920071</v>
      </c>
      <c r="H563" s="28">
        <v>8.5500000000000007</v>
      </c>
      <c r="I563" s="28">
        <v>16.067457392878861</v>
      </c>
      <c r="J563" s="28">
        <v>16.277360624440806</v>
      </c>
      <c r="K563" s="29">
        <v>4.2819986310746057</v>
      </c>
    </row>
    <row r="565" spans="1:11" x14ac:dyDescent="0.2">
      <c r="A565" s="14" t="s">
        <v>134</v>
      </c>
      <c r="C565" s="15">
        <f t="shared" ref="C565:J565" si="39">SUM(C566:C571)</f>
        <v>0.79496128003536448</v>
      </c>
      <c r="D565" s="15">
        <f t="shared" si="39"/>
        <v>8.8824623885134741</v>
      </c>
      <c r="E565" s="15">
        <f t="shared" si="39"/>
        <v>69.129832911875297</v>
      </c>
      <c r="F565" s="15">
        <f t="shared" si="39"/>
        <v>56.517460971606717</v>
      </c>
      <c r="G565" s="15">
        <f t="shared" si="39"/>
        <v>94.102603067179558</v>
      </c>
      <c r="H565" s="15">
        <f t="shared" si="39"/>
        <v>39.431081499999998</v>
      </c>
      <c r="I565" s="15">
        <f t="shared" si="39"/>
        <v>-7.8863906836975532</v>
      </c>
      <c r="J565" s="15">
        <f t="shared" si="39"/>
        <v>-7.8286523099042284</v>
      </c>
      <c r="K565" s="16">
        <f>MAX(K566:K571)</f>
        <v>10.50513347022587</v>
      </c>
    </row>
    <row r="566" spans="1:11" x14ac:dyDescent="0.2">
      <c r="A566" s="30" t="s">
        <v>509</v>
      </c>
      <c r="B566" s="30" t="s">
        <v>1</v>
      </c>
      <c r="C566" s="28">
        <v>6.3203898794411628E-2</v>
      </c>
      <c r="D566" s="28">
        <v>7.7144414834234611</v>
      </c>
      <c r="E566" s="28">
        <v>5.4962110391620342</v>
      </c>
      <c r="F566" s="28">
        <v>49.295281079075913</v>
      </c>
      <c r="G566" s="28">
        <v>30.609010245840008</v>
      </c>
      <c r="H566" s="28">
        <v>2.8326720000000001</v>
      </c>
      <c r="I566" s="28">
        <v>21.34980987239793</v>
      </c>
      <c r="J566" s="28">
        <v>17.33576775587418</v>
      </c>
      <c r="K566" s="29">
        <v>10.50513347022587</v>
      </c>
    </row>
    <row r="567" spans="1:11" x14ac:dyDescent="0.2">
      <c r="A567" s="30" t="s">
        <v>24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5.5258289999999999</v>
      </c>
      <c r="I567" s="28">
        <v>-5.5258289999999999</v>
      </c>
      <c r="J567" s="28">
        <v>-5.2601101480728616</v>
      </c>
      <c r="K567" s="29">
        <v>0</v>
      </c>
    </row>
    <row r="568" spans="1:11" x14ac:dyDescent="0.2">
      <c r="A568" s="30" t="s">
        <v>31</v>
      </c>
      <c r="B568" s="30" t="s">
        <v>1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6.0402029999999991</v>
      </c>
      <c r="I568" s="28">
        <v>-6.0402029999999991</v>
      </c>
      <c r="J568" s="28">
        <v>-5.749749602588162</v>
      </c>
      <c r="K568" s="29">
        <v>0</v>
      </c>
    </row>
    <row r="569" spans="1:11" x14ac:dyDescent="0.2">
      <c r="A569" s="30" t="s">
        <v>32</v>
      </c>
      <c r="B569" s="30" t="s">
        <v>1</v>
      </c>
      <c r="C569" s="28">
        <v>0</v>
      </c>
      <c r="D569" s="28">
        <v>1.0988967447244349</v>
      </c>
      <c r="E569" s="28">
        <v>0</v>
      </c>
      <c r="F569" s="28">
        <v>6.7362370451607854</v>
      </c>
      <c r="G569" s="28">
        <v>6.2486531754256172</v>
      </c>
      <c r="H569" s="28">
        <v>4.2179820000000001</v>
      </c>
      <c r="I569" s="28">
        <v>-3.7303981302648324</v>
      </c>
      <c r="J569" s="28">
        <v>-3.1379368735846049</v>
      </c>
      <c r="K569" s="29">
        <v>1.073237508555783</v>
      </c>
    </row>
    <row r="570" spans="1:11" x14ac:dyDescent="0.2">
      <c r="A570" s="30" t="s">
        <v>33</v>
      </c>
      <c r="B570" s="30" t="s">
        <v>1</v>
      </c>
      <c r="C570" s="28">
        <v>0.35286612291798997</v>
      </c>
      <c r="D570" s="28">
        <v>0</v>
      </c>
      <c r="E570" s="28">
        <v>30.685238048948403</v>
      </c>
      <c r="F570" s="28">
        <v>0</v>
      </c>
      <c r="G570" s="28">
        <v>27.220776873754001</v>
      </c>
      <c r="H570" s="28">
        <v>9.1722474999999992</v>
      </c>
      <c r="I570" s="28">
        <v>-5.7077863248055989</v>
      </c>
      <c r="J570" s="28">
        <v>-4.2842823404441894</v>
      </c>
      <c r="K570" s="29">
        <v>1.401779603011635</v>
      </c>
    </row>
    <row r="571" spans="1:11" x14ac:dyDescent="0.2">
      <c r="A571" s="30" t="s">
        <v>488</v>
      </c>
      <c r="B571" s="30" t="s">
        <v>1</v>
      </c>
      <c r="C571" s="28">
        <v>0.37889125832296294</v>
      </c>
      <c r="D571" s="28">
        <v>6.912416036557846E-2</v>
      </c>
      <c r="E571" s="28">
        <v>32.948383823764857</v>
      </c>
      <c r="F571" s="28">
        <v>0.4859428473700167</v>
      </c>
      <c r="G571" s="28">
        <v>30.024162772159929</v>
      </c>
      <c r="H571" s="28">
        <v>11.642147999999999</v>
      </c>
      <c r="I571" s="28">
        <v>-8.2319841010250521</v>
      </c>
      <c r="J571" s="28">
        <v>-6.7323411010885907</v>
      </c>
      <c r="K571" s="29">
        <v>1.0020533880903491</v>
      </c>
    </row>
    <row r="572" spans="1:11" x14ac:dyDescent="0.2">
      <c r="A572" s="21"/>
      <c r="B572" s="21"/>
      <c r="C572" s="22"/>
      <c r="D572" s="22"/>
      <c r="E572" s="22"/>
      <c r="F572" s="22"/>
      <c r="G572" s="22"/>
      <c r="H572" s="22"/>
      <c r="I572" s="22"/>
      <c r="J572" s="22"/>
      <c r="K572" s="23"/>
    </row>
    <row r="573" spans="1:11" x14ac:dyDescent="0.2">
      <c r="A573" s="14" t="s">
        <v>135</v>
      </c>
      <c r="C573" s="15">
        <f t="shared" ref="C573:J573" si="40">SUM(C574:C574)</f>
        <v>0</v>
      </c>
      <c r="D573" s="15">
        <f t="shared" si="40"/>
        <v>0</v>
      </c>
      <c r="E573" s="15">
        <f t="shared" si="40"/>
        <v>0</v>
      </c>
      <c r="F573" s="15">
        <f t="shared" si="40"/>
        <v>0</v>
      </c>
      <c r="G573" s="15">
        <f t="shared" si="40"/>
        <v>0</v>
      </c>
      <c r="H573" s="15">
        <f t="shared" si="40"/>
        <v>3.0894344999999999</v>
      </c>
      <c r="I573" s="15">
        <f t="shared" si="40"/>
        <v>-3.0894344999999999</v>
      </c>
      <c r="J573" s="15">
        <f t="shared" si="40"/>
        <v>-2.9408738064924562</v>
      </c>
      <c r="K573" s="16">
        <f>MAX(K574:K574)</f>
        <v>0</v>
      </c>
    </row>
    <row r="574" spans="1:11" x14ac:dyDescent="0.2">
      <c r="A574" s="30" t="s">
        <v>73</v>
      </c>
      <c r="B574" s="30" t="s">
        <v>1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3.0894344999999999</v>
      </c>
      <c r="I574" s="28">
        <v>-3.0894344999999999</v>
      </c>
      <c r="J574" s="28">
        <v>-2.9408738064924562</v>
      </c>
      <c r="K574" s="29">
        <v>0</v>
      </c>
    </row>
    <row r="575" spans="1:11" x14ac:dyDescent="0.2">
      <c r="A575" s="21"/>
      <c r="B575" s="21"/>
      <c r="C575" s="22"/>
      <c r="D575" s="22"/>
      <c r="E575" s="22"/>
      <c r="F575" s="22"/>
      <c r="G575" s="22"/>
      <c r="H575" s="22"/>
      <c r="I575" s="22"/>
      <c r="J575" s="22"/>
      <c r="K575" s="23"/>
    </row>
    <row r="576" spans="1:11" x14ac:dyDescent="0.2">
      <c r="A576" s="14" t="s">
        <v>136</v>
      </c>
      <c r="C576" s="15">
        <f>SUM(C577:C585)</f>
        <v>5.0842826806072781</v>
      </c>
      <c r="D576" s="15">
        <f t="shared" ref="D576:J576" si="41">SUM(D577:D585)</f>
        <v>31.457226705031506</v>
      </c>
      <c r="E576" s="15">
        <f t="shared" si="41"/>
        <v>463.10399367703451</v>
      </c>
      <c r="F576" s="15">
        <f t="shared" si="41"/>
        <v>177.40169844734072</v>
      </c>
      <c r="G576" s="15">
        <f t="shared" si="41"/>
        <v>244.69683332606547</v>
      </c>
      <c r="H576" s="15">
        <f t="shared" si="41"/>
        <v>3.1925497000000003</v>
      </c>
      <c r="I576" s="15">
        <f t="shared" si="41"/>
        <v>392.61630909830978</v>
      </c>
      <c r="J576" s="15">
        <f t="shared" si="41"/>
        <v>323.46218404810099</v>
      </c>
      <c r="K576" s="16">
        <f>MAX(K577:K585)</f>
        <v>12.580424366872</v>
      </c>
    </row>
    <row r="577" spans="1:11" x14ac:dyDescent="0.2">
      <c r="A577" s="30" t="s">
        <v>17</v>
      </c>
      <c r="B577" s="30" t="s">
        <v>1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1.33125</v>
      </c>
      <c r="I577" s="28">
        <v>-1.33125</v>
      </c>
      <c r="J577" s="28">
        <v>-1.2672345877192357</v>
      </c>
      <c r="K577" s="29">
        <v>0</v>
      </c>
    </row>
    <row r="578" spans="1:11" x14ac:dyDescent="0.2">
      <c r="A578" s="30" t="s">
        <v>331</v>
      </c>
      <c r="B578" s="30" t="s">
        <v>1</v>
      </c>
      <c r="C578" s="28">
        <v>0.51326072211606577</v>
      </c>
      <c r="D578" s="28">
        <v>1.3345317965176604</v>
      </c>
      <c r="E578" s="28">
        <v>47.189190791351081</v>
      </c>
      <c r="F578" s="28">
        <v>7.1797810652650131</v>
      </c>
      <c r="G578" s="28">
        <v>20.067765159100283</v>
      </c>
      <c r="H578" s="28">
        <v>0.267291</v>
      </c>
      <c r="I578" s="28">
        <v>34.033915697515809</v>
      </c>
      <c r="J578" s="28">
        <v>29.579638578233361</v>
      </c>
      <c r="K578" s="29">
        <v>6.2861054072553042</v>
      </c>
    </row>
    <row r="579" spans="1:11" x14ac:dyDescent="0.2">
      <c r="A579" s="30" t="s">
        <v>296</v>
      </c>
      <c r="B579" s="30" t="s">
        <v>1</v>
      </c>
      <c r="C579" s="28">
        <v>0.42510667406746627</v>
      </c>
      <c r="D579" s="28">
        <v>3.1445556505103633</v>
      </c>
      <c r="E579" s="28">
        <v>39.084307613762846</v>
      </c>
      <c r="F579" s="28">
        <v>16.917709399745753</v>
      </c>
      <c r="G579" s="28">
        <v>24.511881360547662</v>
      </c>
      <c r="H579" s="28">
        <v>0.53333309999999989</v>
      </c>
      <c r="I579" s="28">
        <v>30.956802552960934</v>
      </c>
      <c r="J579" s="28">
        <v>27.918097825273975</v>
      </c>
      <c r="K579" s="29">
        <v>4.125941136208076</v>
      </c>
    </row>
    <row r="580" spans="1:11" x14ac:dyDescent="0.2">
      <c r="A580" s="30" t="s">
        <v>293</v>
      </c>
      <c r="B580" s="30" t="s">
        <v>1</v>
      </c>
      <c r="C580" s="28">
        <v>1.8099174467900898</v>
      </c>
      <c r="D580" s="28">
        <v>7.0712641988053129</v>
      </c>
      <c r="E580" s="28">
        <v>166.40381005788086</v>
      </c>
      <c r="F580" s="28">
        <v>38.043401389572587</v>
      </c>
      <c r="G580" s="28">
        <v>62.943543873655734</v>
      </c>
      <c r="H580" s="28">
        <v>0.53333309999999989</v>
      </c>
      <c r="I580" s="28">
        <v>140.97033447379769</v>
      </c>
      <c r="J580" s="28">
        <v>116.52297220777204</v>
      </c>
      <c r="K580" s="29">
        <v>8.8925393566050648</v>
      </c>
    </row>
    <row r="581" spans="1:11" x14ac:dyDescent="0.2">
      <c r="A581" s="30" t="s">
        <v>377</v>
      </c>
      <c r="B581" s="30" t="s">
        <v>1</v>
      </c>
      <c r="C581" s="28">
        <v>0.64980180902853457</v>
      </c>
      <c r="D581" s="28">
        <v>2.8818589371203087</v>
      </c>
      <c r="E581" s="28">
        <v>58.534146957290375</v>
      </c>
      <c r="F581" s="28">
        <v>16.68596324592659</v>
      </c>
      <c r="G581" s="28">
        <v>30.24622405699623</v>
      </c>
      <c r="H581" s="28">
        <v>0</v>
      </c>
      <c r="I581" s="28">
        <v>44.973886146220735</v>
      </c>
      <c r="J581" s="28">
        <v>36.46798784509366</v>
      </c>
      <c r="K581" s="29">
        <v>8.7611225188227237</v>
      </c>
    </row>
    <row r="582" spans="1:11" x14ac:dyDescent="0.2">
      <c r="A582" s="30" t="s">
        <v>378</v>
      </c>
      <c r="B582" s="30" t="s">
        <v>1</v>
      </c>
      <c r="C582" s="28">
        <v>0.30224702443532814</v>
      </c>
      <c r="D582" s="28">
        <v>1.5419956123732659</v>
      </c>
      <c r="E582" s="28">
        <v>27.22641196113436</v>
      </c>
      <c r="F582" s="28">
        <v>8.9281545956412085</v>
      </c>
      <c r="G582" s="28">
        <v>16.866207055938407</v>
      </c>
      <c r="H582" s="28">
        <v>0</v>
      </c>
      <c r="I582" s="28">
        <v>19.288359500837156</v>
      </c>
      <c r="J582" s="28">
        <v>16.864594435632263</v>
      </c>
      <c r="K582" s="29">
        <v>5.1745379876796713</v>
      </c>
    </row>
    <row r="583" spans="1:11" x14ac:dyDescent="0.2">
      <c r="A583" s="30" t="s">
        <v>379</v>
      </c>
      <c r="B583" s="30" t="s">
        <v>1</v>
      </c>
      <c r="C583" s="28">
        <v>0.37527337304503994</v>
      </c>
      <c r="D583" s="28">
        <v>8.0485279532948777</v>
      </c>
      <c r="E583" s="28">
        <v>33.804625443897194</v>
      </c>
      <c r="F583" s="28">
        <v>46.600976849577343</v>
      </c>
      <c r="G583" s="28">
        <v>33.032316877175987</v>
      </c>
      <c r="H583" s="28">
        <v>0</v>
      </c>
      <c r="I583" s="28">
        <v>47.373285416298543</v>
      </c>
      <c r="J583" s="28">
        <v>37.706263422072922</v>
      </c>
      <c r="K583" s="29">
        <v>9.5523613963038994</v>
      </c>
    </row>
    <row r="584" spans="1:11" x14ac:dyDescent="0.2">
      <c r="A584" s="30" t="s">
        <v>415</v>
      </c>
      <c r="B584" s="30" t="s">
        <v>1</v>
      </c>
      <c r="C584" s="28">
        <v>0.89140498312656147</v>
      </c>
      <c r="D584" s="28">
        <v>6.4567439480561202</v>
      </c>
      <c r="E584" s="28">
        <v>80.297760880040656</v>
      </c>
      <c r="F584" s="28">
        <v>37.384547459244921</v>
      </c>
      <c r="G584" s="28">
        <v>48.027878244970218</v>
      </c>
      <c r="H584" s="28">
        <v>0.27734499999999995</v>
      </c>
      <c r="I584" s="28">
        <v>69.377085094315362</v>
      </c>
      <c r="J584" s="28">
        <v>53.194054496775479</v>
      </c>
      <c r="K584" s="29">
        <v>12.580424366872</v>
      </c>
    </row>
    <row r="585" spans="1:11" ht="12.75" customHeight="1" x14ac:dyDescent="0.2">
      <c r="A585" s="30" t="s">
        <v>365</v>
      </c>
      <c r="B585" s="30" t="s">
        <v>1</v>
      </c>
      <c r="C585" s="28">
        <v>0.11727064799819202</v>
      </c>
      <c r="D585" s="28">
        <v>0.97774860835359656</v>
      </c>
      <c r="E585" s="28">
        <v>10.563739971677132</v>
      </c>
      <c r="F585" s="28">
        <v>5.6611644423673253</v>
      </c>
      <c r="G585" s="28">
        <v>9.0010166976809316</v>
      </c>
      <c r="H585" s="28">
        <v>0.24999750000000001</v>
      </c>
      <c r="I585" s="28">
        <v>6.9738902163635279</v>
      </c>
      <c r="J585" s="28">
        <v>6.4758098249664924</v>
      </c>
      <c r="K585" s="29">
        <v>2.924024640657084</v>
      </c>
    </row>
    <row r="586" spans="1:11" ht="12.75" customHeight="1" x14ac:dyDescent="0.2">
      <c r="A586" s="30"/>
      <c r="B586" s="30"/>
      <c r="C586" s="28"/>
      <c r="D586" s="28"/>
      <c r="E586" s="28"/>
      <c r="F586" s="28"/>
      <c r="G586" s="28"/>
      <c r="H586" s="28"/>
      <c r="I586" s="28"/>
      <c r="J586" s="28"/>
      <c r="K586" s="29"/>
    </row>
    <row r="587" spans="1:11" ht="12.75" customHeight="1" x14ac:dyDescent="0.2">
      <c r="A587" s="14" t="s">
        <v>279</v>
      </c>
      <c r="B587"/>
      <c r="C587"/>
      <c r="D587" s="27"/>
      <c r="E587" s="27"/>
      <c r="F587" s="27"/>
      <c r="G587" s="27"/>
      <c r="H587" s="27"/>
      <c r="I587" s="27"/>
      <c r="J587" s="27"/>
      <c r="K587" s="27"/>
    </row>
    <row r="588" spans="1:11" ht="12.75" customHeight="1" x14ac:dyDescent="0.2">
      <c r="A588" s="21" t="s">
        <v>272</v>
      </c>
      <c r="B588" s="21" t="s">
        <v>1</v>
      </c>
      <c r="C588" s="22">
        <v>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8" max="10" man="1"/>
    <brk id="102" max="10" man="1"/>
    <brk id="149" max="10" man="1"/>
    <brk id="248" max="10" man="1"/>
    <brk id="297" max="10" man="1"/>
    <brk id="388" max="10" man="1"/>
    <brk id="517" max="10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0C37-7E18-4C2A-B564-A0293515B72A}">
  <sheetPr>
    <pageSetUpPr fitToPage="1"/>
  </sheetPr>
  <dimension ref="A1:K587"/>
  <sheetViews>
    <sheetView showOutlineSymbols="0" zoomScale="90" zoomScaleNormal="90" workbookViewId="0">
      <pane ySplit="7" topLeftCell="A9" activePane="bottomLeft" state="frozen"/>
      <selection activeCell="F552" sqref="F552"/>
      <selection pane="bottomLeft" activeCell="B26" sqref="B26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514</v>
      </c>
      <c r="B1" s="26"/>
      <c r="C1" s="26"/>
      <c r="D1" s="25"/>
      <c r="F1" s="63" t="s">
        <v>197</v>
      </c>
      <c r="G1" s="63"/>
      <c r="K1" s="6">
        <v>44743</v>
      </c>
    </row>
    <row r="2" spans="1:11" ht="12.75" customHeight="1" x14ac:dyDescent="0.2">
      <c r="A2" s="1" t="s">
        <v>2</v>
      </c>
      <c r="B2" s="2">
        <v>44743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34+C54+C59+C61+C68+C71+C74+C76+C90+C96+C102+C104+C114+C117+C124+C468+C126+C151+C154+C156+C163+C170+C183+C196+C202+C204+C220+C231+C237+C239+C292+C305+C308+C318+C321+C323+C328+C330+C491+C506+C508+C514+C516+C531+C533+C542+C547+C560+C563+C572+C575+C199+C315+C93+C111+C537+C12+C587+C461+C430+C540+C99+C80+C85+C119+C227+C459+C503+C551+C30+C191+C497</f>
        <v>1139.1643862071082</v>
      </c>
      <c r="D7" s="11">
        <f t="shared" si="0"/>
        <v>2684.9407239976472</v>
      </c>
      <c r="E7" s="11">
        <f t="shared" si="0"/>
        <v>92011.441572242591</v>
      </c>
      <c r="F7" s="11">
        <f t="shared" si="0"/>
        <v>14919.370505592591</v>
      </c>
      <c r="G7" s="11">
        <f t="shared" si="0"/>
        <v>43553.101580545102</v>
      </c>
      <c r="H7" s="11">
        <f t="shared" si="0"/>
        <v>0</v>
      </c>
      <c r="I7" s="11">
        <f t="shared" si="0"/>
        <v>63377.710497290071</v>
      </c>
      <c r="J7" s="11">
        <f t="shared" si="0"/>
        <v>46202.811656982485</v>
      </c>
      <c r="K7" s="12">
        <f>MAX(K9:K587)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7.5809253687124434E-2</v>
      </c>
      <c r="D10" s="28">
        <v>2.7882800920571854E-3</v>
      </c>
      <c r="E10" s="28">
        <v>5.9295568491002761</v>
      </c>
      <c r="F10" s="28">
        <v>1.1372847620796829E-2</v>
      </c>
      <c r="G10" s="28">
        <v>0.42275372303047154</v>
      </c>
      <c r="H10" s="28">
        <v>0</v>
      </c>
      <c r="I10" s="28">
        <v>5.5181759736906004</v>
      </c>
      <c r="J10" s="28">
        <v>3.2428166742536808</v>
      </c>
      <c r="K10" s="28">
        <v>20.23545516769336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v>19.537713522794625</v>
      </c>
      <c r="D12" s="15">
        <v>42.965404894845456</v>
      </c>
      <c r="E12" s="15">
        <v>1550.7519651276709</v>
      </c>
      <c r="F12" s="15">
        <v>246.34330602484758</v>
      </c>
      <c r="G12" s="15">
        <v>603.78919471042536</v>
      </c>
      <c r="H12" s="15">
        <v>0</v>
      </c>
      <c r="I12" s="15">
        <v>1193.3060764420932</v>
      </c>
      <c r="J12" s="15">
        <v>811.98368973862659</v>
      </c>
      <c r="K12" s="16">
        <v>42.822724161533188</v>
      </c>
    </row>
    <row r="13" spans="1:11" ht="12.75" customHeight="1" x14ac:dyDescent="0.2">
      <c r="A13" s="30" t="s">
        <v>423</v>
      </c>
      <c r="B13" s="30" t="s">
        <v>1</v>
      </c>
      <c r="C13" s="28">
        <v>1.4574144278449734E-2</v>
      </c>
      <c r="D13" s="28">
        <v>2.4348372730975502E-2</v>
      </c>
      <c r="E13" s="28">
        <v>1.2064911103393103</v>
      </c>
      <c r="F13" s="28">
        <v>0.12003034135837122</v>
      </c>
      <c r="G13" s="28">
        <v>9.7799361753102249E-2</v>
      </c>
      <c r="H13" s="28">
        <v>0</v>
      </c>
      <c r="I13" s="28">
        <v>1.2287220899445797</v>
      </c>
      <c r="J13" s="28">
        <v>0.96326969575619659</v>
      </c>
      <c r="K13" s="28">
        <v>10.61738535249828</v>
      </c>
    </row>
    <row r="14" spans="1:11" ht="12.75" customHeight="1" x14ac:dyDescent="0.2">
      <c r="A14" s="30" t="s">
        <v>391</v>
      </c>
      <c r="B14" s="30" t="s">
        <v>1</v>
      </c>
      <c r="C14" s="28">
        <v>1.948425289447242</v>
      </c>
      <c r="D14" s="28">
        <v>2.9711486156157054</v>
      </c>
      <c r="E14" s="28">
        <v>154.38084322292411</v>
      </c>
      <c r="F14" s="28">
        <v>14.171022632721897</v>
      </c>
      <c r="G14" s="28">
        <v>66.443656368573812</v>
      </c>
      <c r="H14" s="28">
        <v>0</v>
      </c>
      <c r="I14" s="28">
        <v>102.10820948707219</v>
      </c>
      <c r="J14" s="28">
        <v>74.089348549092819</v>
      </c>
      <c r="K14" s="28">
        <v>16.114989733059542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5.1788926016478776</v>
      </c>
      <c r="D16" s="28">
        <v>28.091681911664445</v>
      </c>
      <c r="E16" s="28">
        <v>408.94408063334447</v>
      </c>
      <c r="F16" s="28">
        <v>175.4594757957353</v>
      </c>
      <c r="G16" s="28">
        <v>280.88074929638265</v>
      </c>
      <c r="H16" s="28">
        <v>0</v>
      </c>
      <c r="I16" s="28">
        <v>303.52280713269721</v>
      </c>
      <c r="J16" s="28">
        <v>220.30291032082053</v>
      </c>
      <c r="K16" s="28">
        <v>14.954140999315531</v>
      </c>
    </row>
    <row r="17" spans="1:11" ht="12.75" customHeight="1" x14ac:dyDescent="0.2">
      <c r="A17" s="30" t="s">
        <v>302</v>
      </c>
      <c r="B17" s="30" t="s">
        <v>1</v>
      </c>
      <c r="C17" s="28">
        <v>6.5158317869653626</v>
      </c>
      <c r="D17" s="28">
        <v>4.3047115068055311</v>
      </c>
      <c r="E17" s="28">
        <v>508.74516944321908</v>
      </c>
      <c r="F17" s="28">
        <v>20.186433737116534</v>
      </c>
      <c r="G17" s="28">
        <v>123.25939302680102</v>
      </c>
      <c r="H17" s="28">
        <v>0</v>
      </c>
      <c r="I17" s="28">
        <v>405.67221015353448</v>
      </c>
      <c r="J17" s="28">
        <v>229.68818185435941</v>
      </c>
      <c r="K17" s="28">
        <v>42.822724161533188</v>
      </c>
    </row>
    <row r="18" spans="1:11" ht="12.75" customHeight="1" x14ac:dyDescent="0.2">
      <c r="A18" s="30" t="s">
        <v>288</v>
      </c>
      <c r="B18" s="30" t="s">
        <v>1</v>
      </c>
      <c r="C18" s="28">
        <v>0.24990439862286221</v>
      </c>
      <c r="D18" s="28">
        <v>0.88060631372425258</v>
      </c>
      <c r="E18" s="28">
        <v>20.386772338963421</v>
      </c>
      <c r="F18" s="28">
        <v>4.2989992797681653</v>
      </c>
      <c r="G18" s="28">
        <v>12.343252828314542</v>
      </c>
      <c r="H18" s="28">
        <v>0</v>
      </c>
      <c r="I18" s="28">
        <v>12.342518790417044</v>
      </c>
      <c r="J18" s="28">
        <v>10.354537720430125</v>
      </c>
      <c r="K18" s="28">
        <v>7.5126625598904839</v>
      </c>
    </row>
    <row r="19" spans="1:11" ht="12.75" customHeight="1" x14ac:dyDescent="0.2">
      <c r="A19" s="30" t="s">
        <v>267</v>
      </c>
      <c r="B19" s="30" t="s">
        <v>1</v>
      </c>
      <c r="C19" s="28">
        <v>0.26712756649622232</v>
      </c>
      <c r="D19" s="28">
        <v>0.1853823922297414</v>
      </c>
      <c r="E19" s="28">
        <v>21.04772376665608</v>
      </c>
      <c r="F19" s="28">
        <v>0.87799900683318344</v>
      </c>
      <c r="G19" s="28">
        <v>10.55803521081687</v>
      </c>
      <c r="H19" s="28">
        <v>0</v>
      </c>
      <c r="I19" s="28">
        <v>11.367687562672392</v>
      </c>
      <c r="J19" s="28">
        <v>8.2196332595325838</v>
      </c>
      <c r="K19" s="28">
        <v>15.315537303216971</v>
      </c>
    </row>
    <row r="20" spans="1:11" ht="12.75" customHeight="1" x14ac:dyDescent="0.2">
      <c r="A20" s="30" t="s">
        <v>382</v>
      </c>
      <c r="B20" s="30" t="s">
        <v>1</v>
      </c>
      <c r="C20" s="28">
        <v>1.8539082582916016</v>
      </c>
      <c r="D20" s="28">
        <v>1.5839875023907326</v>
      </c>
      <c r="E20" s="28">
        <v>151.80384879849692</v>
      </c>
      <c r="F20" s="28">
        <v>7.8157460728622512</v>
      </c>
      <c r="G20" s="28">
        <v>32.668045415923203</v>
      </c>
      <c r="H20" s="28">
        <v>0</v>
      </c>
      <c r="I20" s="28">
        <v>126.95154945543599</v>
      </c>
      <c r="J20" s="28">
        <v>98.576406333330112</v>
      </c>
      <c r="K20" s="28">
        <v>16.714579055441469</v>
      </c>
    </row>
    <row r="21" spans="1:11" ht="12.75" customHeight="1" x14ac:dyDescent="0.2">
      <c r="A21" s="30" t="s">
        <v>256</v>
      </c>
      <c r="B21" s="30" t="s">
        <v>1</v>
      </c>
      <c r="C21" s="28">
        <v>3.1031603523273668</v>
      </c>
      <c r="D21" s="28">
        <v>4.9235382796840712</v>
      </c>
      <c r="E21" s="28">
        <v>249.46227369160226</v>
      </c>
      <c r="F21" s="28">
        <v>23.413599158451852</v>
      </c>
      <c r="G21" s="28">
        <v>65.931633357040653</v>
      </c>
      <c r="H21" s="28">
        <v>0</v>
      </c>
      <c r="I21" s="28">
        <v>206.94423949301355</v>
      </c>
      <c r="J21" s="28">
        <v>149.16896734999264</v>
      </c>
      <c r="K21" s="28">
        <v>20.933607118412041</v>
      </c>
    </row>
    <row r="22" spans="1:11" ht="12.75" customHeight="1" x14ac:dyDescent="0.2">
      <c r="A22" s="30" t="s">
        <v>383</v>
      </c>
      <c r="B22" s="30" t="s">
        <v>1</v>
      </c>
      <c r="C22" s="28">
        <v>0.40588912471763983</v>
      </c>
      <c r="D22" s="28">
        <v>0</v>
      </c>
      <c r="E22" s="28">
        <v>34.774762122125395</v>
      </c>
      <c r="F22" s="28">
        <v>0</v>
      </c>
      <c r="G22" s="28">
        <v>11.6066298448195</v>
      </c>
      <c r="H22" s="28">
        <v>0</v>
      </c>
      <c r="I22" s="28">
        <v>23.16813227730589</v>
      </c>
      <c r="J22" s="28">
        <v>20.620434655312209</v>
      </c>
      <c r="K22" s="28">
        <v>5.382614647501712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3.1260441652993016</v>
      </c>
      <c r="D25" s="28">
        <v>0</v>
      </c>
      <c r="E25" s="28">
        <v>247.57595136239652</v>
      </c>
      <c r="F25" s="28">
        <v>0</v>
      </c>
      <c r="G25" s="28">
        <v>142.1872749062928</v>
      </c>
      <c r="H25" s="28">
        <v>0</v>
      </c>
      <c r="I25" s="28">
        <v>105.38867645610372</v>
      </c>
      <c r="J25" s="28">
        <v>80.515158641073555</v>
      </c>
      <c r="K25" s="28">
        <v>10.97878165639972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0.2296043609176012</v>
      </c>
      <c r="D28" s="28">
        <v>28.831137481120582</v>
      </c>
      <c r="E28" s="28">
        <v>18.366099764698728</v>
      </c>
      <c r="F28" s="28">
        <v>113.98881096671825</v>
      </c>
      <c r="G28" s="28">
        <v>73.623953129320526</v>
      </c>
      <c r="H28" s="28">
        <v>0</v>
      </c>
      <c r="I28" s="28">
        <v>58.730957602096439</v>
      </c>
      <c r="J28" s="28">
        <v>45.898803444720464</v>
      </c>
      <c r="K28" s="28">
        <v>9.9986310746064326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515</v>
      </c>
      <c r="B30" s="24"/>
      <c r="C30" s="15">
        <v>1.5852089966474565</v>
      </c>
      <c r="D30" s="15">
        <v>5.4171236715071389</v>
      </c>
      <c r="E30" s="15">
        <v>142.13946733065711</v>
      </c>
      <c r="F30" s="15">
        <v>22.094587383128413</v>
      </c>
      <c r="G30" s="15">
        <v>43.335933799029043</v>
      </c>
      <c r="H30" s="15">
        <v>0</v>
      </c>
      <c r="I30" s="15">
        <v>120.8981209147565</v>
      </c>
      <c r="J30" s="15">
        <v>111.01723281546367</v>
      </c>
      <c r="K30" s="16">
        <v>5.6180698151950708</v>
      </c>
    </row>
    <row r="31" spans="1:11" x14ac:dyDescent="0.2">
      <c r="A31" s="30" t="s">
        <v>516</v>
      </c>
      <c r="B31" s="30" t="s">
        <v>1</v>
      </c>
      <c r="C31" s="28">
        <v>0.86283292560946889</v>
      </c>
      <c r="D31" s="28">
        <v>3.4163123544012808</v>
      </c>
      <c r="E31" s="28">
        <v>76.975880715223767</v>
      </c>
      <c r="F31" s="28">
        <v>13.921390416211839</v>
      </c>
      <c r="G31" s="28">
        <v>23.695770748431041</v>
      </c>
      <c r="H31" s="28">
        <v>0</v>
      </c>
      <c r="I31" s="28">
        <v>67.201500383004557</v>
      </c>
      <c r="J31" s="28">
        <v>61.429520698831453</v>
      </c>
      <c r="K31" s="28">
        <v>5.6180698151950708</v>
      </c>
    </row>
    <row r="32" spans="1:11" x14ac:dyDescent="0.2">
      <c r="A32" s="30" t="s">
        <v>517</v>
      </c>
      <c r="B32" s="30" t="s">
        <v>1</v>
      </c>
      <c r="C32" s="28">
        <v>0.72237607103798762</v>
      </c>
      <c r="D32" s="28">
        <v>2.0008113171058581</v>
      </c>
      <c r="E32" s="28">
        <v>65.16358661543336</v>
      </c>
      <c r="F32" s="28">
        <v>8.1731969669165743</v>
      </c>
      <c r="G32" s="28">
        <v>19.640163050598002</v>
      </c>
      <c r="H32" s="28">
        <v>0</v>
      </c>
      <c r="I32" s="28">
        <v>53.69662053175194</v>
      </c>
      <c r="J32" s="28">
        <v>49.587712116632225</v>
      </c>
      <c r="K32" s="28">
        <v>4.7802874743326482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v>3.4664438149004266</v>
      </c>
      <c r="D34" s="15">
        <v>0</v>
      </c>
      <c r="E34" s="15">
        <v>277.5672016547316</v>
      </c>
      <c r="F34" s="15">
        <v>0</v>
      </c>
      <c r="G34" s="15">
        <v>19.735436173482018</v>
      </c>
      <c r="H34" s="15">
        <v>0</v>
      </c>
      <c r="I34" s="15">
        <v>257.83176548124959</v>
      </c>
      <c r="J34" s="15">
        <v>177.74788171158187</v>
      </c>
      <c r="K34" s="16">
        <v>24.328542094455852</v>
      </c>
    </row>
    <row r="35" spans="1:11" x14ac:dyDescent="0.2">
      <c r="A35" s="30" t="s">
        <v>204</v>
      </c>
      <c r="B35" s="30" t="s">
        <v>1</v>
      </c>
      <c r="C35" s="28">
        <v>0.14219602097017742</v>
      </c>
      <c r="D35" s="28">
        <v>0</v>
      </c>
      <c r="E35" s="28">
        <v>11.503005458814366</v>
      </c>
      <c r="F35" s="28">
        <v>0</v>
      </c>
      <c r="G35" s="28">
        <v>0.81786873024620266</v>
      </c>
      <c r="H35" s="28">
        <v>0</v>
      </c>
      <c r="I35" s="28">
        <v>10.685136728568166</v>
      </c>
      <c r="J35" s="28">
        <v>7.9371767786064868</v>
      </c>
      <c r="K35" s="28">
        <v>10.38740588637919</v>
      </c>
    </row>
    <row r="36" spans="1:11" x14ac:dyDescent="0.2">
      <c r="A36" s="30" t="s">
        <v>205</v>
      </c>
      <c r="B36" s="30" t="s">
        <v>1</v>
      </c>
      <c r="C36" s="28">
        <v>0.13206143275329418</v>
      </c>
      <c r="D36" s="28">
        <v>0</v>
      </c>
      <c r="E36" s="28">
        <v>10.86802833273685</v>
      </c>
      <c r="F36" s="28">
        <v>0</v>
      </c>
      <c r="G36" s="28">
        <v>0.7727030107654369</v>
      </c>
      <c r="H36" s="28">
        <v>0</v>
      </c>
      <c r="I36" s="28">
        <v>10.095325321971416</v>
      </c>
      <c r="J36" s="28">
        <v>7.9233412167160653</v>
      </c>
      <c r="K36" s="28">
        <v>9.0622861054072565</v>
      </c>
    </row>
    <row r="37" spans="1:11" x14ac:dyDescent="0.2">
      <c r="A37" s="30" t="s">
        <v>206</v>
      </c>
      <c r="B37" s="30" t="s">
        <v>1</v>
      </c>
      <c r="C37" s="28">
        <v>0.65168203421263049</v>
      </c>
      <c r="D37" s="28">
        <v>0</v>
      </c>
      <c r="E37" s="28">
        <v>51.169649481668991</v>
      </c>
      <c r="F37" s="28">
        <v>0</v>
      </c>
      <c r="G37" s="28">
        <v>3.6383400297264772</v>
      </c>
      <c r="H37" s="28">
        <v>0</v>
      </c>
      <c r="I37" s="28">
        <v>47.531309451942519</v>
      </c>
      <c r="J37" s="28">
        <v>28.173516287917256</v>
      </c>
      <c r="K37" s="28">
        <v>24.328542094455852</v>
      </c>
    </row>
    <row r="38" spans="1:11" x14ac:dyDescent="0.2">
      <c r="A38" s="30" t="s">
        <v>214</v>
      </c>
      <c r="B38" s="30" t="s">
        <v>1</v>
      </c>
      <c r="C38" s="28">
        <v>0.1272911088836983</v>
      </c>
      <c r="D38" s="28">
        <v>0</v>
      </c>
      <c r="E38" s="28">
        <v>10.344476666590953</v>
      </c>
      <c r="F38" s="28">
        <v>0</v>
      </c>
      <c r="G38" s="28">
        <v>0.73549208358763773</v>
      </c>
      <c r="H38" s="28">
        <v>0</v>
      </c>
      <c r="I38" s="28">
        <v>9.6089845830033127</v>
      </c>
      <c r="J38" s="28">
        <v>7.2786979497227371</v>
      </c>
      <c r="K38" s="28">
        <v>9.5633127994524276</v>
      </c>
    </row>
    <row r="39" spans="1:11" x14ac:dyDescent="0.2">
      <c r="A39" s="30" t="s">
        <v>215</v>
      </c>
      <c r="B39" s="30" t="s">
        <v>1</v>
      </c>
      <c r="C39" s="28">
        <v>0.41773630844790155</v>
      </c>
      <c r="D39" s="28">
        <v>0</v>
      </c>
      <c r="E39" s="28">
        <v>33.31246565488636</v>
      </c>
      <c r="F39" s="28">
        <v>0</v>
      </c>
      <c r="G39" s="28">
        <v>2.3685791690030706</v>
      </c>
      <c r="H39" s="28">
        <v>0</v>
      </c>
      <c r="I39" s="28">
        <v>30.943886485883283</v>
      </c>
      <c r="J39" s="28">
        <v>21.075297231306244</v>
      </c>
      <c r="K39" s="28">
        <v>15.622176591375769</v>
      </c>
    </row>
    <row r="40" spans="1:11" x14ac:dyDescent="0.2">
      <c r="A40" s="30" t="s">
        <v>179</v>
      </c>
      <c r="B40" s="30" t="s">
        <v>1</v>
      </c>
      <c r="C40" s="28">
        <v>2.8496102911372338E-2</v>
      </c>
      <c r="D40" s="28">
        <v>0</v>
      </c>
      <c r="E40" s="28">
        <v>2.6227207120365699</v>
      </c>
      <c r="F40" s="28">
        <v>0</v>
      </c>
      <c r="G40" s="28">
        <v>0.18644470139075137</v>
      </c>
      <c r="H40" s="28">
        <v>0</v>
      </c>
      <c r="I40" s="28">
        <v>2.4362760106458183</v>
      </c>
      <c r="J40" s="28">
        <v>2.2627576308033772</v>
      </c>
      <c r="K40" s="28">
        <v>1.749486652977412</v>
      </c>
    </row>
    <row r="41" spans="1:11" x14ac:dyDescent="0.2">
      <c r="A41" s="30" t="s">
        <v>188</v>
      </c>
      <c r="B41" s="30" t="s">
        <v>1</v>
      </c>
      <c r="C41" s="28">
        <v>0.28378138919592977</v>
      </c>
      <c r="D41" s="28">
        <v>0</v>
      </c>
      <c r="E41" s="28">
        <v>23.009820669020037</v>
      </c>
      <c r="F41" s="28">
        <v>0</v>
      </c>
      <c r="G41" s="28">
        <v>1.6360029912876402</v>
      </c>
      <c r="H41" s="28">
        <v>0</v>
      </c>
      <c r="I41" s="28">
        <v>21.373817677732394</v>
      </c>
      <c r="J41" s="28">
        <v>15.99818756528099</v>
      </c>
      <c r="K41" s="28">
        <v>10.31348391512662</v>
      </c>
    </row>
    <row r="42" spans="1:11" x14ac:dyDescent="0.2">
      <c r="A42" s="30" t="s">
        <v>218</v>
      </c>
      <c r="B42" s="30" t="s">
        <v>1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</row>
    <row r="43" spans="1:11" x14ac:dyDescent="0.2">
      <c r="A43" s="30" t="s">
        <v>269</v>
      </c>
      <c r="B43" s="30" t="s">
        <v>1</v>
      </c>
      <c r="C43" s="28">
        <v>4.5567535199533105E-2</v>
      </c>
      <c r="D43" s="28">
        <v>0</v>
      </c>
      <c r="E43" s="28">
        <v>3.6480706790638306</v>
      </c>
      <c r="F43" s="28">
        <v>0</v>
      </c>
      <c r="G43" s="28">
        <v>0.2593832544370282</v>
      </c>
      <c r="H43" s="28">
        <v>0</v>
      </c>
      <c r="I43" s="28">
        <v>3.3886874246268026</v>
      </c>
      <c r="J43" s="28">
        <v>2.4038422274250939</v>
      </c>
      <c r="K43" s="28">
        <v>11.718001368925391</v>
      </c>
    </row>
    <row r="44" spans="1:11" x14ac:dyDescent="0.2">
      <c r="A44" s="30" t="s">
        <v>207</v>
      </c>
      <c r="B44" s="30" t="s">
        <v>1</v>
      </c>
      <c r="C44" s="28">
        <v>6.1656007939606692E-4</v>
      </c>
      <c r="D44" s="28">
        <v>0</v>
      </c>
      <c r="E44" s="28">
        <v>4.9361199289738943E-2</v>
      </c>
      <c r="F44" s="28">
        <v>0</v>
      </c>
      <c r="G44" s="28">
        <v>3.5096547002165584E-3</v>
      </c>
      <c r="H44" s="28">
        <v>0</v>
      </c>
      <c r="I44" s="28">
        <v>4.5851544589522383E-2</v>
      </c>
      <c r="J44" s="28">
        <v>3.3133579559066609E-2</v>
      </c>
      <c r="K44" s="28">
        <v>9.7193702943189599</v>
      </c>
    </row>
    <row r="45" spans="1:11" x14ac:dyDescent="0.2">
      <c r="A45" s="30" t="s">
        <v>456</v>
      </c>
      <c r="B45" s="30" t="s">
        <v>1</v>
      </c>
      <c r="C45" s="28">
        <v>1.2447807764639411E-2</v>
      </c>
      <c r="D45" s="28">
        <v>0</v>
      </c>
      <c r="E45" s="28">
        <v>1.1546299175779853</v>
      </c>
      <c r="F45" s="28">
        <v>0</v>
      </c>
      <c r="G45" s="28">
        <v>8.2079862586124652E-2</v>
      </c>
      <c r="H45" s="28">
        <v>0</v>
      </c>
      <c r="I45" s="28">
        <v>1.0725500549918605</v>
      </c>
      <c r="J45" s="28">
        <v>1.0016414954708117</v>
      </c>
      <c r="K45" s="28">
        <v>1.587953456536618</v>
      </c>
    </row>
    <row r="46" spans="1:11" x14ac:dyDescent="0.2">
      <c r="A46" s="30" t="s">
        <v>457</v>
      </c>
      <c r="B46" s="30" t="s">
        <v>1</v>
      </c>
      <c r="C46" s="28">
        <v>5.6966031569181161E-2</v>
      </c>
      <c r="D46" s="28">
        <v>0</v>
      </c>
      <c r="E46" s="28">
        <v>4.8527045786134009</v>
      </c>
      <c r="F46" s="28">
        <v>0</v>
      </c>
      <c r="G46" s="28">
        <v>0.34500487408805108</v>
      </c>
      <c r="H46" s="28">
        <v>0</v>
      </c>
      <c r="I46" s="28">
        <v>4.5076997045253497</v>
      </c>
      <c r="J46" s="28">
        <v>3.8706791073034386</v>
      </c>
      <c r="K46" s="28">
        <v>4.5256673511293632</v>
      </c>
    </row>
    <row r="47" spans="1:11" x14ac:dyDescent="0.2">
      <c r="A47" s="30" t="s">
        <v>236</v>
      </c>
      <c r="B47" s="30" t="s">
        <v>1</v>
      </c>
      <c r="C47" s="28">
        <v>0.12259438430049753</v>
      </c>
      <c r="D47" s="28">
        <v>0</v>
      </c>
      <c r="E47" s="28">
        <v>10.052330262856488</v>
      </c>
      <c r="F47" s="28">
        <v>0</v>
      </c>
      <c r="G47" s="28">
        <v>0.71471152803525217</v>
      </c>
      <c r="H47" s="28">
        <v>0</v>
      </c>
      <c r="I47" s="28">
        <v>9.3376187348212376</v>
      </c>
      <c r="J47" s="28">
        <v>7.2825998153564777</v>
      </c>
      <c r="K47" s="28">
        <v>8.7145790554414777</v>
      </c>
    </row>
    <row r="48" spans="1:11" x14ac:dyDescent="0.2">
      <c r="A48" s="30" t="s">
        <v>184</v>
      </c>
      <c r="B48" s="30" t="s">
        <v>1</v>
      </c>
      <c r="C48" s="28">
        <v>0.24806271997101909</v>
      </c>
      <c r="D48" s="28">
        <v>0</v>
      </c>
      <c r="E48" s="28">
        <v>19.831156005977927</v>
      </c>
      <c r="F48" s="28">
        <v>0</v>
      </c>
      <c r="G48" s="28">
        <v>1.4100275860241966</v>
      </c>
      <c r="H48" s="28">
        <v>0</v>
      </c>
      <c r="I48" s="28">
        <v>18.421128419953725</v>
      </c>
      <c r="J48" s="28">
        <v>12.912390446175658</v>
      </c>
      <c r="K48" s="28">
        <v>12.2217659137577</v>
      </c>
    </row>
    <row r="49" spans="1:11" x14ac:dyDescent="0.2">
      <c r="A49" s="30" t="s">
        <v>278</v>
      </c>
      <c r="B49" s="30" t="s">
        <v>1</v>
      </c>
      <c r="C49" s="28">
        <v>0.53549014593703237</v>
      </c>
      <c r="D49" s="28">
        <v>0</v>
      </c>
      <c r="E49" s="28">
        <v>42.580923093534395</v>
      </c>
      <c r="F49" s="28">
        <v>0</v>
      </c>
      <c r="G49" s="28">
        <v>3.0275963970766817</v>
      </c>
      <c r="H49" s="28">
        <v>0</v>
      </c>
      <c r="I49" s="28">
        <v>39.553326696457717</v>
      </c>
      <c r="J49" s="28">
        <v>26.957334432472955</v>
      </c>
      <c r="K49" s="28">
        <v>13.18275154004106</v>
      </c>
    </row>
    <row r="50" spans="1:11" x14ac:dyDescent="0.2">
      <c r="A50" s="30" t="s">
        <v>239</v>
      </c>
      <c r="B50" s="30" t="s">
        <v>1</v>
      </c>
      <c r="C50" s="28">
        <v>0.46562163176765603</v>
      </c>
      <c r="D50" s="28">
        <v>0</v>
      </c>
      <c r="E50" s="28">
        <v>36.857907631913641</v>
      </c>
      <c r="F50" s="28">
        <v>0</v>
      </c>
      <c r="G50" s="28">
        <v>2.6206946176239811</v>
      </c>
      <c r="H50" s="28">
        <v>0</v>
      </c>
      <c r="I50" s="28">
        <v>34.237213014289658</v>
      </c>
      <c r="J50" s="28">
        <v>22.039855822225903</v>
      </c>
      <c r="K50" s="28">
        <v>17.119780971937018</v>
      </c>
    </row>
    <row r="51" spans="1:11" x14ac:dyDescent="0.2">
      <c r="A51" s="30" t="s">
        <v>376</v>
      </c>
      <c r="B51" s="30" t="s">
        <v>1</v>
      </c>
      <c r="C51" s="28">
        <v>1.7891418469584867E-2</v>
      </c>
      <c r="D51" s="28">
        <v>0</v>
      </c>
      <c r="E51" s="28">
        <v>1.450443796170642</v>
      </c>
      <c r="F51" s="28">
        <v>0</v>
      </c>
      <c r="G51" s="28">
        <v>0.10312687730318096</v>
      </c>
      <c r="H51" s="28">
        <v>0</v>
      </c>
      <c r="I51" s="28">
        <v>1.347316918867461</v>
      </c>
      <c r="J51" s="28">
        <v>1.0250993133632067</v>
      </c>
      <c r="K51" s="28">
        <v>8.3312799452429847</v>
      </c>
    </row>
    <row r="52" spans="1:11" x14ac:dyDescent="0.2">
      <c r="A52" s="30" t="s">
        <v>251</v>
      </c>
      <c r="B52" s="30" t="s">
        <v>1</v>
      </c>
      <c r="C52" s="28">
        <v>0.17794118246688265</v>
      </c>
      <c r="D52" s="28">
        <v>0</v>
      </c>
      <c r="E52" s="28">
        <v>14.259507513979447</v>
      </c>
      <c r="F52" s="28">
        <v>0</v>
      </c>
      <c r="G52" s="28">
        <v>1.0138708056000842</v>
      </c>
      <c r="H52" s="28">
        <v>0</v>
      </c>
      <c r="I52" s="28">
        <v>13.245636708379358</v>
      </c>
      <c r="J52" s="28">
        <v>9.5723308118761068</v>
      </c>
      <c r="K52" s="28">
        <v>9.9055441478439423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6"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30" t="s">
        <v>230</v>
      </c>
      <c r="B59" s="30" t="s">
        <v>1</v>
      </c>
      <c r="C59" s="28">
        <v>0.76316611055147887</v>
      </c>
      <c r="D59" s="28">
        <v>0</v>
      </c>
      <c r="E59" s="28">
        <v>67.475944667701867</v>
      </c>
      <c r="F59" s="28">
        <v>0</v>
      </c>
      <c r="G59" s="28">
        <v>51.386346718026324</v>
      </c>
      <c r="H59" s="28">
        <v>0</v>
      </c>
      <c r="I59" s="28">
        <v>16.089597949675547</v>
      </c>
      <c r="J59" s="28">
        <v>15.004681185555324</v>
      </c>
      <c r="K59" s="28">
        <v>2.3709787816563992</v>
      </c>
    </row>
    <row r="61" spans="1:11" ht="12.75" customHeight="1" x14ac:dyDescent="0.2">
      <c r="A61" s="14" t="s">
        <v>280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6"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30" t="s">
        <v>59</v>
      </c>
      <c r="B68" s="30" t="s">
        <v>1</v>
      </c>
      <c r="C68" s="28">
        <v>0.35211000585310437</v>
      </c>
      <c r="D68" s="28">
        <v>0</v>
      </c>
      <c r="E68" s="28">
        <v>27.759939752406083</v>
      </c>
      <c r="F68" s="28">
        <v>0</v>
      </c>
      <c r="G68" s="28">
        <v>3.3561767160658951</v>
      </c>
      <c r="H68" s="28">
        <v>0</v>
      </c>
      <c r="I68" s="28">
        <v>24.403763036340187</v>
      </c>
      <c r="J68" s="28">
        <v>15.721302767115933</v>
      </c>
      <c r="K68" s="28">
        <v>14.680355920602318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30" t="s">
        <v>238</v>
      </c>
      <c r="B71" s="30" t="s">
        <v>1</v>
      </c>
      <c r="C71" s="28">
        <v>0</v>
      </c>
      <c r="D71" s="28">
        <v>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97</v>
      </c>
      <c r="C76" s="15">
        <v>3.3177385297265207</v>
      </c>
      <c r="D76" s="15">
        <v>4.5690277023302812</v>
      </c>
      <c r="E76" s="15">
        <v>273.6369703994277</v>
      </c>
      <c r="F76" s="15">
        <v>23.388661878785175</v>
      </c>
      <c r="G76" s="15">
        <v>178.58088210308193</v>
      </c>
      <c r="H76" s="15">
        <v>0</v>
      </c>
      <c r="I76" s="15">
        <v>118.44475017513091</v>
      </c>
      <c r="J76" s="15">
        <v>102.97891978066896</v>
      </c>
      <c r="K76" s="16">
        <v>5.6755646817248451</v>
      </c>
    </row>
    <row r="77" spans="1:11" x14ac:dyDescent="0.2">
      <c r="A77" s="30" t="s">
        <v>323</v>
      </c>
      <c r="B77" s="30" t="s">
        <v>1</v>
      </c>
      <c r="C77" s="28">
        <v>3.3177385297265207</v>
      </c>
      <c r="D77" s="28">
        <v>4.5690277023302812</v>
      </c>
      <c r="E77" s="28">
        <v>273.6369703994277</v>
      </c>
      <c r="F77" s="28">
        <v>23.388661878785175</v>
      </c>
      <c r="G77" s="28">
        <v>178.58088210308193</v>
      </c>
      <c r="H77" s="28">
        <v>0</v>
      </c>
      <c r="I77" s="28">
        <v>118.44475017513091</v>
      </c>
      <c r="J77" s="28">
        <v>102.97891978066896</v>
      </c>
      <c r="K77" s="28">
        <v>5.6755646817248451</v>
      </c>
    </row>
    <row r="78" spans="1:11" x14ac:dyDescent="0.2">
      <c r="A78" s="30" t="s">
        <v>42</v>
      </c>
      <c r="B78" s="30" t="s">
        <v>1</v>
      </c>
      <c r="C78" s="28">
        <v>0</v>
      </c>
      <c r="D78" s="28">
        <v>0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</row>
    <row r="79" spans="1:11" x14ac:dyDescent="0.2">
      <c r="A79" s="20"/>
      <c r="C79" s="17"/>
      <c r="D79" s="17"/>
      <c r="E79" s="17"/>
      <c r="F79" s="17"/>
      <c r="G79" s="17"/>
      <c r="H79" s="17"/>
      <c r="I79" s="17"/>
      <c r="J79" s="17"/>
      <c r="K79" s="17"/>
    </row>
    <row r="80" spans="1:11" x14ac:dyDescent="0.2">
      <c r="A80" s="14" t="s">
        <v>393</v>
      </c>
      <c r="C80" s="15">
        <v>0.28424199908177988</v>
      </c>
      <c r="D80" s="15">
        <v>1.7650935508849797</v>
      </c>
      <c r="E80" s="15">
        <v>24.196331140522659</v>
      </c>
      <c r="F80" s="15">
        <v>6.6191878737396443</v>
      </c>
      <c r="G80" s="15">
        <v>3.7818593457511001</v>
      </c>
      <c r="H80" s="15">
        <v>0</v>
      </c>
      <c r="I80" s="15">
        <v>27.033659668511206</v>
      </c>
      <c r="J80" s="15">
        <v>22.895172271698215</v>
      </c>
      <c r="K80" s="16">
        <v>7.3045859000684459</v>
      </c>
    </row>
    <row r="81" spans="1:11" x14ac:dyDescent="0.2">
      <c r="A81" s="30" t="s">
        <v>394</v>
      </c>
      <c r="B81" s="30" t="s">
        <v>1</v>
      </c>
      <c r="C81" s="28">
        <v>4.7196216546753524E-2</v>
      </c>
      <c r="D81" s="28">
        <v>0.38569362778853056</v>
      </c>
      <c r="E81" s="28">
        <v>4.1442531653351553</v>
      </c>
      <c r="F81" s="28">
        <v>1.4946715196259597</v>
      </c>
      <c r="G81" s="28">
        <v>0.6944507023286195</v>
      </c>
      <c r="H81" s="28">
        <v>0</v>
      </c>
      <c r="I81" s="28">
        <v>4.9444739826324957</v>
      </c>
      <c r="J81" s="28">
        <v>4.4023802099955702</v>
      </c>
      <c r="K81" s="28">
        <v>3.4770704996577679</v>
      </c>
    </row>
    <row r="82" spans="1:11" x14ac:dyDescent="0.2">
      <c r="A82" s="30" t="s">
        <v>395</v>
      </c>
      <c r="B82" s="30" t="s">
        <v>1</v>
      </c>
      <c r="C82" s="28">
        <v>0.15500494758608238</v>
      </c>
      <c r="D82" s="28">
        <v>0.88006270653873808</v>
      </c>
      <c r="E82" s="28">
        <v>12.89809570715035</v>
      </c>
      <c r="F82" s="28">
        <v>3.2156128062381568</v>
      </c>
      <c r="G82" s="28">
        <v>1.9754800681216951</v>
      </c>
      <c r="H82" s="28">
        <v>0</v>
      </c>
      <c r="I82" s="28">
        <v>14.138228445266813</v>
      </c>
      <c r="J82" s="28">
        <v>11.495487063670231</v>
      </c>
      <c r="K82" s="28">
        <v>7.3045859000684459</v>
      </c>
    </row>
    <row r="83" spans="1:11" x14ac:dyDescent="0.2">
      <c r="A83" s="30" t="s">
        <v>396</v>
      </c>
      <c r="B83" s="30" t="s">
        <v>1</v>
      </c>
      <c r="C83" s="28">
        <v>8.2040834948944E-2</v>
      </c>
      <c r="D83" s="28">
        <v>0.49933721655771096</v>
      </c>
      <c r="E83" s="28">
        <v>7.1539822680371534</v>
      </c>
      <c r="F83" s="28">
        <v>1.9089035478755281</v>
      </c>
      <c r="G83" s="28">
        <v>1.1119285753007855</v>
      </c>
      <c r="H83" s="28">
        <v>0</v>
      </c>
      <c r="I83" s="28">
        <v>7.9509572406118965</v>
      </c>
      <c r="J83" s="28">
        <v>6.9973049980324156</v>
      </c>
      <c r="K83" s="28">
        <v>4.2683093771389453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427</v>
      </c>
      <c r="C85" s="15">
        <v>2.2470544929239455</v>
      </c>
      <c r="D85" s="15">
        <v>32.700931615632236</v>
      </c>
      <c r="E85" s="15">
        <v>194.49623775207232</v>
      </c>
      <c r="F85" s="15">
        <v>152.58888630870257</v>
      </c>
      <c r="G85" s="15">
        <v>43.259597032571662</v>
      </c>
      <c r="H85" s="15">
        <v>0</v>
      </c>
      <c r="I85" s="15">
        <v>303.82552702820317</v>
      </c>
      <c r="J85" s="15">
        <v>255.68675287566612</v>
      </c>
      <c r="K85" s="16">
        <v>15.162217659137571</v>
      </c>
    </row>
    <row r="86" spans="1:11" x14ac:dyDescent="0.2">
      <c r="A86" s="30" t="s">
        <v>428</v>
      </c>
      <c r="B86" s="30" t="s">
        <v>1</v>
      </c>
      <c r="C86" s="28">
        <v>0.90955497997018464</v>
      </c>
      <c r="D86" s="28">
        <v>15.126156576440771</v>
      </c>
      <c r="E86" s="28">
        <v>78.873820273832933</v>
      </c>
      <c r="F86" s="28">
        <v>72.271600880631951</v>
      </c>
      <c r="G86" s="28">
        <v>18.887790025060177</v>
      </c>
      <c r="H86" s="28">
        <v>0</v>
      </c>
      <c r="I86" s="28">
        <v>132.2576311294047</v>
      </c>
      <c r="J86" s="28">
        <v>114.54954690321479</v>
      </c>
      <c r="K86" s="28">
        <v>7.6358658453114296</v>
      </c>
    </row>
    <row r="87" spans="1:11" x14ac:dyDescent="0.2">
      <c r="A87" s="30" t="s">
        <v>429</v>
      </c>
      <c r="B87" s="30" t="s">
        <v>1</v>
      </c>
      <c r="C87" s="28">
        <v>1.337499512953761</v>
      </c>
      <c r="D87" s="28">
        <v>17.574775039191465</v>
      </c>
      <c r="E87" s="28">
        <v>115.62241747823937</v>
      </c>
      <c r="F87" s="28">
        <v>80.317285428070605</v>
      </c>
      <c r="G87" s="28">
        <v>24.371807007511485</v>
      </c>
      <c r="H87" s="28">
        <v>0</v>
      </c>
      <c r="I87" s="28">
        <v>171.5678958987985</v>
      </c>
      <c r="J87" s="28">
        <v>141.13720597245134</v>
      </c>
      <c r="K87" s="28">
        <v>15.162217659137571</v>
      </c>
    </row>
    <row r="88" spans="1:11" x14ac:dyDescent="0.2">
      <c r="A88" s="20"/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14" t="s">
        <v>98</v>
      </c>
      <c r="C89" s="15"/>
      <c r="D89" s="15"/>
      <c r="E89" s="15"/>
      <c r="F89" s="15"/>
      <c r="G89" s="15"/>
      <c r="H89" s="15"/>
      <c r="I89" s="15"/>
      <c r="J89" s="15"/>
      <c r="K89" s="16"/>
    </row>
    <row r="90" spans="1:11" x14ac:dyDescent="0.2">
      <c r="A90" s="30" t="s">
        <v>48</v>
      </c>
      <c r="B90" s="30" t="s">
        <v>1</v>
      </c>
      <c r="C90" s="28">
        <v>0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</row>
    <row r="91" spans="1:11" x14ac:dyDescent="0.2"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14" t="s">
        <v>430</v>
      </c>
      <c r="C92" s="17"/>
      <c r="D92" s="17"/>
      <c r="E92" s="17"/>
      <c r="F92" s="17"/>
      <c r="G92" s="17"/>
      <c r="H92" s="17"/>
      <c r="I92" s="17"/>
      <c r="J92" s="17"/>
      <c r="K92" s="17"/>
    </row>
    <row r="93" spans="1:11" x14ac:dyDescent="0.2">
      <c r="A93" s="30" t="s">
        <v>431</v>
      </c>
      <c r="B93" s="30" t="s">
        <v>1</v>
      </c>
      <c r="C93" s="28">
        <v>0</v>
      </c>
      <c r="D93" s="28">
        <v>1.1011493028898751E-3</v>
      </c>
      <c r="E93" s="28">
        <v>0</v>
      </c>
      <c r="F93" s="28">
        <v>6.062161484607473E-3</v>
      </c>
      <c r="G93" s="28">
        <v>7.84443696108207E-4</v>
      </c>
      <c r="H93" s="28">
        <v>0</v>
      </c>
      <c r="I93" s="28">
        <v>5.277717788499268E-3</v>
      </c>
      <c r="J93" s="28">
        <v>5.1270752004639354E-3</v>
      </c>
      <c r="K93" s="28">
        <v>0.5886379192334017</v>
      </c>
    </row>
    <row r="94" spans="1:11" x14ac:dyDescent="0.2"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14" t="s">
        <v>99</v>
      </c>
      <c r="C95" s="15"/>
      <c r="D95" s="15"/>
      <c r="E95" s="15"/>
      <c r="F95" s="15"/>
      <c r="G95" s="15"/>
      <c r="H95" s="15"/>
      <c r="I95" s="15"/>
      <c r="J95" s="15"/>
      <c r="K95" s="16"/>
    </row>
    <row r="96" spans="1:11" x14ac:dyDescent="0.2">
      <c r="A96" s="30" t="s">
        <v>234</v>
      </c>
      <c r="B96" s="30" t="s">
        <v>1</v>
      </c>
      <c r="C96" s="28">
        <v>0</v>
      </c>
      <c r="D96" s="28">
        <v>0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</row>
    <row r="97" spans="1:11" x14ac:dyDescent="0.2"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14" t="s">
        <v>341</v>
      </c>
      <c r="C98" s="17"/>
      <c r="D98" s="17"/>
      <c r="E98" s="17"/>
      <c r="F98" s="17"/>
      <c r="G98" s="17"/>
      <c r="H98" s="17"/>
      <c r="I98" s="17"/>
      <c r="J98" s="17"/>
      <c r="K98" s="17"/>
    </row>
    <row r="99" spans="1:11" x14ac:dyDescent="0.2">
      <c r="A99" s="30" t="s">
        <v>342</v>
      </c>
      <c r="B99" s="30" t="s">
        <v>1</v>
      </c>
      <c r="C99" s="28">
        <v>3.2753228981636441E-2</v>
      </c>
      <c r="D99" s="28">
        <v>0</v>
      </c>
      <c r="E99" s="28">
        <v>3.1856159412970277</v>
      </c>
      <c r="F99" s="28">
        <v>0</v>
      </c>
      <c r="G99" s="28">
        <v>2.5897928639590497</v>
      </c>
      <c r="H99" s="28">
        <v>0</v>
      </c>
      <c r="I99" s="28">
        <v>0.59582307733797779</v>
      </c>
      <c r="J99" s="28">
        <v>0.5793784642011518</v>
      </c>
      <c r="K99" s="28">
        <v>0.89527720739219707</v>
      </c>
    </row>
    <row r="100" spans="1:11" x14ac:dyDescent="0.2"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14" t="s">
        <v>100</v>
      </c>
      <c r="C101" s="15"/>
      <c r="D101" s="15"/>
      <c r="E101" s="15"/>
      <c r="F101" s="15"/>
      <c r="G101" s="15"/>
      <c r="H101" s="15"/>
      <c r="I101" s="15"/>
      <c r="J101" s="15"/>
      <c r="K101" s="16"/>
    </row>
    <row r="102" spans="1:11" x14ac:dyDescent="0.2">
      <c r="A102" s="30" t="s">
        <v>58</v>
      </c>
      <c r="B102" s="30" t="s">
        <v>1</v>
      </c>
      <c r="C102" s="28">
        <v>0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</row>
    <row r="103" spans="1:11" x14ac:dyDescent="0.2">
      <c r="C103" s="17"/>
      <c r="D103" s="17"/>
      <c r="E103" s="17"/>
      <c r="F103" s="17"/>
      <c r="G103" s="17"/>
      <c r="H103" s="17"/>
      <c r="I103" s="17"/>
      <c r="J103" s="17"/>
      <c r="K103" s="17"/>
    </row>
    <row r="104" spans="1:11" x14ac:dyDescent="0.2">
      <c r="A104" s="14" t="s">
        <v>101</v>
      </c>
      <c r="C104" s="15">
        <v>6.1103622984542039</v>
      </c>
      <c r="D104" s="15">
        <v>6.7660713620183515</v>
      </c>
      <c r="E104" s="15">
        <v>486.07302423071064</v>
      </c>
      <c r="F104" s="15">
        <v>49.684754907016412</v>
      </c>
      <c r="G104" s="15">
        <v>235.33847576232816</v>
      </c>
      <c r="H104" s="15">
        <v>0</v>
      </c>
      <c r="I104" s="15">
        <v>300.41930337539895</v>
      </c>
      <c r="J104" s="15">
        <v>200.34124155791295</v>
      </c>
      <c r="K104" s="16">
        <v>23.824777549623541</v>
      </c>
    </row>
    <row r="105" spans="1:11" x14ac:dyDescent="0.2">
      <c r="A105" s="30" t="s">
        <v>458</v>
      </c>
      <c r="B105" s="30" t="s">
        <v>1</v>
      </c>
      <c r="C105" s="28">
        <v>4.0057135564522749E-2</v>
      </c>
      <c r="D105" s="28">
        <v>0</v>
      </c>
      <c r="E105" s="28">
        <v>4.0786056088704097</v>
      </c>
      <c r="F105" s="28">
        <v>0</v>
      </c>
      <c r="G105" s="28">
        <v>3.6407461858110999</v>
      </c>
      <c r="H105" s="28">
        <v>0</v>
      </c>
      <c r="I105" s="28">
        <v>0.4378594230593103</v>
      </c>
      <c r="J105" s="28">
        <v>0.4310351820643501</v>
      </c>
      <c r="K105" s="28">
        <v>0.47638603696098558</v>
      </c>
    </row>
    <row r="106" spans="1:11" x14ac:dyDescent="0.2">
      <c r="A106" s="30" t="s">
        <v>459</v>
      </c>
      <c r="B106" s="30" t="s">
        <v>1</v>
      </c>
      <c r="C106" s="28">
        <v>4.9902819568624794</v>
      </c>
      <c r="D106" s="28">
        <v>3.0220730750315936</v>
      </c>
      <c r="E106" s="28">
        <v>386.34904459785059</v>
      </c>
      <c r="F106" s="28">
        <v>20.85152178202285</v>
      </c>
      <c r="G106" s="28">
        <v>166.7147831444143</v>
      </c>
      <c r="H106" s="28">
        <v>0</v>
      </c>
      <c r="I106" s="28">
        <v>240.48578323545925</v>
      </c>
      <c r="J106" s="28">
        <v>144.94594144941857</v>
      </c>
      <c r="K106" s="28">
        <v>23.824777549623541</v>
      </c>
    </row>
    <row r="107" spans="1:11" x14ac:dyDescent="0.2">
      <c r="A107" s="30" t="s">
        <v>497</v>
      </c>
      <c r="B107" s="30" t="s">
        <v>1</v>
      </c>
      <c r="C107" s="28">
        <v>0</v>
      </c>
      <c r="D107" s="28">
        <v>0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</row>
    <row r="108" spans="1:11" x14ac:dyDescent="0.2">
      <c r="A108" s="30" t="s">
        <v>221</v>
      </c>
      <c r="B108" s="30" t="s">
        <v>1</v>
      </c>
      <c r="C108" s="28">
        <v>1.080023206027201</v>
      </c>
      <c r="D108" s="28">
        <v>3.7439982869867583</v>
      </c>
      <c r="E108" s="28">
        <v>95.645374023989604</v>
      </c>
      <c r="F108" s="28">
        <v>28.833233124993562</v>
      </c>
      <c r="G108" s="28">
        <v>64.98294643210275</v>
      </c>
      <c r="H108" s="28">
        <v>0</v>
      </c>
      <c r="I108" s="28">
        <v>59.495660716880401</v>
      </c>
      <c r="J108" s="28">
        <v>54.964264926430026</v>
      </c>
      <c r="K108" s="28">
        <v>2.8473648186173852</v>
      </c>
    </row>
    <row r="109" spans="1:11" x14ac:dyDescent="0.2">
      <c r="A109" s="24"/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14" t="s">
        <v>211</v>
      </c>
      <c r="B110" s="24"/>
      <c r="C110" s="19"/>
      <c r="D110" s="19"/>
      <c r="E110" s="19"/>
      <c r="F110" s="19"/>
      <c r="G110" s="19"/>
      <c r="H110" s="19"/>
      <c r="I110" s="19"/>
      <c r="J110" s="19"/>
      <c r="K110" s="18"/>
    </row>
    <row r="111" spans="1:11" x14ac:dyDescent="0.2">
      <c r="A111" s="30" t="s">
        <v>210</v>
      </c>
      <c r="B111" s="30" t="s">
        <v>1</v>
      </c>
      <c r="C111" s="28">
        <v>1.2254651845102651</v>
      </c>
      <c r="D111" s="28">
        <v>0</v>
      </c>
      <c r="E111" s="28">
        <v>105.24771620900792</v>
      </c>
      <c r="F111" s="28">
        <v>0</v>
      </c>
      <c r="G111" s="28">
        <v>54.450136652453246</v>
      </c>
      <c r="H111" s="28">
        <v>0</v>
      </c>
      <c r="I111" s="28">
        <v>50.797579556554659</v>
      </c>
      <c r="J111" s="28">
        <v>46.0428461961219</v>
      </c>
      <c r="K111" s="28">
        <v>3.7125256673511289</v>
      </c>
    </row>
    <row r="112" spans="1:11" x14ac:dyDescent="0.2">
      <c r="C112" s="17"/>
      <c r="D112" s="17"/>
      <c r="E112" s="17"/>
      <c r="F112" s="17"/>
      <c r="G112" s="17"/>
      <c r="H112" s="17"/>
      <c r="I112" s="17"/>
      <c r="J112" s="17"/>
      <c r="K112" s="17"/>
    </row>
    <row r="113" spans="1:11" x14ac:dyDescent="0.2">
      <c r="A113" s="14" t="s">
        <v>102</v>
      </c>
      <c r="C113" s="15"/>
      <c r="D113" s="15"/>
      <c r="E113" s="15"/>
      <c r="F113" s="15"/>
      <c r="G113" s="15"/>
      <c r="H113" s="15"/>
      <c r="I113" s="15"/>
      <c r="J113" s="15"/>
      <c r="K113" s="16"/>
    </row>
    <row r="114" spans="1:11" x14ac:dyDescent="0.2">
      <c r="A114" s="30" t="s">
        <v>47</v>
      </c>
      <c r="B114" s="30" t="s">
        <v>1</v>
      </c>
      <c r="C114" s="28">
        <v>0</v>
      </c>
      <c r="D114" s="28">
        <v>0.76082871173159949</v>
      </c>
      <c r="E114" s="28">
        <v>0</v>
      </c>
      <c r="F114" s="28">
        <v>3.5736206363562109</v>
      </c>
      <c r="G114" s="28">
        <v>0.35789464373383323</v>
      </c>
      <c r="H114" s="28">
        <v>0</v>
      </c>
      <c r="I114" s="28">
        <v>3.2157259926223789</v>
      </c>
      <c r="J114" s="28">
        <v>2.8441121900267983</v>
      </c>
      <c r="K114" s="28">
        <v>2.7515400410677611</v>
      </c>
    </row>
    <row r="115" spans="1:11" x14ac:dyDescent="0.2">
      <c r="C115" s="17"/>
      <c r="D115" s="17"/>
      <c r="E115" s="17"/>
      <c r="F115" s="17"/>
      <c r="G115" s="17"/>
      <c r="H115" s="17"/>
      <c r="I115" s="17"/>
      <c r="J115" s="17"/>
      <c r="K115" s="17"/>
    </row>
    <row r="116" spans="1:11" x14ac:dyDescent="0.2">
      <c r="A116" s="14" t="s">
        <v>103</v>
      </c>
      <c r="C116" s="15"/>
      <c r="D116" s="15"/>
      <c r="E116" s="15"/>
      <c r="F116" s="15"/>
      <c r="G116" s="15"/>
      <c r="H116" s="15"/>
      <c r="I116" s="15"/>
      <c r="J116" s="15"/>
      <c r="K116" s="16"/>
    </row>
    <row r="117" spans="1:11" x14ac:dyDescent="0.2">
      <c r="A117" s="30" t="s">
        <v>245</v>
      </c>
      <c r="B117" s="30" t="s">
        <v>1</v>
      </c>
      <c r="C117" s="28">
        <v>0</v>
      </c>
      <c r="D117" s="28">
        <v>0.17904574074910612</v>
      </c>
      <c r="E117" s="28">
        <v>0</v>
      </c>
      <c r="F117" s="28">
        <v>0.68455429010669089</v>
      </c>
      <c r="G117" s="28">
        <v>8.4405543970154998E-2</v>
      </c>
      <c r="H117" s="28">
        <v>0</v>
      </c>
      <c r="I117" s="28">
        <v>0.60014874613653602</v>
      </c>
      <c r="J117" s="28">
        <v>0.51830514828002383</v>
      </c>
      <c r="K117" s="28">
        <v>3.9260780287474328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432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6">
        <v>0</v>
      </c>
    </row>
    <row r="120" spans="1:11" x14ac:dyDescent="0.2">
      <c r="A120" s="30" t="s">
        <v>433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</row>
    <row r="121" spans="1:11" x14ac:dyDescent="0.2">
      <c r="A121" s="30" t="s">
        <v>434</v>
      </c>
      <c r="B121" s="30" t="s">
        <v>1</v>
      </c>
      <c r="C121" s="28">
        <v>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</row>
    <row r="122" spans="1:11" x14ac:dyDescent="0.2">
      <c r="C122" s="27"/>
      <c r="D122" s="27"/>
      <c r="E122" s="27"/>
      <c r="F122" s="27"/>
      <c r="G122" s="27"/>
      <c r="H122" s="27"/>
      <c r="I122" s="27"/>
      <c r="J122" s="27"/>
      <c r="K122"/>
    </row>
    <row r="123" spans="1:11" x14ac:dyDescent="0.2">
      <c r="A123" s="14" t="s">
        <v>104</v>
      </c>
      <c r="C123" s="15"/>
      <c r="D123" s="15"/>
      <c r="E123" s="15"/>
      <c r="F123" s="15"/>
      <c r="G123" s="15"/>
      <c r="H123" s="15"/>
      <c r="I123" s="15"/>
      <c r="J123" s="15"/>
      <c r="K123" s="16"/>
    </row>
    <row r="124" spans="1:11" x14ac:dyDescent="0.2">
      <c r="A124" s="30" t="s">
        <v>461</v>
      </c>
      <c r="B124" s="30" t="s">
        <v>1</v>
      </c>
      <c r="C124" s="28">
        <v>0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</row>
    <row r="125" spans="1:11" x14ac:dyDescent="0.2">
      <c r="C125" s="17"/>
      <c r="D125" s="17"/>
      <c r="E125" s="17"/>
      <c r="F125" s="17"/>
      <c r="G125" s="17"/>
      <c r="H125" s="17"/>
      <c r="I125" s="17"/>
      <c r="J125" s="17"/>
      <c r="K125" s="17"/>
    </row>
    <row r="126" spans="1:11" x14ac:dyDescent="0.2">
      <c r="A126" s="14" t="s">
        <v>105</v>
      </c>
      <c r="C126" s="15">
        <v>7.525315989253162</v>
      </c>
      <c r="D126" s="15">
        <v>69.95382643088324</v>
      </c>
      <c r="E126" s="15">
        <v>612.56900849929821</v>
      </c>
      <c r="F126" s="15">
        <v>324.33516966509148</v>
      </c>
      <c r="G126" s="15">
        <v>83.731422386613787</v>
      </c>
      <c r="H126" s="15">
        <v>0</v>
      </c>
      <c r="I126" s="15">
        <v>853.17275577777605</v>
      </c>
      <c r="J126" s="15">
        <v>623.66107618037188</v>
      </c>
      <c r="K126" s="16">
        <v>17.708418891170432</v>
      </c>
    </row>
    <row r="127" spans="1:11" x14ac:dyDescent="0.2">
      <c r="A127" s="30" t="s">
        <v>400</v>
      </c>
      <c r="B127" s="30" t="s">
        <v>1</v>
      </c>
      <c r="C127" s="28">
        <v>3.6413042729342662E-2</v>
      </c>
      <c r="D127" s="28">
        <v>0.62940100824920464</v>
      </c>
      <c r="E127" s="28">
        <v>3.0044470023237864</v>
      </c>
      <c r="F127" s="28">
        <v>2.9294432227162237</v>
      </c>
      <c r="G127" s="28">
        <v>0.50699649611456166</v>
      </c>
      <c r="H127" s="28">
        <v>0</v>
      </c>
      <c r="I127" s="28">
        <v>5.4268937289254486</v>
      </c>
      <c r="J127" s="28">
        <v>4.24840465770842</v>
      </c>
      <c r="K127" s="28">
        <v>7.7508555783709774</v>
      </c>
    </row>
    <row r="128" spans="1:11" x14ac:dyDescent="0.2">
      <c r="A128" s="30" t="s">
        <v>401</v>
      </c>
      <c r="B128" s="30" t="s">
        <v>1</v>
      </c>
      <c r="C128" s="28">
        <v>0.42972267159535954</v>
      </c>
      <c r="D128" s="28">
        <v>4.5218599886626576</v>
      </c>
      <c r="E128" s="28">
        <v>35.120721662012549</v>
      </c>
      <c r="F128" s="28">
        <v>21.116464522281991</v>
      </c>
      <c r="G128" s="28">
        <v>4.6118744889298657</v>
      </c>
      <c r="H128" s="28">
        <v>0</v>
      </c>
      <c r="I128" s="28">
        <v>51.625311695364672</v>
      </c>
      <c r="J128" s="28">
        <v>40.160770659648719</v>
      </c>
      <c r="K128" s="28">
        <v>7.7097878165639973</v>
      </c>
    </row>
    <row r="129" spans="1:11" x14ac:dyDescent="0.2">
      <c r="A129" s="30" t="s">
        <v>402</v>
      </c>
      <c r="B129" s="30" t="s">
        <v>1</v>
      </c>
      <c r="C129" s="28">
        <v>0</v>
      </c>
      <c r="D129" s="28">
        <v>3.4909087693531471</v>
      </c>
      <c r="E129" s="28">
        <v>0</v>
      </c>
      <c r="F129" s="28">
        <v>16.086312157740689</v>
      </c>
      <c r="G129" s="28">
        <v>3.9765037482165178</v>
      </c>
      <c r="H129" s="28">
        <v>0</v>
      </c>
      <c r="I129" s="28">
        <v>12.10980840952417</v>
      </c>
      <c r="J129" s="28">
        <v>8.6751394129286012</v>
      </c>
      <c r="K129" s="28">
        <v>12.936344969199173</v>
      </c>
    </row>
    <row r="130" spans="1:11" x14ac:dyDescent="0.2">
      <c r="A130" s="30" t="s">
        <v>307</v>
      </c>
      <c r="B130" s="30" t="s">
        <v>1</v>
      </c>
      <c r="C130" s="28">
        <v>0.37564576033890107</v>
      </c>
      <c r="D130" s="28">
        <v>4.8549060180554191</v>
      </c>
      <c r="E130" s="28">
        <v>30.855177827767974</v>
      </c>
      <c r="F130" s="28">
        <v>22.320427734815624</v>
      </c>
      <c r="G130" s="28">
        <v>4.4292109552684815</v>
      </c>
      <c r="H130" s="28">
        <v>0</v>
      </c>
      <c r="I130" s="28">
        <v>48.746394607315118</v>
      </c>
      <c r="J130" s="28">
        <v>36.914959217962675</v>
      </c>
      <c r="K130" s="28">
        <v>9.4401095140314837</v>
      </c>
    </row>
    <row r="131" spans="1:11" x14ac:dyDescent="0.2">
      <c r="A131" s="30" t="s">
        <v>403</v>
      </c>
      <c r="B131" s="30" t="s">
        <v>1</v>
      </c>
      <c r="C131" s="28">
        <v>0.24695904492394283</v>
      </c>
      <c r="D131" s="28">
        <v>2.2054745991112057</v>
      </c>
      <c r="E131" s="28">
        <v>20.499458317207704</v>
      </c>
      <c r="F131" s="28">
        <v>10.408562650668591</v>
      </c>
      <c r="G131" s="28">
        <v>2.4998681800479918</v>
      </c>
      <c r="H131" s="28">
        <v>0</v>
      </c>
      <c r="I131" s="28">
        <v>28.408152787828307</v>
      </c>
      <c r="J131" s="28">
        <v>22.996180428010419</v>
      </c>
      <c r="K131" s="28">
        <v>6.447638603696098</v>
      </c>
    </row>
    <row r="132" spans="1:11" x14ac:dyDescent="0.2">
      <c r="A132" s="30" t="s">
        <v>404</v>
      </c>
      <c r="B132" s="30" t="s">
        <v>1</v>
      </c>
      <c r="C132" s="28">
        <v>1.4183434177312455</v>
      </c>
      <c r="D132" s="28">
        <v>12.01683307286876</v>
      </c>
      <c r="E132" s="28">
        <v>115.65498138524106</v>
      </c>
      <c r="F132" s="28">
        <v>55.993572242909885</v>
      </c>
      <c r="G132" s="28">
        <v>13.830796726063175</v>
      </c>
      <c r="H132" s="28">
        <v>0</v>
      </c>
      <c r="I132" s="28">
        <v>157.81775690208778</v>
      </c>
      <c r="J132" s="28">
        <v>109.37579293789349</v>
      </c>
      <c r="K132" s="28">
        <v>17.708418891170432</v>
      </c>
    </row>
    <row r="133" spans="1:11" x14ac:dyDescent="0.2">
      <c r="A133" s="30" t="s">
        <v>405</v>
      </c>
      <c r="B133" s="30" t="s">
        <v>1</v>
      </c>
      <c r="C133" s="28">
        <v>0.80391527538891527</v>
      </c>
      <c r="D133" s="28">
        <v>5.7889947608661032</v>
      </c>
      <c r="E133" s="28">
        <v>66.361187826465923</v>
      </c>
      <c r="F133" s="28">
        <v>26.960585158055416</v>
      </c>
      <c r="G133" s="28">
        <v>7.4182869594297616</v>
      </c>
      <c r="H133" s="28">
        <v>0</v>
      </c>
      <c r="I133" s="28">
        <v>85.903486025091567</v>
      </c>
      <c r="J133" s="28">
        <v>64.298196345887121</v>
      </c>
      <c r="K133" s="28">
        <v>11.893223819301841</v>
      </c>
    </row>
    <row r="134" spans="1:11" x14ac:dyDescent="0.2">
      <c r="A134" s="30" t="s">
        <v>406</v>
      </c>
      <c r="B134" s="30" t="s">
        <v>1</v>
      </c>
      <c r="C134" s="28">
        <v>1.580123589110686</v>
      </c>
      <c r="D134" s="28">
        <v>12.181407395004813</v>
      </c>
      <c r="E134" s="28">
        <v>127.92839632340879</v>
      </c>
      <c r="F134" s="28">
        <v>56.580836136359906</v>
      </c>
      <c r="G134" s="28">
        <v>14.762365241936044</v>
      </c>
      <c r="H134" s="28">
        <v>0</v>
      </c>
      <c r="I134" s="28">
        <v>169.74686721783269</v>
      </c>
      <c r="J134" s="28">
        <v>121.31449539304003</v>
      </c>
      <c r="K134" s="28">
        <v>13.66461327857631</v>
      </c>
    </row>
    <row r="135" spans="1:11" x14ac:dyDescent="0.2">
      <c r="A135" s="30" t="s">
        <v>225</v>
      </c>
      <c r="B135" s="30" t="s">
        <v>1</v>
      </c>
      <c r="C135" s="28">
        <v>0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</row>
    <row r="136" spans="1:11" x14ac:dyDescent="0.2">
      <c r="A136" s="30" t="s">
        <v>387</v>
      </c>
      <c r="B136" s="30" t="s">
        <v>1</v>
      </c>
      <c r="C136" s="28">
        <v>0.17982742533442331</v>
      </c>
      <c r="D136" s="28">
        <v>1.5537446772396015</v>
      </c>
      <c r="E136" s="28">
        <v>14.533362458498221</v>
      </c>
      <c r="F136" s="28">
        <v>7.1267018507887556</v>
      </c>
      <c r="G136" s="28">
        <v>1.7470876387371594</v>
      </c>
      <c r="H136" s="28">
        <v>0</v>
      </c>
      <c r="I136" s="28">
        <v>19.912976670549813</v>
      </c>
      <c r="J136" s="28">
        <v>14.610345197419582</v>
      </c>
      <c r="K136" s="28">
        <v>10.039698836413409</v>
      </c>
    </row>
    <row r="137" spans="1:11" x14ac:dyDescent="0.2">
      <c r="A137" s="30" t="s">
        <v>407</v>
      </c>
      <c r="B137" s="30" t="s">
        <v>1</v>
      </c>
      <c r="C137" s="28">
        <v>1.7749244641645141E-2</v>
      </c>
      <c r="D137" s="28">
        <v>0</v>
      </c>
      <c r="E137" s="28">
        <v>1.7109383438957966</v>
      </c>
      <c r="F137" s="28">
        <v>0</v>
      </c>
      <c r="G137" s="28">
        <v>1.2690262286457419</v>
      </c>
      <c r="H137" s="28">
        <v>0</v>
      </c>
      <c r="I137" s="28">
        <v>0.44191211525005464</v>
      </c>
      <c r="J137" s="28">
        <v>0.42517135754277308</v>
      </c>
      <c r="K137" s="28">
        <v>0.96372347707049955</v>
      </c>
    </row>
    <row r="138" spans="1:11" x14ac:dyDescent="0.2">
      <c r="A138" s="30" t="s">
        <v>408</v>
      </c>
      <c r="B138" s="30" t="s">
        <v>1</v>
      </c>
      <c r="C138" s="28">
        <v>0.61632013822406795</v>
      </c>
      <c r="D138" s="28">
        <v>3.3260857808125155</v>
      </c>
      <c r="E138" s="28">
        <v>49.071898475956274</v>
      </c>
      <c r="F138" s="28">
        <v>15.139731228411138</v>
      </c>
      <c r="G138" s="28">
        <v>5.0054137758036479</v>
      </c>
      <c r="H138" s="28">
        <v>0</v>
      </c>
      <c r="I138" s="28">
        <v>59.206215928563751</v>
      </c>
      <c r="J138" s="28">
        <v>39.761661282781681</v>
      </c>
      <c r="K138" s="28">
        <v>14.642026009582469</v>
      </c>
    </row>
    <row r="139" spans="1:11" x14ac:dyDescent="0.2">
      <c r="A139" s="30" t="s">
        <v>409</v>
      </c>
      <c r="B139" s="30" t="s">
        <v>1</v>
      </c>
      <c r="C139" s="28">
        <v>0.36028177111731929</v>
      </c>
      <c r="D139" s="28">
        <v>3.1816015952154761</v>
      </c>
      <c r="E139" s="28">
        <v>29.007010339908497</v>
      </c>
      <c r="F139" s="28">
        <v>14.610634257532947</v>
      </c>
      <c r="G139" s="28">
        <v>3.5257155703937775</v>
      </c>
      <c r="H139" s="28">
        <v>0</v>
      </c>
      <c r="I139" s="28">
        <v>40.091929027047662</v>
      </c>
      <c r="J139" s="28">
        <v>29.295927244670175</v>
      </c>
      <c r="K139" s="28">
        <v>9.8370978781656397</v>
      </c>
    </row>
    <row r="140" spans="1:11" x14ac:dyDescent="0.2">
      <c r="A140" s="30" t="s">
        <v>311</v>
      </c>
      <c r="B140" s="30" t="s">
        <v>1</v>
      </c>
      <c r="C140" s="28">
        <v>4.2146855366798672E-2</v>
      </c>
      <c r="D140" s="28">
        <v>0.39348946007519348</v>
      </c>
      <c r="E140" s="28">
        <v>3.4358508658758904</v>
      </c>
      <c r="F140" s="28">
        <v>1.835354874620323</v>
      </c>
      <c r="G140" s="28">
        <v>0.42809878476112845</v>
      </c>
      <c r="H140" s="28">
        <v>0</v>
      </c>
      <c r="I140" s="28">
        <v>4.8431069557350845</v>
      </c>
      <c r="J140" s="28">
        <v>3.7345426886236854</v>
      </c>
      <c r="K140" s="28">
        <v>8.0930869267624903</v>
      </c>
    </row>
    <row r="141" spans="1:11" x14ac:dyDescent="0.2">
      <c r="A141" s="30" t="s">
        <v>312</v>
      </c>
      <c r="B141" s="30" t="s">
        <v>1</v>
      </c>
      <c r="C141" s="28">
        <v>3.083903386840443E-2</v>
      </c>
      <c r="D141" s="28">
        <v>0.29922537295735108</v>
      </c>
      <c r="E141" s="28">
        <v>2.5854112460296736</v>
      </c>
      <c r="F141" s="28">
        <v>1.4309158816232179</v>
      </c>
      <c r="G141" s="28">
        <v>0.32711581154167951</v>
      </c>
      <c r="H141" s="28">
        <v>0</v>
      </c>
      <c r="I141" s="28">
        <v>3.6892113161112126</v>
      </c>
      <c r="J141" s="28">
        <v>3.0780861043901964</v>
      </c>
      <c r="K141" s="28">
        <v>5.1827515400410666</v>
      </c>
    </row>
    <row r="142" spans="1:11" x14ac:dyDescent="0.2">
      <c r="A142" s="30" t="s">
        <v>410</v>
      </c>
      <c r="B142" s="30" t="s">
        <v>1</v>
      </c>
      <c r="C142" s="28">
        <v>0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</row>
    <row r="143" spans="1:11" x14ac:dyDescent="0.2">
      <c r="A143" s="30" t="s">
        <v>343</v>
      </c>
      <c r="B143" s="30" t="s">
        <v>1</v>
      </c>
      <c r="C143" s="28">
        <v>9.3601288051014406E-2</v>
      </c>
      <c r="D143" s="28">
        <v>0.92816143332930634</v>
      </c>
      <c r="E143" s="28">
        <v>7.5738083124564408</v>
      </c>
      <c r="F143" s="28">
        <v>4.3108245559803713</v>
      </c>
      <c r="G143" s="28">
        <v>0.97023306925118935</v>
      </c>
      <c r="H143" s="28">
        <v>0</v>
      </c>
      <c r="I143" s="28">
        <v>10.914399799185622</v>
      </c>
      <c r="J143" s="28">
        <v>8.2617671926796437</v>
      </c>
      <c r="K143" s="28">
        <v>8.4353182751540032</v>
      </c>
    </row>
    <row r="144" spans="1:11" x14ac:dyDescent="0.2">
      <c r="A144" s="30" t="s">
        <v>411</v>
      </c>
      <c r="B144" s="30" t="s">
        <v>1</v>
      </c>
      <c r="C144" s="28">
        <v>6.8932826642385495E-2</v>
      </c>
      <c r="D144" s="28">
        <v>0.58952139047488072</v>
      </c>
      <c r="E144" s="28">
        <v>5.7273006163584936</v>
      </c>
      <c r="F144" s="28">
        <v>2.8172498611769372</v>
      </c>
      <c r="G144" s="28">
        <v>0.6893360740689487</v>
      </c>
      <c r="H144" s="28">
        <v>0</v>
      </c>
      <c r="I144" s="28">
        <v>7.8552144034664817</v>
      </c>
      <c r="J144" s="28">
        <v>6.4724830376904343</v>
      </c>
      <c r="K144" s="28">
        <v>5.6646132785763168</v>
      </c>
    </row>
    <row r="145" spans="1:11" x14ac:dyDescent="0.2">
      <c r="A145" s="30" t="s">
        <v>412</v>
      </c>
      <c r="B145" s="30" t="s">
        <v>1</v>
      </c>
      <c r="C145" s="28">
        <v>0.46599050205249415</v>
      </c>
      <c r="D145" s="28">
        <v>4.7965811622454986</v>
      </c>
      <c r="E145" s="28">
        <v>37.99718180091137</v>
      </c>
      <c r="F145" s="28">
        <v>22.309525004264319</v>
      </c>
      <c r="G145" s="28">
        <v>4.9358961879338894</v>
      </c>
      <c r="H145" s="28">
        <v>0</v>
      </c>
      <c r="I145" s="28">
        <v>55.370810617241816</v>
      </c>
      <c r="J145" s="28">
        <v>42.556480225009366</v>
      </c>
      <c r="K145" s="28">
        <v>8.2217659137577002</v>
      </c>
    </row>
    <row r="146" spans="1:11" x14ac:dyDescent="0.2">
      <c r="A146" s="30" t="s">
        <v>313</v>
      </c>
      <c r="B146" s="30" t="s">
        <v>1</v>
      </c>
      <c r="C146" s="28">
        <v>0.4013225030121419</v>
      </c>
      <c r="D146" s="28">
        <v>6.9358724177018329</v>
      </c>
      <c r="E146" s="28">
        <v>32.643831258365616</v>
      </c>
      <c r="F146" s="28">
        <v>31.976926442707121</v>
      </c>
      <c r="G146" s="28">
        <v>5.5235205196440367</v>
      </c>
      <c r="H146" s="28">
        <v>0</v>
      </c>
      <c r="I146" s="28">
        <v>59.09723718142871</v>
      </c>
      <c r="J146" s="28">
        <v>44.474287897233324</v>
      </c>
      <c r="K146" s="28">
        <v>8.8952772073921977</v>
      </c>
    </row>
    <row r="147" spans="1:11" x14ac:dyDescent="0.2">
      <c r="A147" s="30" t="s">
        <v>388</v>
      </c>
      <c r="B147" s="30" t="s">
        <v>1</v>
      </c>
      <c r="C147" s="28">
        <v>0.13498599797328398</v>
      </c>
      <c r="D147" s="28">
        <v>0.80783731098915401</v>
      </c>
      <c r="E147" s="28">
        <v>11.1707932041253</v>
      </c>
      <c r="F147" s="28">
        <v>3.7944546040352782</v>
      </c>
      <c r="G147" s="28">
        <v>5.3567946810674654</v>
      </c>
      <c r="H147" s="28">
        <v>0</v>
      </c>
      <c r="I147" s="28">
        <v>9.6084531270931137</v>
      </c>
      <c r="J147" s="28">
        <v>8.0387227411275664</v>
      </c>
      <c r="K147" s="28">
        <v>6.9459274469541405</v>
      </c>
    </row>
    <row r="148" spans="1:11" x14ac:dyDescent="0.2">
      <c r="A148" s="30" t="s">
        <v>413</v>
      </c>
      <c r="B148" s="30" t="s">
        <v>1</v>
      </c>
      <c r="C148" s="28">
        <v>0.22219560115079154</v>
      </c>
      <c r="D148" s="28">
        <v>1.4519202176711326</v>
      </c>
      <c r="E148" s="28">
        <v>17.687251232489011</v>
      </c>
      <c r="F148" s="28">
        <v>6.5866472784027987</v>
      </c>
      <c r="G148" s="28">
        <v>1.9172812487587187</v>
      </c>
      <c r="H148" s="28">
        <v>0</v>
      </c>
      <c r="I148" s="28">
        <v>22.356617262133092</v>
      </c>
      <c r="J148" s="28">
        <v>14.967662158123966</v>
      </c>
      <c r="K148" s="28">
        <v>14.52156057494866</v>
      </c>
    </row>
    <row r="149" spans="1:11" x14ac:dyDescent="0.2">
      <c r="A149" s="21"/>
      <c r="B149" s="21"/>
      <c r="C149" s="22"/>
      <c r="D149" s="22"/>
      <c r="E149" s="22"/>
      <c r="F149" s="22"/>
      <c r="G149" s="22"/>
      <c r="H149" s="22"/>
      <c r="I149" s="22"/>
      <c r="J149" s="22"/>
      <c r="K149" s="23"/>
    </row>
    <row r="150" spans="1:11" x14ac:dyDescent="0.2">
      <c r="A150" s="14" t="s">
        <v>106</v>
      </c>
      <c r="C150" s="15"/>
      <c r="D150" s="15"/>
      <c r="E150" s="15"/>
      <c r="F150" s="15"/>
      <c r="G150" s="15"/>
      <c r="H150" s="15"/>
      <c r="I150" s="15"/>
      <c r="J150" s="15"/>
      <c r="K150" s="16"/>
    </row>
    <row r="151" spans="1:11" x14ac:dyDescent="0.2">
      <c r="A151" s="30" t="s">
        <v>246</v>
      </c>
      <c r="B151" s="30" t="s">
        <v>1</v>
      </c>
      <c r="C151" s="28">
        <v>0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</row>
    <row r="152" spans="1:11" x14ac:dyDescent="0.2">
      <c r="A152" s="21"/>
      <c r="B152" s="21"/>
      <c r="C152" s="22"/>
      <c r="D152" s="22"/>
      <c r="E152" s="22"/>
      <c r="F152" s="22"/>
      <c r="G152" s="22"/>
      <c r="H152" s="22"/>
      <c r="I152" s="22"/>
      <c r="J152" s="22"/>
      <c r="K152" s="23"/>
    </row>
    <row r="153" spans="1:11" x14ac:dyDescent="0.2">
      <c r="A153" s="14" t="s">
        <v>198</v>
      </c>
      <c r="C153" s="15"/>
      <c r="D153" s="15"/>
      <c r="E153" s="15"/>
      <c r="F153" s="15"/>
      <c r="G153" s="15"/>
      <c r="H153" s="15"/>
      <c r="I153" s="15"/>
      <c r="J153" s="15"/>
      <c r="K153" s="16"/>
    </row>
    <row r="154" spans="1:11" x14ac:dyDescent="0.2">
      <c r="A154" s="30" t="s">
        <v>196</v>
      </c>
      <c r="B154" s="30" t="s">
        <v>1</v>
      </c>
      <c r="C154" s="28">
        <v>0.85411293276998057</v>
      </c>
      <c r="D154" s="28">
        <v>24.750907599805952</v>
      </c>
      <c r="E154" s="28">
        <v>71.169082346836433</v>
      </c>
      <c r="F154" s="28">
        <v>119.77224995597399</v>
      </c>
      <c r="G154" s="28">
        <v>98.10216584579041</v>
      </c>
      <c r="H154" s="28">
        <v>0</v>
      </c>
      <c r="I154" s="28">
        <v>92.839166457019999</v>
      </c>
      <c r="J154" s="28">
        <v>81.215940112590957</v>
      </c>
      <c r="K154" s="28">
        <v>5.166324435318276</v>
      </c>
    </row>
    <row r="155" spans="1:11" x14ac:dyDescent="0.2">
      <c r="A155" s="24"/>
      <c r="B155" s="24"/>
      <c r="C155" s="19"/>
      <c r="D155" s="19"/>
      <c r="E155" s="19"/>
      <c r="F155" s="19"/>
      <c r="G155" s="19"/>
      <c r="H155" s="19"/>
      <c r="I155" s="19"/>
      <c r="J155" s="19"/>
      <c r="K155" s="18"/>
    </row>
    <row r="156" spans="1:11" x14ac:dyDescent="0.2">
      <c r="A156" s="14" t="s">
        <v>107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6">
        <v>0</v>
      </c>
    </row>
    <row r="157" spans="1:11" x14ac:dyDescent="0.2">
      <c r="A157" s="30" t="s">
        <v>72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</row>
    <row r="158" spans="1:11" x14ac:dyDescent="0.2">
      <c r="A158" s="30" t="s">
        <v>222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</row>
    <row r="159" spans="1:11" x14ac:dyDescent="0.2">
      <c r="A159" s="30" t="s">
        <v>223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</row>
    <row r="160" spans="1:11" x14ac:dyDescent="0.2">
      <c r="A160" s="30" t="s">
        <v>79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</row>
    <row r="161" spans="1:11" x14ac:dyDescent="0.2">
      <c r="A161" s="30" t="s">
        <v>80</v>
      </c>
      <c r="B161" s="30" t="s">
        <v>1</v>
      </c>
      <c r="C161" s="28">
        <v>0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</row>
    <row r="162" spans="1:11" x14ac:dyDescent="0.2">
      <c r="A162"/>
      <c r="B162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108</v>
      </c>
      <c r="C163" s="15">
        <v>210.00899981836008</v>
      </c>
      <c r="D163" s="15">
        <v>22.082218210581523</v>
      </c>
      <c r="E163" s="15">
        <v>16260.877530108737</v>
      </c>
      <c r="F163" s="15">
        <v>151.15131670280584</v>
      </c>
      <c r="G163" s="15">
        <v>8482.3259325452273</v>
      </c>
      <c r="H163" s="15">
        <v>0</v>
      </c>
      <c r="I163" s="15">
        <v>7929.7029142663141</v>
      </c>
      <c r="J163" s="15">
        <v>4771.8637790484436</v>
      </c>
      <c r="K163" s="16">
        <v>24.94455852156057</v>
      </c>
    </row>
    <row r="164" spans="1:11" x14ac:dyDescent="0.2">
      <c r="A164" s="30" t="s">
        <v>86</v>
      </c>
      <c r="B164" s="30" t="s">
        <v>1</v>
      </c>
      <c r="C164" s="28">
        <v>2.5299998688677925</v>
      </c>
      <c r="D164" s="28">
        <v>0.26854517570154041</v>
      </c>
      <c r="E164" s="28">
        <v>212.7625447748012</v>
      </c>
      <c r="F164" s="28">
        <v>1.9553256340671599</v>
      </c>
      <c r="G164" s="28">
        <v>155.70230078755415</v>
      </c>
      <c r="H164" s="28">
        <v>0</v>
      </c>
      <c r="I164" s="28">
        <v>59.015569621314199</v>
      </c>
      <c r="J164" s="28">
        <v>53.349741004068136</v>
      </c>
      <c r="K164" s="28">
        <v>3.8001368925393559</v>
      </c>
    </row>
    <row r="165" spans="1:11" x14ac:dyDescent="0.2">
      <c r="A165" s="30" t="s">
        <v>462</v>
      </c>
      <c r="B165" s="30" t="s">
        <v>1</v>
      </c>
      <c r="C165" s="28">
        <v>4.4545472578895691</v>
      </c>
      <c r="D165" s="28">
        <v>0</v>
      </c>
      <c r="E165" s="28">
        <v>352.01058849723199</v>
      </c>
      <c r="F165" s="28">
        <v>0</v>
      </c>
      <c r="G165" s="28">
        <v>209.1946744770099</v>
      </c>
      <c r="H165" s="28">
        <v>0</v>
      </c>
      <c r="I165" s="28">
        <v>142.8159140202221</v>
      </c>
      <c r="J165" s="28">
        <v>109.21539524224289</v>
      </c>
      <c r="K165" s="28">
        <v>10.943189596167</v>
      </c>
    </row>
    <row r="166" spans="1:11" x14ac:dyDescent="0.2">
      <c r="A166" s="30" t="s">
        <v>34</v>
      </c>
      <c r="B166" s="30" t="s">
        <v>1</v>
      </c>
      <c r="C166" s="28">
        <v>198.30611849890894</v>
      </c>
      <c r="D166" s="28">
        <v>21.813673034879983</v>
      </c>
      <c r="E166" s="28">
        <v>15300.35006673842</v>
      </c>
      <c r="F166" s="28">
        <v>149.19599106873869</v>
      </c>
      <c r="G166" s="28">
        <v>7852.4913207950749</v>
      </c>
      <c r="H166" s="28">
        <v>0</v>
      </c>
      <c r="I166" s="28">
        <v>7597.0547370120812</v>
      </c>
      <c r="J166" s="28">
        <v>4491.9861149821245</v>
      </c>
      <c r="K166" s="28">
        <v>24.94455852156057</v>
      </c>
    </row>
    <row r="167" spans="1:11" x14ac:dyDescent="0.2">
      <c r="A167" s="30" t="s">
        <v>88</v>
      </c>
      <c r="B167" s="30" t="s">
        <v>1</v>
      </c>
      <c r="C167" s="28">
        <v>1.7626923474875065</v>
      </c>
      <c r="D167" s="28">
        <v>0</v>
      </c>
      <c r="E167" s="28">
        <v>149.13232067371331</v>
      </c>
      <c r="F167" s="28">
        <v>0</v>
      </c>
      <c r="G167" s="28">
        <v>97.891889292027614</v>
      </c>
      <c r="H167" s="28">
        <v>0</v>
      </c>
      <c r="I167" s="28">
        <v>51.240431381685703</v>
      </c>
      <c r="J167" s="28">
        <v>46.312959353723834</v>
      </c>
      <c r="K167" s="28">
        <v>3.7919233401779606</v>
      </c>
    </row>
    <row r="168" spans="1:11" x14ac:dyDescent="0.2">
      <c r="A168" s="30" t="s">
        <v>237</v>
      </c>
      <c r="B168" s="30" t="s">
        <v>1</v>
      </c>
      <c r="C168" s="28">
        <v>2.9556418452062871</v>
      </c>
      <c r="D168" s="28">
        <v>0</v>
      </c>
      <c r="E168" s="28">
        <v>246.62200942457162</v>
      </c>
      <c r="F168" s="28">
        <v>0</v>
      </c>
      <c r="G168" s="28">
        <v>167.04574719356097</v>
      </c>
      <c r="H168" s="28">
        <v>0</v>
      </c>
      <c r="I168" s="28">
        <v>79.576262231010645</v>
      </c>
      <c r="J168" s="28">
        <v>70.999568466283378</v>
      </c>
      <c r="K168" s="28">
        <v>4.3066392881587952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v>14.75434377234445</v>
      </c>
      <c r="D170" s="15">
        <v>0</v>
      </c>
      <c r="E170" s="15">
        <v>1175.6910921300769</v>
      </c>
      <c r="F170" s="15">
        <v>0</v>
      </c>
      <c r="G170" s="15">
        <v>653.49397273560771</v>
      </c>
      <c r="H170" s="15">
        <v>0</v>
      </c>
      <c r="I170" s="15">
        <v>522.19711939446915</v>
      </c>
      <c r="J170" s="15">
        <v>380.14903349115122</v>
      </c>
      <c r="K170" s="16">
        <v>14.77891854893908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</row>
    <row r="172" spans="1:11" x14ac:dyDescent="0.2">
      <c r="A172" s="30" t="s">
        <v>27</v>
      </c>
      <c r="B172" s="30" t="s">
        <v>1</v>
      </c>
      <c r="C172" s="28">
        <v>5.1145001399731376</v>
      </c>
      <c r="D172" s="28">
        <v>0</v>
      </c>
      <c r="E172" s="28">
        <v>401.31994414703013</v>
      </c>
      <c r="F172" s="28">
        <v>0</v>
      </c>
      <c r="G172" s="28">
        <v>195.2627058449963</v>
      </c>
      <c r="H172" s="28">
        <v>0</v>
      </c>
      <c r="I172" s="28">
        <v>206.05723830203374</v>
      </c>
      <c r="J172" s="28">
        <v>145.62922090818014</v>
      </c>
      <c r="K172" s="28">
        <v>14.77891854893908</v>
      </c>
    </row>
    <row r="173" spans="1:11" x14ac:dyDescent="0.2">
      <c r="A173" s="30" t="s">
        <v>35</v>
      </c>
      <c r="B173" s="30" t="s">
        <v>1</v>
      </c>
      <c r="C173" s="28">
        <v>0.70354858035309586</v>
      </c>
      <c r="D173" s="28">
        <v>0</v>
      </c>
      <c r="E173" s="28">
        <v>62.593665589089113</v>
      </c>
      <c r="F173" s="28">
        <v>0</v>
      </c>
      <c r="G173" s="28">
        <v>47.640529063373336</v>
      </c>
      <c r="H173" s="28">
        <v>0</v>
      </c>
      <c r="I173" s="28">
        <v>14.953136525715772</v>
      </c>
      <c r="J173" s="28">
        <v>13.996604809606684</v>
      </c>
      <c r="K173" s="28">
        <v>2.2532511978097189</v>
      </c>
    </row>
    <row r="174" spans="1:11" x14ac:dyDescent="0.2">
      <c r="A174" s="30" t="s">
        <v>36</v>
      </c>
      <c r="B174" s="30" t="s">
        <v>1</v>
      </c>
      <c r="C174" s="28">
        <v>0.20251812933549884</v>
      </c>
      <c r="D174" s="28">
        <v>0</v>
      </c>
      <c r="E174" s="28">
        <v>18.733410914754408</v>
      </c>
      <c r="F174" s="28">
        <v>0</v>
      </c>
      <c r="G174" s="28">
        <v>15.340961586361319</v>
      </c>
      <c r="H174" s="28">
        <v>0</v>
      </c>
      <c r="I174" s="28">
        <v>3.3924493283930919</v>
      </c>
      <c r="J174" s="28">
        <v>3.2423548910350708</v>
      </c>
      <c r="K174" s="28">
        <v>1.5277207392197121</v>
      </c>
    </row>
    <row r="175" spans="1:11" x14ac:dyDescent="0.2">
      <c r="A175" s="30" t="s">
        <v>43</v>
      </c>
      <c r="B175" s="30" t="s">
        <v>1</v>
      </c>
      <c r="C175" s="28">
        <v>0.3319132526931603</v>
      </c>
      <c r="D175" s="28">
        <v>0</v>
      </c>
      <c r="E175" s="28">
        <v>28.451328078600891</v>
      </c>
      <c r="F175" s="28">
        <v>0</v>
      </c>
      <c r="G175" s="28">
        <v>21.793737614061829</v>
      </c>
      <c r="H175" s="28">
        <v>0</v>
      </c>
      <c r="I175" s="28">
        <v>6.6575904645390631</v>
      </c>
      <c r="J175" s="28">
        <v>6.1111197655657783</v>
      </c>
      <c r="K175" s="28">
        <v>3.055441478439425</v>
      </c>
    </row>
    <row r="176" spans="1:11" x14ac:dyDescent="0.2">
      <c r="A176" s="30" t="s">
        <v>51</v>
      </c>
      <c r="B176" s="30" t="s">
        <v>1</v>
      </c>
      <c r="C176" s="28">
        <v>7.5697308051052685</v>
      </c>
      <c r="D176" s="28">
        <v>0</v>
      </c>
      <c r="E176" s="28">
        <v>592.82638948857743</v>
      </c>
      <c r="F176" s="28">
        <v>0</v>
      </c>
      <c r="G176" s="28">
        <v>322.98791145828341</v>
      </c>
      <c r="H176" s="28">
        <v>0</v>
      </c>
      <c r="I176" s="28">
        <v>269.83847803029403</v>
      </c>
      <c r="J176" s="28">
        <v>191.68904325935873</v>
      </c>
      <c r="K176" s="28">
        <v>14.68583162217659</v>
      </c>
    </row>
    <row r="177" spans="1:11" x14ac:dyDescent="0.2">
      <c r="A177" s="30" t="s">
        <v>463</v>
      </c>
      <c r="B177" s="30" t="s">
        <v>1</v>
      </c>
      <c r="C177" s="28">
        <v>0.24445008501148652</v>
      </c>
      <c r="D177" s="28">
        <v>0</v>
      </c>
      <c r="E177" s="28">
        <v>21.829037816675132</v>
      </c>
      <c r="F177" s="28">
        <v>0</v>
      </c>
      <c r="G177" s="28">
        <v>16.51061570640104</v>
      </c>
      <c r="H177" s="28">
        <v>0</v>
      </c>
      <c r="I177" s="28">
        <v>5.3184221102740921</v>
      </c>
      <c r="J177" s="28">
        <v>4.9846068078645569</v>
      </c>
      <c r="K177" s="28">
        <v>2.1848049281314159</v>
      </c>
    </row>
    <row r="178" spans="1:11" x14ac:dyDescent="0.2">
      <c r="A178" s="30" t="s">
        <v>52</v>
      </c>
      <c r="B178" s="30" t="s">
        <v>1</v>
      </c>
      <c r="C178" s="28">
        <v>2.0545079219654746E-3</v>
      </c>
      <c r="D178" s="28">
        <v>0</v>
      </c>
      <c r="E178" s="28">
        <v>0.16462376180449795</v>
      </c>
      <c r="F178" s="28">
        <v>0</v>
      </c>
      <c r="G178" s="28">
        <v>1.1704979964985323E-2</v>
      </c>
      <c r="H178" s="28">
        <v>0</v>
      </c>
      <c r="I178" s="28">
        <v>0.15291878183951263</v>
      </c>
      <c r="J178" s="28">
        <v>0.11210983269711057</v>
      </c>
      <c r="K178" s="28">
        <v>8.7282683093771372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</row>
    <row r="181" spans="1:11" x14ac:dyDescent="0.2">
      <c r="A181" s="30" t="s">
        <v>240</v>
      </c>
      <c r="B181" s="30" t="s">
        <v>1</v>
      </c>
      <c r="C181" s="28">
        <v>0.58562827195083622</v>
      </c>
      <c r="D181" s="28">
        <v>0</v>
      </c>
      <c r="E181" s="28">
        <v>49.772692333545436</v>
      </c>
      <c r="F181" s="28">
        <v>0</v>
      </c>
      <c r="G181" s="28">
        <v>33.945806482165501</v>
      </c>
      <c r="H181" s="28">
        <v>0</v>
      </c>
      <c r="I181" s="28">
        <v>15.826885851379922</v>
      </c>
      <c r="J181" s="28">
        <v>14.383973216843135</v>
      </c>
      <c r="K181" s="28">
        <v>3.5318275154004102</v>
      </c>
    </row>
    <row r="183" spans="1:11" x14ac:dyDescent="0.2">
      <c r="A183" s="14" t="s">
        <v>110</v>
      </c>
      <c r="C183" s="15">
        <v>3.612687495838391</v>
      </c>
      <c r="D183" s="15">
        <v>15.123336470417646</v>
      </c>
      <c r="E183" s="15">
        <v>306.40404859864327</v>
      </c>
      <c r="F183" s="15">
        <v>96.952607601570463</v>
      </c>
      <c r="G183" s="15">
        <v>294.01387152040456</v>
      </c>
      <c r="H183" s="15">
        <v>0</v>
      </c>
      <c r="I183" s="15">
        <v>109.34278467980914</v>
      </c>
      <c r="J183" s="15">
        <v>96.716094568938928</v>
      </c>
      <c r="K183" s="16">
        <v>5.7850787132101296</v>
      </c>
    </row>
    <row r="184" spans="1:11" customFormat="1" x14ac:dyDescent="0.2">
      <c r="A184" s="30" t="s">
        <v>226</v>
      </c>
      <c r="B184" s="30" t="s">
        <v>1</v>
      </c>
      <c r="C184" s="28">
        <v>0.36110963738855661</v>
      </c>
      <c r="D184" s="28">
        <v>3.9795669956174562</v>
      </c>
      <c r="E184" s="28">
        <v>35.573182014664852</v>
      </c>
      <c r="F184" s="28">
        <v>23.914278342410523</v>
      </c>
      <c r="G184" s="28">
        <v>50.359901580865923</v>
      </c>
      <c r="H184" s="28">
        <v>0</v>
      </c>
      <c r="I184" s="28">
        <v>9.1275587762094439</v>
      </c>
      <c r="J184" s="28">
        <v>8.8668779997116829</v>
      </c>
      <c r="K184" s="28">
        <v>0.75017111567419581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</row>
    <row r="186" spans="1:11" customFormat="1" x14ac:dyDescent="0.2">
      <c r="A186" s="30" t="s">
        <v>229</v>
      </c>
      <c r="B186" s="30" t="s">
        <v>1</v>
      </c>
      <c r="C186" s="28">
        <v>2.672780803174069</v>
      </c>
      <c r="D186" s="28">
        <v>7.8290507604672879</v>
      </c>
      <c r="E186" s="28">
        <v>217.49759554077366</v>
      </c>
      <c r="F186" s="28">
        <v>52.177686389042989</v>
      </c>
      <c r="G186" s="28">
        <v>186.93499226099496</v>
      </c>
      <c r="H186" s="28">
        <v>0</v>
      </c>
      <c r="I186" s="28">
        <v>82.740289668821674</v>
      </c>
      <c r="J186" s="28">
        <v>71.193315498427381</v>
      </c>
      <c r="K186" s="28">
        <v>5.7850787132101296</v>
      </c>
    </row>
    <row r="187" spans="1:11" customFormat="1" x14ac:dyDescent="0.2">
      <c r="A187" s="30" t="s">
        <v>498</v>
      </c>
      <c r="B187" s="30" t="s">
        <v>1</v>
      </c>
      <c r="C187" s="28">
        <v>0.57879705527576575</v>
      </c>
      <c r="D187" s="28">
        <v>3.3147187143329035</v>
      </c>
      <c r="E187" s="28">
        <v>53.333271043204803</v>
      </c>
      <c r="F187" s="28">
        <v>20.860642870116955</v>
      </c>
      <c r="G187" s="28">
        <v>56.718977678543723</v>
      </c>
      <c r="H187" s="28">
        <v>0</v>
      </c>
      <c r="I187" s="28">
        <v>17.474936234778021</v>
      </c>
      <c r="J187" s="28">
        <v>16.655901070799878</v>
      </c>
      <c r="K187" s="28">
        <v>1.6673511293634491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518</v>
      </c>
      <c r="C191" s="15">
        <v>1.4445878413407582</v>
      </c>
      <c r="D191" s="15">
        <v>3.8307931920005887</v>
      </c>
      <c r="E191" s="15">
        <v>130.31488189286512</v>
      </c>
      <c r="F191" s="15">
        <v>15.610623415701379</v>
      </c>
      <c r="G191" s="15">
        <v>39.171352309730324</v>
      </c>
      <c r="H191" s="15">
        <v>0</v>
      </c>
      <c r="I191" s="15">
        <v>106.75415299883619</v>
      </c>
      <c r="J191" s="15">
        <v>98.578814613266815</v>
      </c>
      <c r="K191" s="16">
        <v>4.7802874743326482</v>
      </c>
    </row>
    <row r="192" spans="1:11" x14ac:dyDescent="0.2">
      <c r="A192" s="30" t="s">
        <v>519</v>
      </c>
      <c r="B192" s="30" t="s">
        <v>1</v>
      </c>
      <c r="C192" s="28">
        <v>0.72237607103798762</v>
      </c>
      <c r="D192" s="28">
        <v>2.0008113171058581</v>
      </c>
      <c r="E192" s="28">
        <v>65.16358661543336</v>
      </c>
      <c r="F192" s="28">
        <v>8.1731969669165743</v>
      </c>
      <c r="G192" s="28">
        <v>19.640163050598002</v>
      </c>
      <c r="H192" s="28">
        <v>0</v>
      </c>
      <c r="I192" s="28">
        <v>53.69662053175194</v>
      </c>
      <c r="J192" s="28">
        <v>49.587712116632225</v>
      </c>
      <c r="K192" s="28">
        <v>4.7802874743326482</v>
      </c>
    </row>
    <row r="193" spans="1:11" x14ac:dyDescent="0.2">
      <c r="A193" s="30" t="s">
        <v>520</v>
      </c>
      <c r="B193" s="30" t="s">
        <v>1</v>
      </c>
      <c r="C193" s="28">
        <v>0.72221177030277062</v>
      </c>
      <c r="D193" s="28">
        <v>1.8299818748947307</v>
      </c>
      <c r="E193" s="28">
        <v>65.151295277431771</v>
      </c>
      <c r="F193" s="28">
        <v>7.4374264487848043</v>
      </c>
      <c r="G193" s="28">
        <v>19.531189259132326</v>
      </c>
      <c r="H193" s="28">
        <v>0</v>
      </c>
      <c r="I193" s="28">
        <v>53.057532467084251</v>
      </c>
      <c r="J193" s="28">
        <v>48.991102496634582</v>
      </c>
      <c r="K193" s="28">
        <v>4.7748117727583841</v>
      </c>
    </row>
    <row r="194" spans="1:11" x14ac:dyDescent="0.2">
      <c r="C194" s="17"/>
      <c r="D194" s="17"/>
      <c r="E194" s="17"/>
      <c r="F194" s="17"/>
      <c r="G194" s="17"/>
      <c r="H194" s="17"/>
      <c r="I194" s="17"/>
      <c r="J194" s="17"/>
      <c r="K194" s="17"/>
    </row>
    <row r="195" spans="1:11" x14ac:dyDescent="0.2">
      <c r="A195" s="14" t="s">
        <v>111</v>
      </c>
      <c r="C195" s="17"/>
      <c r="D195" s="17"/>
      <c r="E195" s="17"/>
      <c r="F195" s="17"/>
      <c r="G195" s="17"/>
      <c r="H195" s="17"/>
      <c r="I195" s="17"/>
      <c r="J195" s="17"/>
      <c r="K195" s="17"/>
    </row>
    <row r="196" spans="1:11" x14ac:dyDescent="0.2">
      <c r="A196" s="30" t="s">
        <v>81</v>
      </c>
      <c r="B196" s="30" t="s">
        <v>1</v>
      </c>
      <c r="C196" s="28">
        <v>0</v>
      </c>
      <c r="D196" s="28">
        <v>0.85811392468282777</v>
      </c>
      <c r="E196" s="28">
        <v>0</v>
      </c>
      <c r="F196" s="28">
        <v>3.584065314305084</v>
      </c>
      <c r="G196" s="28">
        <v>0.3590072111777865</v>
      </c>
      <c r="H196" s="28">
        <v>0</v>
      </c>
      <c r="I196" s="28">
        <v>3.2250581031272976</v>
      </c>
      <c r="J196" s="28">
        <v>2.309103197576388</v>
      </c>
      <c r="K196" s="28">
        <v>9.883641341546884</v>
      </c>
    </row>
    <row r="197" spans="1:11" x14ac:dyDescent="0.2">
      <c r="A197" s="21"/>
      <c r="B197" s="21"/>
      <c r="C197" s="27"/>
      <c r="D197" s="27"/>
      <c r="E197" s="27"/>
      <c r="F197" s="27"/>
      <c r="G197" s="27"/>
      <c r="H197" s="27"/>
      <c r="I197" s="27"/>
      <c r="J197" s="27"/>
      <c r="K197"/>
    </row>
    <row r="198" spans="1:11" x14ac:dyDescent="0.2">
      <c r="A198" s="14" t="s">
        <v>281</v>
      </c>
      <c r="B198" s="21"/>
      <c r="C198" s="22"/>
      <c r="D198" s="22"/>
      <c r="E198" s="22"/>
      <c r="F198" s="22"/>
      <c r="G198" s="22"/>
      <c r="H198" s="22"/>
      <c r="I198" s="22"/>
      <c r="J198" s="22"/>
      <c r="K198" s="23"/>
    </row>
    <row r="199" spans="1:11" x14ac:dyDescent="0.2">
      <c r="A199" s="21" t="s">
        <v>270</v>
      </c>
      <c r="B199" s="21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112</v>
      </c>
      <c r="C201" s="15"/>
      <c r="D201" s="15"/>
      <c r="E201" s="15"/>
      <c r="F201" s="15"/>
      <c r="G201" s="15"/>
      <c r="H201" s="15"/>
      <c r="I201" s="15"/>
      <c r="J201" s="15"/>
      <c r="K201" s="16"/>
    </row>
    <row r="202" spans="1:11" x14ac:dyDescent="0.2">
      <c r="A202" s="30" t="s">
        <v>465</v>
      </c>
      <c r="B202" s="30" t="s">
        <v>1</v>
      </c>
      <c r="C202" s="28">
        <v>3.5307336766869897E-3</v>
      </c>
      <c r="D202" s="28">
        <v>1.1110839533059214E-4</v>
      </c>
      <c r="E202" s="28">
        <v>0.27859435120643866</v>
      </c>
      <c r="F202" s="28">
        <v>4.6731243643963817E-4</v>
      </c>
      <c r="G202" s="28">
        <v>1.9855695166300921E-2</v>
      </c>
      <c r="H202" s="28">
        <v>0</v>
      </c>
      <c r="I202" s="28">
        <v>0.25920596847657729</v>
      </c>
      <c r="J202" s="28">
        <v>0.16317441653865628</v>
      </c>
      <c r="K202" s="28">
        <v>19.641341546885691</v>
      </c>
    </row>
    <row r="203" spans="1:11" x14ac:dyDescent="0.2">
      <c r="C203" s="17"/>
      <c r="D203" s="17"/>
      <c r="E203" s="17"/>
      <c r="F203" s="17"/>
      <c r="G203" s="17"/>
      <c r="H203" s="17"/>
      <c r="I203" s="17"/>
      <c r="J203" s="17"/>
      <c r="K203" s="17"/>
    </row>
    <row r="204" spans="1:11" x14ac:dyDescent="0.2">
      <c r="A204" s="14" t="s">
        <v>113</v>
      </c>
      <c r="C204" s="15">
        <v>34.437763770482626</v>
      </c>
      <c r="D204" s="15">
        <v>62.28983415209791</v>
      </c>
      <c r="E204" s="15">
        <v>2763.970119204324</v>
      </c>
      <c r="F204" s="15">
        <v>384.41205686363361</v>
      </c>
      <c r="G204" s="15">
        <v>1209.4375277360116</v>
      </c>
      <c r="H204" s="15">
        <v>0</v>
      </c>
      <c r="I204" s="15">
        <v>1938.9446483319462</v>
      </c>
      <c r="J204" s="15">
        <v>1447.3159864947938</v>
      </c>
      <c r="K204" s="16">
        <v>18.190280629705679</v>
      </c>
    </row>
    <row r="205" spans="1:11" x14ac:dyDescent="0.2">
      <c r="A205" s="30" t="s">
        <v>492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</row>
    <row r="206" spans="1:11" x14ac:dyDescent="0.2">
      <c r="A206" s="30" t="s">
        <v>20</v>
      </c>
      <c r="B206" s="30" t="s">
        <v>1</v>
      </c>
      <c r="C206" s="28">
        <v>5.3465555572783673E-2</v>
      </c>
      <c r="D206" s="28">
        <v>0</v>
      </c>
      <c r="E206" s="28">
        <v>5.6440907275386234</v>
      </c>
      <c r="F206" s="28">
        <v>0</v>
      </c>
      <c r="G206" s="28">
        <v>5.3408440360096714</v>
      </c>
      <c r="H206" s="28">
        <v>0</v>
      </c>
      <c r="I206" s="28">
        <v>0.30324669152895239</v>
      </c>
      <c r="J206" s="28">
        <v>0.30082240017704914</v>
      </c>
      <c r="K206" s="28">
        <v>0.18343600273785071</v>
      </c>
    </row>
    <row r="207" spans="1:11" x14ac:dyDescent="0.2">
      <c r="A207" s="30" t="s">
        <v>22</v>
      </c>
      <c r="B207" s="30" t="s">
        <v>1</v>
      </c>
      <c r="C207" s="28">
        <v>2.2833558329011865</v>
      </c>
      <c r="D207" s="28">
        <v>9.1751207672309256</v>
      </c>
      <c r="E207" s="28">
        <v>190.04776010334297</v>
      </c>
      <c r="F207" s="28">
        <v>52.768092708258692</v>
      </c>
      <c r="G207" s="28">
        <v>123.24271480136828</v>
      </c>
      <c r="H207" s="28">
        <v>0</v>
      </c>
      <c r="I207" s="28">
        <v>119.57313801023334</v>
      </c>
      <c r="J207" s="28">
        <v>104.20321870385689</v>
      </c>
      <c r="K207" s="28">
        <v>5.3579739904175225</v>
      </c>
    </row>
    <row r="208" spans="1:11" x14ac:dyDescent="0.2">
      <c r="A208" s="30" t="s">
        <v>165</v>
      </c>
      <c r="B208" s="30" t="s">
        <v>1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</row>
    <row r="209" spans="1:11" x14ac:dyDescent="0.2">
      <c r="A209" s="30" t="s">
        <v>64</v>
      </c>
      <c r="B209" s="30" t="s">
        <v>1</v>
      </c>
      <c r="C209" s="28">
        <v>1.1969672697661993E-3</v>
      </c>
      <c r="D209" s="28">
        <v>0</v>
      </c>
      <c r="E209" s="28">
        <v>0.10993436797244695</v>
      </c>
      <c r="F209" s="28">
        <v>0</v>
      </c>
      <c r="G209" s="28">
        <v>7.8150654851105849E-3</v>
      </c>
      <c r="H209" s="28">
        <v>0</v>
      </c>
      <c r="I209" s="28">
        <v>0.10211930248733637</v>
      </c>
      <c r="J209" s="28">
        <v>9.476873393350975E-2</v>
      </c>
      <c r="K209" s="28">
        <v>1.6810403832991101</v>
      </c>
    </row>
    <row r="210" spans="1:11" x14ac:dyDescent="0.2">
      <c r="A210" s="30" t="s">
        <v>28</v>
      </c>
      <c r="B210" s="30" t="s">
        <v>1</v>
      </c>
      <c r="C210" s="28">
        <v>7.0763460764155006</v>
      </c>
      <c r="D210" s="28">
        <v>9.8595178109821084</v>
      </c>
      <c r="E210" s="28">
        <v>562.01819817275589</v>
      </c>
      <c r="F210" s="28">
        <v>60.777961472473869</v>
      </c>
      <c r="G210" s="28">
        <v>248.64771805782689</v>
      </c>
      <c r="H210" s="28">
        <v>0</v>
      </c>
      <c r="I210" s="28">
        <v>374.14844158740294</v>
      </c>
      <c r="J210" s="28">
        <v>275.96573219733818</v>
      </c>
      <c r="K210" s="28">
        <v>13.7741273100616</v>
      </c>
    </row>
    <row r="211" spans="1:11" x14ac:dyDescent="0.2">
      <c r="A211" s="30" t="s">
        <v>30</v>
      </c>
      <c r="B211" s="30" t="s">
        <v>1</v>
      </c>
      <c r="C211" s="28">
        <v>0</v>
      </c>
      <c r="D211" s="28">
        <v>0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</row>
    <row r="212" spans="1:11" x14ac:dyDescent="0.2">
      <c r="A212" s="30" t="s">
        <v>493</v>
      </c>
      <c r="B212" s="30" t="s">
        <v>1</v>
      </c>
      <c r="C212" s="28">
        <v>4.1869850388063276E-2</v>
      </c>
      <c r="D212" s="28">
        <v>0</v>
      </c>
      <c r="E212" s="28">
        <v>4.036879385860094</v>
      </c>
      <c r="F212" s="28">
        <v>0</v>
      </c>
      <c r="G212" s="28">
        <v>3.4151042666319076</v>
      </c>
      <c r="H212" s="28">
        <v>0</v>
      </c>
      <c r="I212" s="28">
        <v>0.62177511922818662</v>
      </c>
      <c r="J212" s="28">
        <v>0.603314976003411</v>
      </c>
      <c r="K212" s="28">
        <v>0.97193702943189597</v>
      </c>
    </row>
    <row r="213" spans="1:11" x14ac:dyDescent="0.2">
      <c r="A213" s="30" t="s">
        <v>37</v>
      </c>
      <c r="B213" s="30" t="s">
        <v>1</v>
      </c>
      <c r="C213" s="28">
        <v>0</v>
      </c>
      <c r="D213" s="28">
        <v>0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</row>
    <row r="214" spans="1:11" x14ac:dyDescent="0.2">
      <c r="A214" s="30" t="s">
        <v>39</v>
      </c>
      <c r="B214" s="30" t="s">
        <v>1</v>
      </c>
      <c r="C214" s="28">
        <v>3.6212414350155715</v>
      </c>
      <c r="D214" s="28">
        <v>9.6768615650861101</v>
      </c>
      <c r="E214" s="28">
        <v>291.06654819298188</v>
      </c>
      <c r="F214" s="28">
        <v>67.138796997748827</v>
      </c>
      <c r="G214" s="28">
        <v>147.09137029254586</v>
      </c>
      <c r="H214" s="28">
        <v>0</v>
      </c>
      <c r="I214" s="28">
        <v>211.11397489818484</v>
      </c>
      <c r="J214" s="28">
        <v>165.79160078364194</v>
      </c>
      <c r="K214" s="28">
        <v>10.357289527720731</v>
      </c>
    </row>
    <row r="215" spans="1:11" x14ac:dyDescent="0.2">
      <c r="A215" s="30" t="s">
        <v>41</v>
      </c>
      <c r="B215" s="30" t="s">
        <v>1</v>
      </c>
      <c r="C215" s="28">
        <v>2.187453367558065</v>
      </c>
      <c r="D215" s="28">
        <v>6.799799149409762</v>
      </c>
      <c r="E215" s="28">
        <v>181.78869161162368</v>
      </c>
      <c r="F215" s="28">
        <v>44.042087850934237</v>
      </c>
      <c r="G215" s="28">
        <v>106.78436628374881</v>
      </c>
      <c r="H215" s="28">
        <v>0</v>
      </c>
      <c r="I215" s="28">
        <v>119.04641317880913</v>
      </c>
      <c r="J215" s="28">
        <v>102.78240559793883</v>
      </c>
      <c r="K215" s="28">
        <v>6.1245722108145104</v>
      </c>
    </row>
    <row r="216" spans="1:11" x14ac:dyDescent="0.2">
      <c r="A216" s="30" t="s">
        <v>499</v>
      </c>
      <c r="B216" s="30" t="s">
        <v>1</v>
      </c>
      <c r="C216" s="28">
        <v>0.35036136768828219</v>
      </c>
      <c r="D216" s="28">
        <v>0.78633342051567601</v>
      </c>
      <c r="E216" s="28">
        <v>34.106129293418277</v>
      </c>
      <c r="F216" s="28">
        <v>5.9877886457668001</v>
      </c>
      <c r="G216" s="28">
        <v>33.01263204022392</v>
      </c>
      <c r="H216" s="28">
        <v>0</v>
      </c>
      <c r="I216" s="28">
        <v>7.0812858989611573</v>
      </c>
      <c r="J216" s="28">
        <v>6.8808981732390633</v>
      </c>
      <c r="K216" s="28">
        <v>0.87885010266940455</v>
      </c>
    </row>
    <row r="217" spans="1:11" x14ac:dyDescent="0.2">
      <c r="A217" s="30" t="s">
        <v>241</v>
      </c>
      <c r="B217" s="30" t="s">
        <v>1</v>
      </c>
      <c r="C217" s="28">
        <v>14.06995826611902</v>
      </c>
      <c r="D217" s="28">
        <v>16.635191722986313</v>
      </c>
      <c r="E217" s="28">
        <v>1123.1286591846301</v>
      </c>
      <c r="F217" s="28">
        <v>96.210976017214435</v>
      </c>
      <c r="G217" s="28">
        <v>306.11349013156428</v>
      </c>
      <c r="H217" s="28">
        <v>0</v>
      </c>
      <c r="I217" s="28">
        <v>913.22614507028015</v>
      </c>
      <c r="J217" s="28">
        <v>652.95551375334423</v>
      </c>
      <c r="K217" s="28">
        <v>18.190280629705679</v>
      </c>
    </row>
    <row r="218" spans="1:11" ht="12.75" customHeight="1" x14ac:dyDescent="0.2">
      <c r="A218" s="30" t="s">
        <v>57</v>
      </c>
      <c r="B218" s="30" t="s">
        <v>1</v>
      </c>
      <c r="C218" s="28">
        <v>4.7525150515543846</v>
      </c>
      <c r="D218" s="28">
        <v>9.3570097158870151</v>
      </c>
      <c r="E218" s="28">
        <v>372.02322816420025</v>
      </c>
      <c r="F218" s="28">
        <v>57.486353171236736</v>
      </c>
      <c r="G218" s="28">
        <v>235.78147276060682</v>
      </c>
      <c r="H218" s="28">
        <v>0</v>
      </c>
      <c r="I218" s="28">
        <v>193.72810857483012</v>
      </c>
      <c r="J218" s="28">
        <v>137.73771117532067</v>
      </c>
      <c r="K218" s="28">
        <v>14.349075975359343</v>
      </c>
    </row>
    <row r="219" spans="1:11" ht="12.75" customHeight="1" x14ac:dyDescent="0.2">
      <c r="A219"/>
      <c r="B219"/>
      <c r="C219" s="19"/>
      <c r="D219" s="19"/>
      <c r="E219" s="19"/>
      <c r="F219" s="19"/>
      <c r="G219" s="19"/>
      <c r="H219" s="19"/>
      <c r="I219" s="19"/>
      <c r="J219" s="19"/>
      <c r="K219" s="18"/>
    </row>
    <row r="220" spans="1:11" x14ac:dyDescent="0.2">
      <c r="A220" s="14" t="s">
        <v>114</v>
      </c>
      <c r="C220" s="15">
        <v>8.2646661466321092</v>
      </c>
      <c r="D220" s="15">
        <v>2.8277996689338845</v>
      </c>
      <c r="E220" s="15">
        <v>645.78862671511843</v>
      </c>
      <c r="F220" s="15">
        <v>10.005656750190052</v>
      </c>
      <c r="G220" s="15">
        <v>357.56681450020182</v>
      </c>
      <c r="H220" s="15">
        <v>0</v>
      </c>
      <c r="I220" s="15">
        <v>298.22746896510671</v>
      </c>
      <c r="J220" s="15">
        <v>194.07274245601292</v>
      </c>
      <c r="K220" s="16">
        <v>19.570157426420259</v>
      </c>
    </row>
    <row r="221" spans="1:11" x14ac:dyDescent="0.2">
      <c r="A221" s="30" t="s">
        <v>315</v>
      </c>
      <c r="B221" s="30" t="s">
        <v>1</v>
      </c>
      <c r="C221" s="28">
        <v>2.0298579202715935E-2</v>
      </c>
      <c r="D221" s="28">
        <v>0</v>
      </c>
      <c r="E221" s="28">
        <v>2.1467777364792373</v>
      </c>
      <c r="F221" s="28">
        <v>0</v>
      </c>
      <c r="G221" s="28">
        <v>2.0846964753080814</v>
      </c>
      <c r="H221" s="28">
        <v>0</v>
      </c>
      <c r="I221" s="28">
        <v>6.2081261171155804E-2</v>
      </c>
      <c r="J221" s="28">
        <v>6.1826830129775051E-2</v>
      </c>
      <c r="K221" s="28">
        <v>8.2135523613963035E-2</v>
      </c>
    </row>
    <row r="222" spans="1:11" x14ac:dyDescent="0.2">
      <c r="A222" s="30" t="s">
        <v>25</v>
      </c>
      <c r="B222" s="30" t="s">
        <v>1</v>
      </c>
      <c r="C222" s="28">
        <v>0.22993153932921373</v>
      </c>
      <c r="D222" s="28">
        <v>2.7586360773410998</v>
      </c>
      <c r="E222" s="28">
        <v>19.461725773661282</v>
      </c>
      <c r="F222" s="28">
        <v>9.669425871631784</v>
      </c>
      <c r="G222" s="28">
        <v>19.453951645665459</v>
      </c>
      <c r="H222" s="28">
        <v>0</v>
      </c>
      <c r="I222" s="28">
        <v>9.6771999996276055</v>
      </c>
      <c r="J222" s="28">
        <v>8.7293367764037502</v>
      </c>
      <c r="K222" s="28">
        <v>3.8056125941136201</v>
      </c>
    </row>
    <row r="223" spans="1:11" x14ac:dyDescent="0.2">
      <c r="A223" s="30" t="s">
        <v>168</v>
      </c>
      <c r="B223" s="30" t="s">
        <v>1</v>
      </c>
      <c r="C223" s="28">
        <v>7.8026689165028111</v>
      </c>
      <c r="D223" s="28">
        <v>0</v>
      </c>
      <c r="E223" s="28">
        <v>605.27303893532348</v>
      </c>
      <c r="F223" s="28">
        <v>0</v>
      </c>
      <c r="G223" s="28">
        <v>321.04255521966769</v>
      </c>
      <c r="H223" s="28">
        <v>0</v>
      </c>
      <c r="I223" s="28">
        <v>284.23048371565585</v>
      </c>
      <c r="J223" s="28">
        <v>181.29328027032778</v>
      </c>
      <c r="K223" s="28">
        <v>19.570157426420259</v>
      </c>
    </row>
    <row r="224" spans="1:11" x14ac:dyDescent="0.2">
      <c r="A224" s="30" t="s">
        <v>177</v>
      </c>
      <c r="B224" s="30" t="s">
        <v>1</v>
      </c>
      <c r="C224" s="28">
        <v>0.21176711159736727</v>
      </c>
      <c r="D224" s="28">
        <v>6.9163591592784832E-2</v>
      </c>
      <c r="E224" s="28">
        <v>18.907084269654415</v>
      </c>
      <c r="F224" s="28">
        <v>0.33623087855826911</v>
      </c>
      <c r="G224" s="28">
        <v>14.985611159560563</v>
      </c>
      <c r="H224" s="28">
        <v>0</v>
      </c>
      <c r="I224" s="28">
        <v>4.2577039886521231</v>
      </c>
      <c r="J224" s="28">
        <v>3.988298579151591</v>
      </c>
      <c r="K224" s="28">
        <v>2.1656399726214919</v>
      </c>
    </row>
    <row r="225" spans="1:11" x14ac:dyDescent="0.2">
      <c r="A225" s="30" t="s">
        <v>277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435</v>
      </c>
      <c r="C227" s="15">
        <v>0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6">
        <v>0</v>
      </c>
    </row>
    <row r="228" spans="1:11" x14ac:dyDescent="0.2">
      <c r="A228" s="30" t="s">
        <v>436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</row>
    <row r="229" spans="1:11" x14ac:dyDescent="0.2">
      <c r="A229" s="30" t="s">
        <v>437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</row>
    <row r="230" spans="1:11" x14ac:dyDescent="0.2">
      <c r="A230" s="20"/>
      <c r="C230" s="17"/>
      <c r="D230" s="17"/>
      <c r="E230" s="17"/>
      <c r="F230" s="17"/>
      <c r="G230" s="17"/>
      <c r="H230" s="17"/>
      <c r="I230" s="17"/>
      <c r="J230" s="17"/>
      <c r="K230" s="17"/>
    </row>
    <row r="231" spans="1:11" x14ac:dyDescent="0.2">
      <c r="A231" s="14" t="s">
        <v>115</v>
      </c>
      <c r="C231" s="15">
        <v>0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6">
        <v>0</v>
      </c>
    </row>
    <row r="232" spans="1:11" x14ac:dyDescent="0.2">
      <c r="A232" s="30" t="s">
        <v>19</v>
      </c>
      <c r="B232" s="30" t="s">
        <v>1</v>
      </c>
      <c r="C232" s="28">
        <v>0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</row>
    <row r="233" spans="1:11" x14ac:dyDescent="0.2">
      <c r="A233" s="30" t="s">
        <v>539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</row>
    <row r="234" spans="1:11" x14ac:dyDescent="0.2">
      <c r="A234" s="30" t="s">
        <v>29</v>
      </c>
      <c r="B234" s="30" t="s">
        <v>1</v>
      </c>
      <c r="C234" s="28">
        <v>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</row>
    <row r="235" spans="1:11" x14ac:dyDescent="0.2">
      <c r="C235" s="17"/>
      <c r="D235" s="17"/>
      <c r="E235" s="17"/>
      <c r="F235" s="17"/>
      <c r="G235" s="17"/>
      <c r="H235" s="17"/>
      <c r="I235" s="17"/>
      <c r="J235" s="17"/>
      <c r="K235" s="17"/>
    </row>
    <row r="236" spans="1:11" x14ac:dyDescent="0.2">
      <c r="A236" s="14" t="s">
        <v>116</v>
      </c>
      <c r="C236" s="15"/>
      <c r="D236" s="15"/>
      <c r="E236" s="15"/>
      <c r="F236" s="15"/>
      <c r="G236" s="15"/>
      <c r="H236" s="15"/>
      <c r="I236" s="15"/>
      <c r="J236" s="15"/>
      <c r="K236" s="16"/>
    </row>
    <row r="237" spans="1:11" x14ac:dyDescent="0.2">
      <c r="A237" s="30" t="s">
        <v>494</v>
      </c>
      <c r="B237" s="30" t="s">
        <v>1</v>
      </c>
      <c r="C237" s="28">
        <v>5.4670287190536841</v>
      </c>
      <c r="D237" s="28">
        <v>0</v>
      </c>
      <c r="E237" s="28">
        <v>420.06995678340553</v>
      </c>
      <c r="F237" s="28">
        <v>0</v>
      </c>
      <c r="G237" s="28">
        <v>205.48465673702319</v>
      </c>
      <c r="H237" s="28">
        <v>0</v>
      </c>
      <c r="I237" s="28">
        <v>214.58530004638229</v>
      </c>
      <c r="J237" s="28">
        <v>117.22356671202033</v>
      </c>
      <c r="K237" s="28">
        <v>27.893223819301841</v>
      </c>
    </row>
    <row r="239" spans="1:11" x14ac:dyDescent="0.2">
      <c r="A239" s="14" t="s">
        <v>117</v>
      </c>
      <c r="B239" s="20"/>
      <c r="C239" s="15">
        <v>424.85925362213851</v>
      </c>
      <c r="D239" s="15">
        <v>1255.5668730677064</v>
      </c>
      <c r="E239" s="15">
        <v>33292.300527735417</v>
      </c>
      <c r="F239" s="15">
        <v>7460.3286104152085</v>
      </c>
      <c r="G239" s="15">
        <v>17338.783167297781</v>
      </c>
      <c r="H239" s="15">
        <v>0</v>
      </c>
      <c r="I239" s="15">
        <v>23413.845970852846</v>
      </c>
      <c r="J239" s="15">
        <v>15340.805166396327</v>
      </c>
      <c r="K239" s="16">
        <v>50.001368925393557</v>
      </c>
    </row>
    <row r="240" spans="1:11" x14ac:dyDescent="0.2">
      <c r="A240" s="30" t="s">
        <v>298</v>
      </c>
      <c r="B240" s="30" t="s">
        <v>1</v>
      </c>
      <c r="C240" s="28">
        <v>0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8">
        <v>0</v>
      </c>
    </row>
    <row r="241" spans="1:11" x14ac:dyDescent="0.2">
      <c r="A241" s="30" t="s">
        <v>157</v>
      </c>
      <c r="B241" s="30" t="s">
        <v>1</v>
      </c>
      <c r="C241" s="28">
        <v>7.9625540907579166</v>
      </c>
      <c r="D241" s="28">
        <v>18.287810311026281</v>
      </c>
      <c r="E241" s="28">
        <v>632.23199724916867</v>
      </c>
      <c r="F241" s="28">
        <v>121.78537677779531</v>
      </c>
      <c r="G241" s="28">
        <v>334.09516709976788</v>
      </c>
      <c r="H241" s="28">
        <v>0</v>
      </c>
      <c r="I241" s="28">
        <v>419.92220692719604</v>
      </c>
      <c r="J241" s="28">
        <v>314.80503174375576</v>
      </c>
      <c r="K241" s="28">
        <v>12.024640657084181</v>
      </c>
    </row>
    <row r="242" spans="1:11" x14ac:dyDescent="0.2">
      <c r="A242" s="30" t="s">
        <v>82</v>
      </c>
      <c r="B242" s="30" t="s">
        <v>1</v>
      </c>
      <c r="C242" s="28">
        <v>8.6432002311429557</v>
      </c>
      <c r="D242" s="28">
        <v>12.053283405150671</v>
      </c>
      <c r="E242" s="28">
        <v>674.29064606266081</v>
      </c>
      <c r="F242" s="28">
        <v>68.696295642450252</v>
      </c>
      <c r="G242" s="28">
        <v>347.91500282542052</v>
      </c>
      <c r="H242" s="28">
        <v>0</v>
      </c>
      <c r="I242" s="28">
        <v>395.07193887969055</v>
      </c>
      <c r="J242" s="28">
        <v>265.06935383416408</v>
      </c>
      <c r="K242" s="28">
        <v>17.032169746748799</v>
      </c>
    </row>
    <row r="243" spans="1:11" x14ac:dyDescent="0.2">
      <c r="A243" s="30" t="s">
        <v>268</v>
      </c>
      <c r="B243" s="30" t="s">
        <v>1</v>
      </c>
      <c r="C243" s="28">
        <v>1.2748920440676444E-2</v>
      </c>
      <c r="D243" s="28">
        <v>0.10891259143208253</v>
      </c>
      <c r="E243" s="28">
        <v>1.0962846415881906</v>
      </c>
      <c r="F243" s="28">
        <v>0.44860528415764589</v>
      </c>
      <c r="G243" s="28">
        <v>0.12287656176110912</v>
      </c>
      <c r="H243" s="28">
        <v>0</v>
      </c>
      <c r="I243" s="28">
        <v>1.4220133639847274</v>
      </c>
      <c r="J243" s="28">
        <v>1.2439495409305503</v>
      </c>
      <c r="K243" s="28">
        <v>3.5975359342915811</v>
      </c>
    </row>
    <row r="244" spans="1:11" x14ac:dyDescent="0.2">
      <c r="A244" s="30" t="s">
        <v>159</v>
      </c>
      <c r="B244" s="30" t="s">
        <v>1</v>
      </c>
      <c r="C244" s="28">
        <v>5.3242701825432608</v>
      </c>
      <c r="D244" s="28">
        <v>36.218979620976775</v>
      </c>
      <c r="E244" s="28">
        <v>424.23651837153034</v>
      </c>
      <c r="F244" s="28">
        <v>261.69010829631435</v>
      </c>
      <c r="G244" s="28">
        <v>336.79755864915694</v>
      </c>
      <c r="H244" s="28">
        <v>0</v>
      </c>
      <c r="I244" s="28">
        <v>349.12906801868769</v>
      </c>
      <c r="J244" s="28">
        <v>263.51488483219839</v>
      </c>
      <c r="K244" s="28">
        <v>12.120465434633809</v>
      </c>
    </row>
    <row r="245" spans="1:11" x14ac:dyDescent="0.2">
      <c r="A245" s="30" t="s">
        <v>178</v>
      </c>
      <c r="B245" s="30" t="s">
        <v>1</v>
      </c>
      <c r="C245" s="28">
        <v>5.5711721666451954E-4</v>
      </c>
      <c r="D245" s="28">
        <v>8.0242846048126E-4</v>
      </c>
      <c r="E245" s="28">
        <v>4.9296209543505325E-2</v>
      </c>
      <c r="F245" s="28">
        <v>3.4056037420142353E-3</v>
      </c>
      <c r="G245" s="28">
        <v>3.8456795290980391E-3</v>
      </c>
      <c r="H245" s="28">
        <v>0</v>
      </c>
      <c r="I245" s="28">
        <v>4.8856133756421526E-2</v>
      </c>
      <c r="J245" s="28">
        <v>4.3994818097191975E-2</v>
      </c>
      <c r="K245" s="28">
        <v>2.6776180698151948</v>
      </c>
    </row>
    <row r="246" spans="1:11" x14ac:dyDescent="0.2">
      <c r="A246" s="30" t="s">
        <v>74</v>
      </c>
      <c r="B246" s="30" t="s">
        <v>1</v>
      </c>
      <c r="C246" s="28">
        <v>8.9287942682067047</v>
      </c>
      <c r="D246" s="28">
        <v>6.6142922779868734</v>
      </c>
      <c r="E246" s="28">
        <v>698.55299606523317</v>
      </c>
      <c r="F246" s="28">
        <v>40.917161667648713</v>
      </c>
      <c r="G246" s="28">
        <v>381.37789935482596</v>
      </c>
      <c r="H246" s="28">
        <v>0</v>
      </c>
      <c r="I246" s="28">
        <v>358.09225837805599</v>
      </c>
      <c r="J246" s="28">
        <v>249.31225417002702</v>
      </c>
      <c r="K246" s="28">
        <v>15.06091718001368</v>
      </c>
    </row>
    <row r="247" spans="1:11" x14ac:dyDescent="0.2">
      <c r="A247" s="30" t="s">
        <v>219</v>
      </c>
      <c r="B247" s="30" t="s">
        <v>1</v>
      </c>
      <c r="C247" s="28">
        <v>22.241251238235044</v>
      </c>
      <c r="D247" s="28">
        <v>27.952847039447121</v>
      </c>
      <c r="E247" s="28">
        <v>1731.2062599977396</v>
      </c>
      <c r="F247" s="28">
        <v>185.03477415510261</v>
      </c>
      <c r="G247" s="28">
        <v>711.18141258297487</v>
      </c>
      <c r="H247" s="28">
        <v>0</v>
      </c>
      <c r="I247" s="28">
        <v>1205.0596215698679</v>
      </c>
      <c r="J247" s="28">
        <v>747.33688890963185</v>
      </c>
      <c r="K247" s="28">
        <v>24.46543463381245</v>
      </c>
    </row>
    <row r="248" spans="1:11" x14ac:dyDescent="0.2">
      <c r="A248" s="30" t="s">
        <v>253</v>
      </c>
      <c r="B248" s="30" t="s">
        <v>1</v>
      </c>
      <c r="C248" s="28">
        <v>12.318781447933729</v>
      </c>
      <c r="D248" s="28">
        <v>13.064767490561824</v>
      </c>
      <c r="E248" s="28">
        <v>967.25742266247039</v>
      </c>
      <c r="F248" s="28">
        <v>76.278483380015984</v>
      </c>
      <c r="G248" s="28">
        <v>427.50561717305936</v>
      </c>
      <c r="H248" s="28">
        <v>0</v>
      </c>
      <c r="I248" s="28">
        <v>616.03028886942684</v>
      </c>
      <c r="J248" s="28">
        <v>425.18572012385857</v>
      </c>
      <c r="K248" s="28">
        <v>16.14236824093086</v>
      </c>
    </row>
    <row r="249" spans="1:11" x14ac:dyDescent="0.2">
      <c r="A249" s="30" t="s">
        <v>467</v>
      </c>
      <c r="B249" s="30" t="s">
        <v>1</v>
      </c>
      <c r="C249" s="28">
        <v>18.574718410500804</v>
      </c>
      <c r="D249" s="28">
        <v>59.869934309913809</v>
      </c>
      <c r="E249" s="28">
        <v>1469.0661072424775</v>
      </c>
      <c r="F249" s="28">
        <v>587.8631960093204</v>
      </c>
      <c r="G249" s="28">
        <v>785.89426667615305</v>
      </c>
      <c r="H249" s="28">
        <v>0</v>
      </c>
      <c r="I249" s="28">
        <v>1271.0350365756442</v>
      </c>
      <c r="J249" s="28">
        <v>912.45704483204759</v>
      </c>
      <c r="K249" s="28">
        <v>14.4394250513347</v>
      </c>
    </row>
    <row r="250" spans="1:11" x14ac:dyDescent="0.2">
      <c r="A250" s="30" t="s">
        <v>209</v>
      </c>
      <c r="B250" s="30" t="s">
        <v>1</v>
      </c>
      <c r="C250" s="28">
        <v>9.1523926569099601</v>
      </c>
      <c r="D250" s="28">
        <v>31.797276590747725</v>
      </c>
      <c r="E250" s="28">
        <v>720.72432132169956</v>
      </c>
      <c r="F250" s="28">
        <v>186.48917878152474</v>
      </c>
      <c r="G250" s="28">
        <v>418.74655411249432</v>
      </c>
      <c r="H250" s="28">
        <v>0</v>
      </c>
      <c r="I250" s="28">
        <v>488.46694599073004</v>
      </c>
      <c r="J250" s="28">
        <v>350.68844245615861</v>
      </c>
      <c r="K250" s="28">
        <v>13.952087611225179</v>
      </c>
    </row>
    <row r="251" spans="1:11" x14ac:dyDescent="0.2">
      <c r="A251" s="30" t="s">
        <v>150</v>
      </c>
      <c r="B251" s="30" t="s">
        <v>1</v>
      </c>
      <c r="C251" s="28">
        <v>8.8304311565570277</v>
      </c>
      <c r="D251" s="28">
        <v>17.498950198424701</v>
      </c>
      <c r="E251" s="28">
        <v>691.26784236550998</v>
      </c>
      <c r="F251" s="28">
        <v>130.78102389102693</v>
      </c>
      <c r="G251" s="28">
        <v>367.26152286814414</v>
      </c>
      <c r="H251" s="28">
        <v>0</v>
      </c>
      <c r="I251" s="28">
        <v>454.78734338839263</v>
      </c>
      <c r="J251" s="28">
        <v>310.51323511410237</v>
      </c>
      <c r="K251" s="28">
        <v>16.29568788501026</v>
      </c>
    </row>
    <row r="252" spans="1:11" x14ac:dyDescent="0.2">
      <c r="A252" s="30" t="s">
        <v>224</v>
      </c>
      <c r="B252" s="30" t="s">
        <v>1</v>
      </c>
      <c r="C252" s="28">
        <v>0.48798433638349203</v>
      </c>
      <c r="D252" s="28">
        <v>1.464301600517059</v>
      </c>
      <c r="E252" s="28">
        <v>40.621412821485521</v>
      </c>
      <c r="F252" s="28">
        <v>5.7429642528220173</v>
      </c>
      <c r="G252" s="28">
        <v>19.20852418347728</v>
      </c>
      <c r="H252" s="28">
        <v>0</v>
      </c>
      <c r="I252" s="28">
        <v>27.155852890830261</v>
      </c>
      <c r="J252" s="28">
        <v>23.301282922826122</v>
      </c>
      <c r="K252" s="28">
        <v>5.5496235455167691</v>
      </c>
    </row>
    <row r="253" spans="1:11" x14ac:dyDescent="0.2">
      <c r="A253" s="30" t="s">
        <v>266</v>
      </c>
      <c r="B253" s="30" t="s">
        <v>1</v>
      </c>
      <c r="C253" s="28">
        <v>0.57271919696838947</v>
      </c>
      <c r="D253" s="28">
        <v>0.1455264414088844</v>
      </c>
      <c r="E253" s="28">
        <v>47.335293529899587</v>
      </c>
      <c r="F253" s="28">
        <v>0.65677683510362594</v>
      </c>
      <c r="G253" s="28">
        <v>19.168818441445527</v>
      </c>
      <c r="H253" s="28">
        <v>0</v>
      </c>
      <c r="I253" s="28">
        <v>28.823251923557688</v>
      </c>
      <c r="J253" s="28">
        <v>24.462800619503032</v>
      </c>
      <c r="K253" s="28">
        <v>6.7268993839835716</v>
      </c>
    </row>
    <row r="254" spans="1:11" x14ac:dyDescent="0.2">
      <c r="A254" s="30" t="s">
        <v>300</v>
      </c>
      <c r="B254" s="30" t="s">
        <v>1</v>
      </c>
      <c r="C254" s="28">
        <v>3.2046323788589369E-2</v>
      </c>
      <c r="D254" s="28">
        <v>5.2960604278709959E-2</v>
      </c>
      <c r="E254" s="28">
        <v>2.5755296516125004</v>
      </c>
      <c r="F254" s="28">
        <v>0.20521509414894695</v>
      </c>
      <c r="G254" s="28">
        <v>0.20368156348315966</v>
      </c>
      <c r="H254" s="28">
        <v>0</v>
      </c>
      <c r="I254" s="28">
        <v>2.5770631822782879</v>
      </c>
      <c r="J254" s="28">
        <v>1.8796932919450231</v>
      </c>
      <c r="K254" s="28">
        <v>9.8918548939082793</v>
      </c>
    </row>
    <row r="255" spans="1:11" x14ac:dyDescent="0.2">
      <c r="A255" s="30" t="s">
        <v>468</v>
      </c>
      <c r="B255" s="30" t="s">
        <v>1</v>
      </c>
      <c r="C255" s="28">
        <v>23.244616882209399</v>
      </c>
      <c r="D255" s="28">
        <v>150.52270720136448</v>
      </c>
      <c r="E255" s="28">
        <v>1818.4150937744701</v>
      </c>
      <c r="F255" s="28">
        <v>812.605475796924</v>
      </c>
      <c r="G255" s="28">
        <v>1039.8642608838206</v>
      </c>
      <c r="H255" s="28">
        <v>0</v>
      </c>
      <c r="I255" s="28">
        <v>1591.1563086875726</v>
      </c>
      <c r="J255" s="28">
        <v>1052.377988614347</v>
      </c>
      <c r="K255" s="28">
        <v>18.37097878165639</v>
      </c>
    </row>
    <row r="256" spans="1:11" x14ac:dyDescent="0.2">
      <c r="A256" s="30" t="s">
        <v>469</v>
      </c>
      <c r="B256" s="30" t="s">
        <v>1</v>
      </c>
      <c r="C256" s="28">
        <v>22.888110358182427</v>
      </c>
      <c r="D256" s="28">
        <v>54.247312527001867</v>
      </c>
      <c r="E256" s="28">
        <v>1796.7736245958104</v>
      </c>
      <c r="F256" s="28">
        <v>366.32401848695832</v>
      </c>
      <c r="G256" s="28">
        <v>867.05712532294365</v>
      </c>
      <c r="H256" s="28">
        <v>0</v>
      </c>
      <c r="I256" s="28">
        <v>1296.0405177598245</v>
      </c>
      <c r="J256" s="28">
        <v>888.15207732390763</v>
      </c>
      <c r="K256" s="28">
        <v>16.585900068446261</v>
      </c>
    </row>
    <row r="257" spans="1:11" x14ac:dyDescent="0.2">
      <c r="A257" s="30" t="s">
        <v>227</v>
      </c>
      <c r="B257" s="30" t="s">
        <v>1</v>
      </c>
      <c r="C257" s="28">
        <v>13.725436137058006</v>
      </c>
      <c r="D257" s="28">
        <v>18.432641807800216</v>
      </c>
      <c r="E257" s="28">
        <v>1067.5705280419277</v>
      </c>
      <c r="F257" s="28">
        <v>129.69429480980111</v>
      </c>
      <c r="G257" s="28">
        <v>442.81055696161843</v>
      </c>
      <c r="H257" s="28">
        <v>0</v>
      </c>
      <c r="I257" s="28">
        <v>754.45426589011015</v>
      </c>
      <c r="J257" s="28">
        <v>471.12456115343082</v>
      </c>
      <c r="K257" s="28">
        <v>22.299794661190958</v>
      </c>
    </row>
    <row r="258" spans="1:11" x14ac:dyDescent="0.2">
      <c r="A258" s="30" t="s">
        <v>171</v>
      </c>
      <c r="B258" s="30" t="s">
        <v>1</v>
      </c>
      <c r="C258" s="28">
        <v>8.2460648385160269</v>
      </c>
      <c r="D258" s="28">
        <v>23.905432884434962</v>
      </c>
      <c r="E258" s="28">
        <v>647.42566661191859</v>
      </c>
      <c r="F258" s="28">
        <v>126.7239409110702</v>
      </c>
      <c r="G258" s="28">
        <v>389.51589157993743</v>
      </c>
      <c r="H258" s="28">
        <v>0</v>
      </c>
      <c r="I258" s="28">
        <v>384.6337159430513</v>
      </c>
      <c r="J258" s="28">
        <v>272.01716909627248</v>
      </c>
      <c r="K258" s="28">
        <v>15.10746064339493</v>
      </c>
    </row>
    <row r="259" spans="1:11" x14ac:dyDescent="0.2">
      <c r="A259" s="30" t="s">
        <v>75</v>
      </c>
      <c r="B259" s="30" t="s">
        <v>1</v>
      </c>
      <c r="C259" s="28">
        <v>11.753084773088439</v>
      </c>
      <c r="D259" s="28">
        <v>15.562995163283523</v>
      </c>
      <c r="E259" s="28">
        <v>914.11609551363119</v>
      </c>
      <c r="F259" s="28">
        <v>81.430145133965738</v>
      </c>
      <c r="G259" s="28">
        <v>404.86932964045997</v>
      </c>
      <c r="H259" s="28">
        <v>0</v>
      </c>
      <c r="I259" s="28">
        <v>590.67691100713694</v>
      </c>
      <c r="J259" s="28">
        <v>373.76237767038691</v>
      </c>
      <c r="K259" s="28">
        <v>20.498288843258042</v>
      </c>
    </row>
    <row r="260" spans="1:11" x14ac:dyDescent="0.2">
      <c r="A260" s="30" t="s">
        <v>191</v>
      </c>
      <c r="B260" s="30" t="s">
        <v>1</v>
      </c>
      <c r="C260" s="28">
        <v>7.4307776605363642</v>
      </c>
      <c r="D260" s="28">
        <v>0</v>
      </c>
      <c r="E260" s="28">
        <v>587.27026104057347</v>
      </c>
      <c r="F260" s="28">
        <v>0</v>
      </c>
      <c r="G260" s="28">
        <v>299.94763375637666</v>
      </c>
      <c r="H260" s="28">
        <v>0</v>
      </c>
      <c r="I260" s="28">
        <v>287.32262728419681</v>
      </c>
      <c r="J260" s="28">
        <v>214.6132446228435</v>
      </c>
      <c r="K260" s="28">
        <v>11.923340177960302</v>
      </c>
    </row>
    <row r="261" spans="1:11" x14ac:dyDescent="0.2">
      <c r="A261" s="30" t="s">
        <v>200</v>
      </c>
      <c r="B261" s="30" t="s">
        <v>1</v>
      </c>
      <c r="C261" s="28">
        <v>8.6766702090833423</v>
      </c>
      <c r="D261" s="28">
        <v>71.497028616302416</v>
      </c>
      <c r="E261" s="28">
        <v>685.5257344324931</v>
      </c>
      <c r="F261" s="28">
        <v>421.10105063572138</v>
      </c>
      <c r="G261" s="28">
        <v>553.97943709459139</v>
      </c>
      <c r="H261" s="28">
        <v>0</v>
      </c>
      <c r="I261" s="28">
        <v>552.64734797362314</v>
      </c>
      <c r="J261" s="28">
        <v>410.82092491244561</v>
      </c>
      <c r="K261" s="28">
        <v>12.32854209445585</v>
      </c>
    </row>
    <row r="262" spans="1:11" x14ac:dyDescent="0.2">
      <c r="A262" s="30" t="s">
        <v>68</v>
      </c>
      <c r="B262" s="30" t="s">
        <v>1</v>
      </c>
      <c r="C262" s="28">
        <v>55.720210956838748</v>
      </c>
      <c r="D262" s="28">
        <v>45.501076649868125</v>
      </c>
      <c r="E262" s="28">
        <v>4243.4337277041404</v>
      </c>
      <c r="F262" s="28">
        <v>237.04548816595764</v>
      </c>
      <c r="G262" s="28">
        <v>1446.2359856843282</v>
      </c>
      <c r="H262" s="28">
        <v>0</v>
      </c>
      <c r="I262" s="28">
        <v>3034.2432301857693</v>
      </c>
      <c r="J262" s="28">
        <v>1162.8418860646204</v>
      </c>
      <c r="K262" s="28">
        <v>50.001368925393557</v>
      </c>
    </row>
    <row r="263" spans="1:11" x14ac:dyDescent="0.2">
      <c r="A263" s="30" t="s">
        <v>338</v>
      </c>
      <c r="B263" s="30" t="s">
        <v>1</v>
      </c>
      <c r="C263" s="28">
        <v>1.9331597853257703E-2</v>
      </c>
      <c r="D263" s="28">
        <v>0</v>
      </c>
      <c r="E263" s="28">
        <v>1.5318851455236</v>
      </c>
      <c r="F263" s="28">
        <v>0</v>
      </c>
      <c r="G263" s="28">
        <v>0.10892091456473331</v>
      </c>
      <c r="H263" s="28">
        <v>0</v>
      </c>
      <c r="I263" s="28">
        <v>1.4229642309588664</v>
      </c>
      <c r="J263" s="28">
        <v>0.9459027477461518</v>
      </c>
      <c r="K263" s="28">
        <v>13.281314168377822</v>
      </c>
    </row>
    <row r="264" spans="1:11" x14ac:dyDescent="0.2">
      <c r="A264" s="30" t="s">
        <v>337</v>
      </c>
      <c r="B264" s="30" t="s">
        <v>1</v>
      </c>
      <c r="C264" s="28">
        <v>0.12331437136567064</v>
      </c>
      <c r="D264" s="28">
        <v>0.37449899867219399</v>
      </c>
      <c r="E264" s="28">
        <v>10.558199810625489</v>
      </c>
      <c r="F264" s="28">
        <v>2.2232443465962866</v>
      </c>
      <c r="G264" s="28">
        <v>5.5661127638055072</v>
      </c>
      <c r="H264" s="28">
        <v>0</v>
      </c>
      <c r="I264" s="28">
        <v>7.2153313934162675</v>
      </c>
      <c r="J264" s="28">
        <v>6.4890650207375256</v>
      </c>
      <c r="K264" s="28">
        <v>4.2354551676933596</v>
      </c>
    </row>
    <row r="265" spans="1:11" x14ac:dyDescent="0.2">
      <c r="A265" s="30" t="s">
        <v>326</v>
      </c>
      <c r="B265" s="30" t="s">
        <v>1</v>
      </c>
      <c r="C265" s="28">
        <v>1.2412939452114337E-2</v>
      </c>
      <c r="D265" s="28">
        <v>4.6204949831045165E-2</v>
      </c>
      <c r="E265" s="28">
        <v>1.0322548545076673</v>
      </c>
      <c r="F265" s="28">
        <v>0.18483439962769932</v>
      </c>
      <c r="G265" s="28">
        <v>9.190673323074447E-2</v>
      </c>
      <c r="H265" s="28">
        <v>0</v>
      </c>
      <c r="I265" s="28">
        <v>1.1251825209046222</v>
      </c>
      <c r="J265" s="28">
        <v>0.93491612337721297</v>
      </c>
      <c r="K265" s="28">
        <v>4.9993155373032163</v>
      </c>
    </row>
    <row r="266" spans="1:11" x14ac:dyDescent="0.2">
      <c r="A266" s="30" t="s">
        <v>141</v>
      </c>
      <c r="B266" s="30" t="s">
        <v>1</v>
      </c>
      <c r="C266" s="28">
        <v>14.451390413060643</v>
      </c>
      <c r="D266" s="28">
        <v>14.832846645568258</v>
      </c>
      <c r="E266" s="28">
        <v>1125.8642015661396</v>
      </c>
      <c r="F266" s="28">
        <v>98.743145642082496</v>
      </c>
      <c r="G266" s="28">
        <v>473.52627194094538</v>
      </c>
      <c r="H266" s="28">
        <v>0</v>
      </c>
      <c r="I266" s="28">
        <v>751.08107526727656</v>
      </c>
      <c r="J266" s="28">
        <v>480.97836069142517</v>
      </c>
      <c r="K266" s="28">
        <v>20.106776180698152</v>
      </c>
    </row>
    <row r="267" spans="1:11" x14ac:dyDescent="0.2">
      <c r="A267" s="30" t="s">
        <v>180</v>
      </c>
      <c r="B267" s="30" t="s">
        <v>1</v>
      </c>
      <c r="C267" s="28">
        <v>0.73183280490153801</v>
      </c>
      <c r="D267" s="28">
        <v>0.91329372990273239</v>
      </c>
      <c r="E267" s="28">
        <v>65.629255484800424</v>
      </c>
      <c r="F267" s="28">
        <v>2.8855933768141484</v>
      </c>
      <c r="G267" s="28">
        <v>53.056070938626725</v>
      </c>
      <c r="H267" s="28">
        <v>0</v>
      </c>
      <c r="I267" s="28">
        <v>15.458777922987855</v>
      </c>
      <c r="J267" s="28">
        <v>14.538993536797305</v>
      </c>
      <c r="K267" s="28">
        <v>2.086242299794661</v>
      </c>
    </row>
    <row r="268" spans="1:11" x14ac:dyDescent="0.2">
      <c r="A268" s="30" t="s">
        <v>147</v>
      </c>
      <c r="B268" s="30" t="s">
        <v>1</v>
      </c>
      <c r="C268" s="28">
        <v>11.347316305020751</v>
      </c>
      <c r="D268" s="28">
        <v>35.072980064299259</v>
      </c>
      <c r="E268" s="28">
        <v>891.32400018934345</v>
      </c>
      <c r="F268" s="28">
        <v>183.25801029732776</v>
      </c>
      <c r="G268" s="28">
        <v>492.30772190176475</v>
      </c>
      <c r="H268" s="28">
        <v>0</v>
      </c>
      <c r="I268" s="28">
        <v>582.27428858490634</v>
      </c>
      <c r="J268" s="28">
        <v>404.16704719621447</v>
      </c>
      <c r="K268" s="28">
        <v>16.692676249144419</v>
      </c>
    </row>
    <row r="269" spans="1:11" x14ac:dyDescent="0.2">
      <c r="A269" s="30" t="s">
        <v>318</v>
      </c>
      <c r="B269" s="30" t="s">
        <v>1</v>
      </c>
      <c r="C269" s="28">
        <v>2.6835430719856654E-2</v>
      </c>
      <c r="D269" s="28">
        <v>0.26102184060728456</v>
      </c>
      <c r="E269" s="28">
        <v>2.1873088613328591</v>
      </c>
      <c r="F269" s="28">
        <v>1.0018662899481938</v>
      </c>
      <c r="G269" s="28">
        <v>0.2558863113124763</v>
      </c>
      <c r="H269" s="28">
        <v>0</v>
      </c>
      <c r="I269" s="28">
        <v>2.933288839968577</v>
      </c>
      <c r="J269" s="28">
        <v>2.2896598055929847</v>
      </c>
      <c r="K269" s="28">
        <v>7.1101984941820673</v>
      </c>
    </row>
    <row r="270" spans="1:11" x14ac:dyDescent="0.2">
      <c r="A270" s="30" t="s">
        <v>327</v>
      </c>
      <c r="B270" s="30" t="s">
        <v>1</v>
      </c>
      <c r="C270" s="28">
        <v>1.6116645035650502E-2</v>
      </c>
      <c r="D270" s="28">
        <v>7.2544403927339129E-2</v>
      </c>
      <c r="E270" s="28">
        <v>1.3848570229492612</v>
      </c>
      <c r="F270" s="28">
        <v>0.29686444306632481</v>
      </c>
      <c r="G270" s="28">
        <v>0.1281930217596938</v>
      </c>
      <c r="H270" s="28">
        <v>0</v>
      </c>
      <c r="I270" s="28">
        <v>1.5535284442558919</v>
      </c>
      <c r="J270" s="28">
        <v>1.3514718387045703</v>
      </c>
      <c r="K270" s="28">
        <v>4.0492813141683772</v>
      </c>
    </row>
    <row r="271" spans="1:11" x14ac:dyDescent="0.2">
      <c r="A271" s="30" t="s">
        <v>193</v>
      </c>
      <c r="B271" s="30" t="s">
        <v>1</v>
      </c>
      <c r="C271" s="28">
        <v>11.232954511000401</v>
      </c>
      <c r="D271" s="28">
        <v>30.931918258567169</v>
      </c>
      <c r="E271" s="28">
        <v>882.43202942869902</v>
      </c>
      <c r="F271" s="28">
        <v>202.71338294773963</v>
      </c>
      <c r="G271" s="28">
        <v>460.1224487596977</v>
      </c>
      <c r="H271" s="28">
        <v>0</v>
      </c>
      <c r="I271" s="28">
        <v>625.02296361674087</v>
      </c>
      <c r="J271" s="28">
        <v>435.56055544932116</v>
      </c>
      <c r="K271" s="28">
        <v>15.559206023271731</v>
      </c>
    </row>
    <row r="272" spans="1:11" x14ac:dyDescent="0.2">
      <c r="A272" s="30" t="s">
        <v>500</v>
      </c>
      <c r="B272" s="30" t="s">
        <v>1</v>
      </c>
      <c r="C272" s="28">
        <v>9.1802053295985289</v>
      </c>
      <c r="D272" s="28">
        <v>12.403912705750365</v>
      </c>
      <c r="E272" s="28">
        <v>725.88490729644514</v>
      </c>
      <c r="F272" s="28">
        <v>81.885006307372947</v>
      </c>
      <c r="G272" s="28">
        <v>417.30150858073188</v>
      </c>
      <c r="H272" s="28">
        <v>0</v>
      </c>
      <c r="I272" s="28">
        <v>390.46840502308601</v>
      </c>
      <c r="J272" s="28">
        <v>293.18964997099772</v>
      </c>
      <c r="K272" s="28">
        <v>11.71252566735112</v>
      </c>
    </row>
    <row r="273" spans="1:11" x14ac:dyDescent="0.2">
      <c r="A273" s="30" t="s">
        <v>295</v>
      </c>
      <c r="B273" s="30" t="s">
        <v>1</v>
      </c>
      <c r="C273" s="28">
        <v>22.376680728703601</v>
      </c>
      <c r="D273" s="28">
        <v>187.91994212875323</v>
      </c>
      <c r="E273" s="28">
        <v>1758.2595158172567</v>
      </c>
      <c r="F273" s="28">
        <v>1042.8580632096189</v>
      </c>
      <c r="G273" s="28">
        <v>1159.9476813350309</v>
      </c>
      <c r="H273" s="28">
        <v>0</v>
      </c>
      <c r="I273" s="28">
        <v>1641.1698976918453</v>
      </c>
      <c r="J273" s="28">
        <v>1147.1044464372283</v>
      </c>
      <c r="K273" s="28">
        <v>15.84941820670773</v>
      </c>
    </row>
    <row r="274" spans="1:11" x14ac:dyDescent="0.2">
      <c r="A274" s="30" t="s">
        <v>166</v>
      </c>
      <c r="B274" s="30" t="s">
        <v>1</v>
      </c>
      <c r="C274" s="28">
        <v>18.402882602901872</v>
      </c>
      <c r="D274" s="28">
        <v>39.679247791248514</v>
      </c>
      <c r="E274" s="28">
        <v>1440.8071498325853</v>
      </c>
      <c r="F274" s="28">
        <v>189.2653895297579</v>
      </c>
      <c r="G274" s="28">
        <v>566.2003316460324</v>
      </c>
      <c r="H274" s="28">
        <v>0</v>
      </c>
      <c r="I274" s="28">
        <v>1063.8722077163106</v>
      </c>
      <c r="J274" s="28">
        <v>701.27914606795707</v>
      </c>
      <c r="K274" s="28">
        <v>19.162217659137571</v>
      </c>
    </row>
    <row r="275" spans="1:11" x14ac:dyDescent="0.2">
      <c r="A275" s="30" t="s">
        <v>152</v>
      </c>
      <c r="B275" s="30" t="s">
        <v>1</v>
      </c>
      <c r="C275" s="28">
        <v>1.4361719490192051</v>
      </c>
      <c r="D275" s="28">
        <v>0</v>
      </c>
      <c r="E275" s="28">
        <v>118.80716713789099</v>
      </c>
      <c r="F275" s="28">
        <v>0</v>
      </c>
      <c r="G275" s="28">
        <v>85.445818934307241</v>
      </c>
      <c r="H275" s="28">
        <v>0</v>
      </c>
      <c r="I275" s="28">
        <v>33.361348203583752</v>
      </c>
      <c r="J275" s="28">
        <v>29.637794066824291</v>
      </c>
      <c r="K275" s="28">
        <v>4.602327173169062</v>
      </c>
    </row>
    <row r="276" spans="1:11" x14ac:dyDescent="0.2">
      <c r="A276" s="30" t="s">
        <v>286</v>
      </c>
      <c r="B276" s="30" t="s">
        <v>1</v>
      </c>
      <c r="C276" s="28">
        <v>1.4570630840982193</v>
      </c>
      <c r="D276" s="28">
        <v>7.7371006920907659</v>
      </c>
      <c r="E276" s="28">
        <v>119.91777300173877</v>
      </c>
      <c r="F276" s="28">
        <v>30.174753501876008</v>
      </c>
      <c r="G276" s="28">
        <v>83.384894342354016</v>
      </c>
      <c r="H276" s="28">
        <v>0</v>
      </c>
      <c r="I276" s="28">
        <v>66.707632161260776</v>
      </c>
      <c r="J276" s="28">
        <v>57.662184335202838</v>
      </c>
      <c r="K276" s="28">
        <v>6.0479123887748107</v>
      </c>
    </row>
    <row r="277" spans="1:11" x14ac:dyDescent="0.2">
      <c r="A277" s="30" t="s">
        <v>471</v>
      </c>
      <c r="B277" s="30" t="s">
        <v>1</v>
      </c>
      <c r="C277" s="28">
        <v>25.276401434477911</v>
      </c>
      <c r="D277" s="28">
        <v>124.40568294118532</v>
      </c>
      <c r="E277" s="28">
        <v>1992.4976133096022</v>
      </c>
      <c r="F277" s="28">
        <v>729.74200157066298</v>
      </c>
      <c r="G277" s="28">
        <v>1211.947187135311</v>
      </c>
      <c r="H277" s="28">
        <v>0</v>
      </c>
      <c r="I277" s="28">
        <v>1510.2924277449551</v>
      </c>
      <c r="J277" s="28">
        <v>1079.9160392402762</v>
      </c>
      <c r="K277" s="28">
        <v>14.485968514715942</v>
      </c>
    </row>
    <row r="278" spans="1:11" x14ac:dyDescent="0.2">
      <c r="A278" s="30" t="s">
        <v>310</v>
      </c>
      <c r="B278" s="30" t="s">
        <v>1</v>
      </c>
      <c r="C278" s="28">
        <v>1.6660645454320728</v>
      </c>
      <c r="D278" s="28">
        <v>10.55965535938898</v>
      </c>
      <c r="E278" s="28">
        <v>142.50300002883597</v>
      </c>
      <c r="F278" s="28">
        <v>42.959020329643742</v>
      </c>
      <c r="G278" s="28">
        <v>99.731239731588289</v>
      </c>
      <c r="H278" s="28">
        <v>0</v>
      </c>
      <c r="I278" s="28">
        <v>85.730780626891416</v>
      </c>
      <c r="J278" s="28">
        <v>77.267850166823905</v>
      </c>
      <c r="K278" s="28">
        <v>3.7262149212867892</v>
      </c>
    </row>
    <row r="279" spans="1:11" x14ac:dyDescent="0.2">
      <c r="A279" s="30" t="s">
        <v>287</v>
      </c>
      <c r="B279" s="30" t="s">
        <v>1</v>
      </c>
      <c r="C279" s="28">
        <v>8.7764290064832231</v>
      </c>
      <c r="D279" s="28">
        <v>78.122621709571632</v>
      </c>
      <c r="E279" s="28">
        <v>700.03431522916208</v>
      </c>
      <c r="F279" s="28">
        <v>437.91851658719747</v>
      </c>
      <c r="G279" s="28">
        <v>679.3343792227414</v>
      </c>
      <c r="H279" s="28">
        <v>0</v>
      </c>
      <c r="I279" s="28">
        <v>458.61845259361837</v>
      </c>
      <c r="J279" s="28">
        <v>364.88076086571266</v>
      </c>
      <c r="K279" s="28">
        <v>9.0266940451745352</v>
      </c>
    </row>
    <row r="280" spans="1:11" x14ac:dyDescent="0.2">
      <c r="A280" s="30" t="s">
        <v>303</v>
      </c>
      <c r="B280" s="30" t="s">
        <v>1</v>
      </c>
      <c r="C280" s="28">
        <v>1.7734460197140263E-2</v>
      </c>
      <c r="D280" s="28">
        <v>0.16810945660578352</v>
      </c>
      <c r="E280" s="28">
        <v>1.4697280162215436</v>
      </c>
      <c r="F280" s="28">
        <v>0.66636437346314115</v>
      </c>
      <c r="G280" s="28">
        <v>0.17124889560676956</v>
      </c>
      <c r="H280" s="28">
        <v>0</v>
      </c>
      <c r="I280" s="28">
        <v>1.9648434940779151</v>
      </c>
      <c r="J280" s="28">
        <v>1.6108965970474582</v>
      </c>
      <c r="K280" s="28">
        <v>5.8316221765913747</v>
      </c>
    </row>
    <row r="281" spans="1:11" x14ac:dyDescent="0.2">
      <c r="A281" s="30" t="s">
        <v>242</v>
      </c>
      <c r="B281" s="30" t="s">
        <v>1</v>
      </c>
      <c r="C281" s="28">
        <v>0.32002192501148491</v>
      </c>
      <c r="D281" s="28">
        <v>0.8369967042649169</v>
      </c>
      <c r="E281" s="28">
        <v>31.022240418454988</v>
      </c>
      <c r="F281" s="28">
        <v>6.4038340062284407</v>
      </c>
      <c r="G281" s="28">
        <v>31.45553495273769</v>
      </c>
      <c r="H281" s="28">
        <v>0</v>
      </c>
      <c r="I281" s="28">
        <v>5.9705394719457434</v>
      </c>
      <c r="J281" s="28">
        <v>5.7956167814387358</v>
      </c>
      <c r="K281" s="28">
        <v>0.91718001368925395</v>
      </c>
    </row>
    <row r="282" spans="1:11" x14ac:dyDescent="0.2">
      <c r="A282" s="30" t="s">
        <v>203</v>
      </c>
      <c r="B282" s="30" t="s">
        <v>1</v>
      </c>
      <c r="C282" s="28">
        <v>2.2094439722167811</v>
      </c>
      <c r="D282" s="28">
        <v>19.074237579349692</v>
      </c>
      <c r="E282" s="28">
        <v>178.13340775397407</v>
      </c>
      <c r="F282" s="28">
        <v>107.3104322129855</v>
      </c>
      <c r="G282" s="28">
        <v>180.39539985217039</v>
      </c>
      <c r="H282" s="28">
        <v>0</v>
      </c>
      <c r="I282" s="28">
        <v>105.04844011478926</v>
      </c>
      <c r="J282" s="28">
        <v>86.771074974204112</v>
      </c>
      <c r="K282" s="28">
        <v>7.6851471594798078</v>
      </c>
    </row>
    <row r="283" spans="1:11" x14ac:dyDescent="0.2">
      <c r="A283" s="30" t="s">
        <v>261</v>
      </c>
      <c r="B283" s="30" t="s">
        <v>1</v>
      </c>
      <c r="C283" s="28">
        <v>5.0214527274217505E-2</v>
      </c>
      <c r="D283" s="28">
        <v>0.34053939071050882</v>
      </c>
      <c r="E283" s="28">
        <v>3.9717662913303737</v>
      </c>
      <c r="F283" s="28">
        <v>1.3766330404317977</v>
      </c>
      <c r="G283" s="28">
        <v>0.4203050813352367</v>
      </c>
      <c r="H283" s="28">
        <v>0</v>
      </c>
      <c r="I283" s="28">
        <v>4.9280942504269332</v>
      </c>
      <c r="J283" s="28">
        <v>3.1301160646619648</v>
      </c>
      <c r="K283" s="28">
        <v>16.629705681040381</v>
      </c>
    </row>
    <row r="284" spans="1:11" x14ac:dyDescent="0.2">
      <c r="A284" s="30" t="s">
        <v>83</v>
      </c>
      <c r="B284" s="30" t="s">
        <v>1</v>
      </c>
      <c r="C284" s="28">
        <v>9.292219713422794</v>
      </c>
      <c r="D284" s="28">
        <v>13.187670040364676</v>
      </c>
      <c r="E284" s="28">
        <v>727.80227334439712</v>
      </c>
      <c r="F284" s="28">
        <v>82.298874684168567</v>
      </c>
      <c r="G284" s="28">
        <v>374.35096478237887</v>
      </c>
      <c r="H284" s="28">
        <v>0</v>
      </c>
      <c r="I284" s="28">
        <v>435.75018324618674</v>
      </c>
      <c r="J284" s="28">
        <v>301.61547892516671</v>
      </c>
      <c r="K284" s="28">
        <v>15.59206023271731</v>
      </c>
    </row>
    <row r="285" spans="1:11" x14ac:dyDescent="0.2">
      <c r="A285" s="30" t="s">
        <v>244</v>
      </c>
      <c r="B285" s="30" t="s">
        <v>1</v>
      </c>
      <c r="C285" s="28">
        <v>1.329054954825021</v>
      </c>
      <c r="D285" s="28">
        <v>5.7099027619368652</v>
      </c>
      <c r="E285" s="28">
        <v>111.62077393503067</v>
      </c>
      <c r="F285" s="28">
        <v>32.997162867537675</v>
      </c>
      <c r="G285" s="28">
        <v>89.539338656513465</v>
      </c>
      <c r="H285" s="28">
        <v>0</v>
      </c>
      <c r="I285" s="28">
        <v>55.078598146054894</v>
      </c>
      <c r="J285" s="28">
        <v>49.185544083478682</v>
      </c>
      <c r="K285" s="28">
        <v>4.2190280629705681</v>
      </c>
    </row>
    <row r="286" spans="1:11" x14ac:dyDescent="0.2">
      <c r="A286" s="30" t="s">
        <v>439</v>
      </c>
      <c r="B286" s="30" t="s">
        <v>1</v>
      </c>
      <c r="C286" s="28">
        <v>2.7928000457212977E-2</v>
      </c>
      <c r="D286" s="28">
        <v>0.10333149584945646</v>
      </c>
      <c r="E286" s="28">
        <v>2.3302267140351236</v>
      </c>
      <c r="F286" s="28">
        <v>0.4049858420694869</v>
      </c>
      <c r="G286" s="28">
        <v>0.206243927954252</v>
      </c>
      <c r="H286" s="28">
        <v>0</v>
      </c>
      <c r="I286" s="28">
        <v>2.5289686281503592</v>
      </c>
      <c r="J286" s="28">
        <v>2.0615465015162471</v>
      </c>
      <c r="K286" s="28">
        <v>6.6967830253251188</v>
      </c>
    </row>
    <row r="287" spans="1:11" x14ac:dyDescent="0.2">
      <c r="A287" s="30" t="s">
        <v>170</v>
      </c>
      <c r="B287" s="30" t="s">
        <v>1</v>
      </c>
      <c r="C287" s="28">
        <v>6.384545864995208</v>
      </c>
      <c r="D287" s="28">
        <v>14.836840270027244</v>
      </c>
      <c r="E287" s="28">
        <v>516.38278494153394</v>
      </c>
      <c r="F287" s="28">
        <v>86.957001010221077</v>
      </c>
      <c r="G287" s="28">
        <v>288.74735902295515</v>
      </c>
      <c r="H287" s="28">
        <v>0</v>
      </c>
      <c r="I287" s="28">
        <v>314.59242692879985</v>
      </c>
      <c r="J287" s="28">
        <v>257.84491911275308</v>
      </c>
      <c r="K287" s="28">
        <v>8.5119780971937011</v>
      </c>
    </row>
    <row r="288" spans="1:11" x14ac:dyDescent="0.2">
      <c r="A288" s="30" t="s">
        <v>173</v>
      </c>
      <c r="B288" s="30" t="s">
        <v>1</v>
      </c>
      <c r="C288" s="28">
        <v>11.166883666012243</v>
      </c>
      <c r="D288" s="28">
        <v>21.772484281440391</v>
      </c>
      <c r="E288" s="28">
        <v>872.42626766594481</v>
      </c>
      <c r="F288" s="28">
        <v>107.68315849686803</v>
      </c>
      <c r="G288" s="28">
        <v>482.1504721273684</v>
      </c>
      <c r="H288" s="28">
        <v>0</v>
      </c>
      <c r="I288" s="28">
        <v>497.95895403544449</v>
      </c>
      <c r="J288" s="28">
        <v>341.80974397117558</v>
      </c>
      <c r="K288" s="28">
        <v>15.822039698836409</v>
      </c>
    </row>
    <row r="289" spans="1:11" x14ac:dyDescent="0.2">
      <c r="A289" s="30" t="s">
        <v>316</v>
      </c>
      <c r="B289" s="30" t="s">
        <v>1</v>
      </c>
      <c r="C289" s="28">
        <v>5.5523838824726575</v>
      </c>
      <c r="D289" s="28">
        <v>14.528911794399949</v>
      </c>
      <c r="E289" s="28">
        <v>436.86906366862706</v>
      </c>
      <c r="F289" s="28">
        <v>52.847486633854516</v>
      </c>
      <c r="G289" s="28">
        <v>186.16295168844456</v>
      </c>
      <c r="H289" s="28">
        <v>0</v>
      </c>
      <c r="I289" s="28">
        <v>303.55359861403701</v>
      </c>
      <c r="J289" s="28">
        <v>208.45653920492711</v>
      </c>
      <c r="K289" s="28">
        <v>18.351813826146469</v>
      </c>
    </row>
    <row r="290" spans="1:11" x14ac:dyDescent="0.2">
      <c r="A290" s="30" t="s">
        <v>212</v>
      </c>
      <c r="B290" s="30" t="s">
        <v>1</v>
      </c>
      <c r="C290" s="28">
        <v>7.2079975630312791</v>
      </c>
      <c r="D290" s="28">
        <v>16.874537313003891</v>
      </c>
      <c r="E290" s="28">
        <v>568.57390106085438</v>
      </c>
      <c r="F290" s="28">
        <v>93.756004856475684</v>
      </c>
      <c r="G290" s="28">
        <v>322.96380540074597</v>
      </c>
      <c r="H290" s="28">
        <v>0</v>
      </c>
      <c r="I290" s="28">
        <v>339.3661005165842</v>
      </c>
      <c r="J290" s="28">
        <v>248.80503995152137</v>
      </c>
      <c r="K290" s="28">
        <v>12.865160848733741</v>
      </c>
    </row>
    <row r="291" spans="1:11" x14ac:dyDescent="0.2">
      <c r="A291" s="21"/>
      <c r="B291" s="21"/>
      <c r="C291" s="22"/>
      <c r="D291" s="22"/>
      <c r="E291" s="22"/>
      <c r="F291" s="22"/>
      <c r="G291" s="22"/>
      <c r="H291" s="22"/>
      <c r="I291" s="22"/>
      <c r="J291" s="22"/>
      <c r="K291" s="23"/>
    </row>
    <row r="292" spans="1:11" x14ac:dyDescent="0.2">
      <c r="A292" s="14" t="s">
        <v>118</v>
      </c>
      <c r="C292" s="15">
        <v>3.8006405788057931</v>
      </c>
      <c r="D292" s="15">
        <v>1.4114215960740852</v>
      </c>
      <c r="E292" s="15">
        <v>344.41402673001062</v>
      </c>
      <c r="F292" s="15">
        <v>12.917796167847808</v>
      </c>
      <c r="G292" s="15">
        <v>274.58595001894815</v>
      </c>
      <c r="H292" s="15">
        <v>0</v>
      </c>
      <c r="I292" s="15">
        <v>82.745872878910177</v>
      </c>
      <c r="J292" s="15">
        <v>77.367172658205121</v>
      </c>
      <c r="K292" s="16">
        <v>3.589322381930184</v>
      </c>
    </row>
    <row r="293" spans="1:11" x14ac:dyDescent="0.2">
      <c r="A293" s="30" t="s">
        <v>45</v>
      </c>
      <c r="B293" s="30" t="s">
        <v>1</v>
      </c>
      <c r="C293" s="28">
        <v>1.2694247153079787</v>
      </c>
      <c r="D293" s="28">
        <v>0</v>
      </c>
      <c r="E293" s="28">
        <v>113.99587231552857</v>
      </c>
      <c r="F293" s="28">
        <v>0</v>
      </c>
      <c r="G293" s="28">
        <v>87.523873849038551</v>
      </c>
      <c r="H293" s="28">
        <v>0</v>
      </c>
      <c r="I293" s="28">
        <v>26.47199846649</v>
      </c>
      <c r="J293" s="28">
        <v>24.891889827810687</v>
      </c>
      <c r="K293" s="28">
        <v>2.086242299794661</v>
      </c>
    </row>
    <row r="294" spans="1:11" x14ac:dyDescent="0.2">
      <c r="A294" s="30" t="s">
        <v>84</v>
      </c>
      <c r="B294" s="30" t="s">
        <v>1</v>
      </c>
      <c r="C294" s="28">
        <v>0.10789123763578329</v>
      </c>
      <c r="D294" s="28">
        <v>0</v>
      </c>
      <c r="E294" s="28">
        <v>11.320991209827989</v>
      </c>
      <c r="F294" s="28">
        <v>0</v>
      </c>
      <c r="G294" s="28">
        <v>10.349292903407834</v>
      </c>
      <c r="H294" s="28">
        <v>0</v>
      </c>
      <c r="I294" s="28">
        <v>0.97169830642015587</v>
      </c>
      <c r="J294" s="28">
        <v>0.96290926402709043</v>
      </c>
      <c r="K294" s="28">
        <v>0.2518822724161533</v>
      </c>
    </row>
    <row r="295" spans="1:11" x14ac:dyDescent="0.2">
      <c r="A295" s="30" t="s">
        <v>46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</row>
    <row r="296" spans="1:11" x14ac:dyDescent="0.2">
      <c r="A296" s="30" t="s">
        <v>85</v>
      </c>
      <c r="B296" s="30" t="s">
        <v>1</v>
      </c>
      <c r="C296" s="28">
        <v>0.37098006961640789</v>
      </c>
      <c r="D296" s="28">
        <v>0.59099661720184626</v>
      </c>
      <c r="E296" s="28">
        <v>35.271055384170552</v>
      </c>
      <c r="F296" s="28">
        <v>5.7852406520625985</v>
      </c>
      <c r="G296" s="28">
        <v>34.23554971068473</v>
      </c>
      <c r="H296" s="28">
        <v>0</v>
      </c>
      <c r="I296" s="28">
        <v>6.8207463255484102</v>
      </c>
      <c r="J296" s="28">
        <v>6.5828992194555243</v>
      </c>
      <c r="K296" s="28">
        <v>1.14715947980835</v>
      </c>
    </row>
    <row r="297" spans="1:11" x14ac:dyDescent="0.2">
      <c r="A297" s="30" t="s">
        <v>151</v>
      </c>
      <c r="B297" s="30" t="s">
        <v>1</v>
      </c>
      <c r="C297" s="28">
        <v>0.41464441948825687</v>
      </c>
      <c r="D297" s="28">
        <v>0.59125892906266797</v>
      </c>
      <c r="E297" s="28">
        <v>39.184433119068501</v>
      </c>
      <c r="F297" s="28">
        <v>5.7612017614364133</v>
      </c>
      <c r="G297" s="28">
        <v>36.688989343791171</v>
      </c>
      <c r="H297" s="28">
        <v>0</v>
      </c>
      <c r="I297" s="28">
        <v>8.2566455367137408</v>
      </c>
      <c r="J297" s="28">
        <v>7.9508392717818346</v>
      </c>
      <c r="K297" s="28">
        <v>1.2375085557837091</v>
      </c>
    </row>
    <row r="298" spans="1:11" x14ac:dyDescent="0.2">
      <c r="A298" s="30" t="s">
        <v>60</v>
      </c>
      <c r="B298" s="30" t="s">
        <v>1</v>
      </c>
      <c r="C298" s="28">
        <v>0</v>
      </c>
      <c r="D298" s="28">
        <v>0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</row>
    <row r="299" spans="1:11" x14ac:dyDescent="0.2">
      <c r="A299" s="30" t="s">
        <v>65</v>
      </c>
      <c r="B299" s="30" t="s">
        <v>1</v>
      </c>
      <c r="C299" s="28">
        <v>0.39416539361398889</v>
      </c>
      <c r="D299" s="28">
        <v>0.17463757345139427</v>
      </c>
      <c r="E299" s="28">
        <v>36.251510117822825</v>
      </c>
      <c r="F299" s="28">
        <v>1.0249212472995888</v>
      </c>
      <c r="G299" s="28">
        <v>29.622527631576762</v>
      </c>
      <c r="H299" s="28">
        <v>0</v>
      </c>
      <c r="I299" s="28">
        <v>7.6539037335456461</v>
      </c>
      <c r="J299" s="28">
        <v>7.2918412979441021</v>
      </c>
      <c r="K299" s="28">
        <v>1.653661875427789</v>
      </c>
    </row>
    <row r="300" spans="1:11" x14ac:dyDescent="0.2">
      <c r="A300" s="30" t="s">
        <v>71</v>
      </c>
      <c r="B300" s="30" t="s">
        <v>1</v>
      </c>
      <c r="C300" s="28">
        <v>0</v>
      </c>
      <c r="D300" s="28">
        <v>0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</row>
    <row r="301" spans="1:11" x14ac:dyDescent="0.2">
      <c r="A301" s="30" t="s">
        <v>139</v>
      </c>
      <c r="B301" s="30" t="s">
        <v>1</v>
      </c>
      <c r="C301" s="28">
        <v>2.0358608866267468E-2</v>
      </c>
      <c r="D301" s="28">
        <v>5.3624640292496382E-3</v>
      </c>
      <c r="E301" s="28">
        <v>2.1531264736964477</v>
      </c>
      <c r="F301" s="28">
        <v>3.3837148024565215E-2</v>
      </c>
      <c r="G301" s="28">
        <v>2.1369218330049247</v>
      </c>
      <c r="H301" s="28">
        <v>0</v>
      </c>
      <c r="I301" s="28">
        <v>5.004178871608838E-2</v>
      </c>
      <c r="J301" s="28">
        <v>4.9788066617425353E-2</v>
      </c>
      <c r="K301" s="28">
        <v>0.1040383299110198</v>
      </c>
    </row>
    <row r="302" spans="1:11" x14ac:dyDescent="0.2">
      <c r="A302" s="30" t="s">
        <v>144</v>
      </c>
      <c r="B302" s="30" t="s">
        <v>1</v>
      </c>
      <c r="C302" s="28">
        <v>0.12885740302643181</v>
      </c>
      <c r="D302" s="28">
        <v>4.9166012328927214E-2</v>
      </c>
      <c r="E302" s="28">
        <v>13.07687935995024</v>
      </c>
      <c r="F302" s="28">
        <v>0.31259535902464275</v>
      </c>
      <c r="G302" s="28">
        <v>11.973530178075773</v>
      </c>
      <c r="H302" s="28">
        <v>0</v>
      </c>
      <c r="I302" s="28">
        <v>1.4159445408991087</v>
      </c>
      <c r="J302" s="28">
        <v>1.3917635019784855</v>
      </c>
      <c r="K302" s="28">
        <v>0.50376454483230659</v>
      </c>
    </row>
    <row r="303" spans="1:11" x14ac:dyDescent="0.2">
      <c r="A303" s="30" t="s">
        <v>192</v>
      </c>
      <c r="B303" s="30" t="s">
        <v>1</v>
      </c>
      <c r="C303" s="28">
        <v>1.0943187312506781</v>
      </c>
      <c r="D303" s="28">
        <v>0</v>
      </c>
      <c r="E303" s="28">
        <v>93.160158749945452</v>
      </c>
      <c r="F303" s="28">
        <v>0</v>
      </c>
      <c r="G303" s="28">
        <v>62.055264569368418</v>
      </c>
      <c r="H303" s="28">
        <v>0</v>
      </c>
      <c r="I303" s="28">
        <v>31.104894180577027</v>
      </c>
      <c r="J303" s="28">
        <v>28.245242208589975</v>
      </c>
      <c r="K303" s="28">
        <v>3.589322381930184</v>
      </c>
    </row>
    <row r="304" spans="1:11" x14ac:dyDescent="0.2">
      <c r="A304" s="24"/>
      <c r="B304" s="24"/>
      <c r="C304" s="19"/>
      <c r="D304" s="19"/>
      <c r="E304" s="19"/>
      <c r="F304" s="19"/>
      <c r="G304" s="19"/>
      <c r="H304" s="19"/>
      <c r="I304" s="19"/>
      <c r="J304" s="19"/>
      <c r="K304" s="18"/>
    </row>
    <row r="305" spans="1:11" x14ac:dyDescent="0.2">
      <c r="A305" s="14" t="s">
        <v>119</v>
      </c>
      <c r="C305" s="15">
        <v>0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6">
        <v>0</v>
      </c>
    </row>
    <row r="306" spans="1:11" x14ac:dyDescent="0.2">
      <c r="A306" s="30" t="s">
        <v>26</v>
      </c>
      <c r="B306" s="30" t="s">
        <v>1</v>
      </c>
      <c r="C306" s="28">
        <v>0</v>
      </c>
      <c r="D306" s="28">
        <v>0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</row>
    <row r="307" spans="1:11" x14ac:dyDescent="0.2">
      <c r="C307" s="17"/>
      <c r="D307" s="17"/>
      <c r="E307" s="17"/>
      <c r="F307" s="17"/>
      <c r="G307" s="17"/>
      <c r="H307" s="17"/>
      <c r="I307" s="17"/>
      <c r="J307" s="17"/>
      <c r="K307" s="17"/>
    </row>
    <row r="308" spans="1:11" x14ac:dyDescent="0.2">
      <c r="A308" s="14" t="s">
        <v>120</v>
      </c>
      <c r="C308" s="15">
        <v>12.43912964624973</v>
      </c>
      <c r="D308" s="15">
        <v>0</v>
      </c>
      <c r="E308" s="15">
        <v>1034.3236001422304</v>
      </c>
      <c r="F308" s="15">
        <v>0</v>
      </c>
      <c r="G308" s="15">
        <v>692.66708069534991</v>
      </c>
      <c r="H308" s="15">
        <v>0</v>
      </c>
      <c r="I308" s="15">
        <v>341.65651944688028</v>
      </c>
      <c r="J308" s="15">
        <v>301.43942537347596</v>
      </c>
      <c r="K308" s="16">
        <v>5.6591375770020527</v>
      </c>
    </row>
    <row r="309" spans="1:11" x14ac:dyDescent="0.2">
      <c r="A309" s="30" t="s">
        <v>38</v>
      </c>
      <c r="B309" s="30" t="s">
        <v>1</v>
      </c>
      <c r="C309" s="28">
        <v>1.4405141240565624</v>
      </c>
      <c r="D309" s="28">
        <v>0</v>
      </c>
      <c r="E309" s="28">
        <v>117.08413103426011</v>
      </c>
      <c r="F309" s="28">
        <v>0</v>
      </c>
      <c r="G309" s="28">
        <v>86.429622347220189</v>
      </c>
      <c r="H309" s="28">
        <v>0</v>
      </c>
      <c r="I309" s="28">
        <v>30.654508687039922</v>
      </c>
      <c r="J309" s="28">
        <v>26.550642152582476</v>
      </c>
      <c r="K309" s="28">
        <v>5.6591375770020527</v>
      </c>
    </row>
    <row r="310" spans="1:11" x14ac:dyDescent="0.2">
      <c r="A310" s="30" t="s">
        <v>232</v>
      </c>
      <c r="B310" s="30" t="s">
        <v>1</v>
      </c>
      <c r="C310" s="28">
        <v>6.3749275510983683</v>
      </c>
      <c r="D310" s="28">
        <v>0</v>
      </c>
      <c r="E310" s="28">
        <v>525.47720604364315</v>
      </c>
      <c r="F310" s="28">
        <v>0</v>
      </c>
      <c r="G310" s="28">
        <v>321.76420766302317</v>
      </c>
      <c r="H310" s="28">
        <v>0</v>
      </c>
      <c r="I310" s="28">
        <v>203.71299838061995</v>
      </c>
      <c r="J310" s="28">
        <v>177.24482336109114</v>
      </c>
      <c r="K310" s="28">
        <v>5.3004791238877491</v>
      </c>
    </row>
    <row r="311" spans="1:11" x14ac:dyDescent="0.2">
      <c r="A311" s="30" t="s">
        <v>301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</row>
    <row r="312" spans="1:11" x14ac:dyDescent="0.2">
      <c r="A312" s="30" t="s">
        <v>263</v>
      </c>
      <c r="B312" s="30" t="s">
        <v>1</v>
      </c>
      <c r="C312" s="28">
        <v>4.6236879710947996</v>
      </c>
      <c r="D312" s="28">
        <v>0</v>
      </c>
      <c r="E312" s="28">
        <v>391.76226306432699</v>
      </c>
      <c r="F312" s="28">
        <v>0</v>
      </c>
      <c r="G312" s="28">
        <v>284.47325068510656</v>
      </c>
      <c r="H312" s="28">
        <v>0</v>
      </c>
      <c r="I312" s="28">
        <v>107.28901237922044</v>
      </c>
      <c r="J312" s="28">
        <v>97.643959859802379</v>
      </c>
      <c r="K312" s="28">
        <v>3.5208761122518819</v>
      </c>
    </row>
    <row r="313" spans="1:11" x14ac:dyDescent="0.2">
      <c r="A313" s="21"/>
      <c r="B313" s="21"/>
      <c r="C313" s="22"/>
      <c r="D313" s="22"/>
      <c r="E313" s="22"/>
      <c r="F313" s="22"/>
      <c r="G313" s="22"/>
      <c r="H313" s="22"/>
      <c r="I313" s="22"/>
      <c r="J313" s="22"/>
      <c r="K313" s="23"/>
    </row>
    <row r="314" spans="1:11" x14ac:dyDescent="0.2">
      <c r="A314" s="14" t="s">
        <v>185</v>
      </c>
      <c r="B314" s="21"/>
      <c r="C314" s="22"/>
      <c r="D314" s="22"/>
      <c r="E314" s="22"/>
      <c r="F314" s="22"/>
      <c r="G314" s="22"/>
      <c r="H314" s="22"/>
      <c r="I314" s="22"/>
      <c r="J314" s="22"/>
      <c r="K314" s="23"/>
    </row>
    <row r="315" spans="1:11" x14ac:dyDescent="0.2">
      <c r="A315" s="30" t="s">
        <v>233</v>
      </c>
      <c r="B315" s="30" t="s">
        <v>1</v>
      </c>
      <c r="C315" s="28">
        <v>4.580073418991204</v>
      </c>
      <c r="D315" s="28">
        <v>0</v>
      </c>
      <c r="E315" s="28">
        <v>367.90629112870084</v>
      </c>
      <c r="F315" s="28">
        <v>0</v>
      </c>
      <c r="G315" s="28">
        <v>235.67449758150576</v>
      </c>
      <c r="H315" s="28">
        <v>0</v>
      </c>
      <c r="I315" s="28">
        <v>132.23179354719502</v>
      </c>
      <c r="J315" s="28">
        <v>109.25422054971257</v>
      </c>
      <c r="K315" s="28">
        <v>7.5482546201232026</v>
      </c>
    </row>
    <row r="316" spans="1:11" x14ac:dyDescent="0.2">
      <c r="C316" s="17"/>
      <c r="D316" s="17"/>
      <c r="E316" s="17"/>
      <c r="F316" s="17"/>
      <c r="G316" s="17"/>
      <c r="H316" s="17"/>
      <c r="I316" s="17"/>
      <c r="J316" s="17"/>
      <c r="K316" s="17"/>
    </row>
    <row r="317" spans="1:11" x14ac:dyDescent="0.2">
      <c r="A317" s="14" t="s">
        <v>121</v>
      </c>
      <c r="C317" s="15"/>
      <c r="D317" s="15"/>
      <c r="E317" s="15"/>
      <c r="F317" s="15"/>
      <c r="G317" s="15"/>
      <c r="H317" s="15"/>
      <c r="I317" s="15"/>
      <c r="J317" s="15"/>
      <c r="K317" s="16"/>
    </row>
    <row r="318" spans="1:11" x14ac:dyDescent="0.2">
      <c r="A318" s="30" t="s">
        <v>63</v>
      </c>
      <c r="B318" s="30" t="s">
        <v>1</v>
      </c>
      <c r="C318" s="28">
        <v>0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28">
        <v>0</v>
      </c>
      <c r="K318" s="28">
        <v>0</v>
      </c>
    </row>
    <row r="319" spans="1:11" x14ac:dyDescent="0.2">
      <c r="A319" s="24"/>
      <c r="B319"/>
      <c r="C319" s="19"/>
      <c r="D319" s="19"/>
      <c r="E319" s="19"/>
      <c r="F319" s="19"/>
      <c r="G319" s="19"/>
      <c r="H319" s="19"/>
      <c r="I319" s="19"/>
      <c r="J319" s="19"/>
      <c r="K319" s="18"/>
    </row>
    <row r="320" spans="1:11" x14ac:dyDescent="0.2">
      <c r="A320" s="14" t="s">
        <v>146</v>
      </c>
      <c r="B320"/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145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</row>
    <row r="322" spans="1:11" ht="12.75" customHeight="1" x14ac:dyDescent="0.2">
      <c r="A322"/>
      <c r="B322"/>
      <c r="C322" s="19"/>
      <c r="D322" s="19"/>
      <c r="E322" s="19"/>
      <c r="F322" s="19"/>
      <c r="G322" s="19"/>
      <c r="H322" s="19"/>
      <c r="I322" s="19"/>
      <c r="J322" s="19"/>
      <c r="K322" s="18"/>
    </row>
    <row r="323" spans="1:11" x14ac:dyDescent="0.2">
      <c r="A323" s="14" t="s">
        <v>122</v>
      </c>
      <c r="C323" s="15">
        <v>0</v>
      </c>
      <c r="D323" s="15">
        <v>7.1286687730796133E-2</v>
      </c>
      <c r="E323" s="15">
        <v>0</v>
      </c>
      <c r="F323" s="15">
        <v>0.28002277570359657</v>
      </c>
      <c r="G323" s="15">
        <v>3.6234947176045397E-2</v>
      </c>
      <c r="H323" s="15">
        <v>0</v>
      </c>
      <c r="I323" s="15">
        <v>0.24378782852755115</v>
      </c>
      <c r="J323" s="15">
        <v>0.22541531939433399</v>
      </c>
      <c r="K323" s="16">
        <v>1.7522245037645441</v>
      </c>
    </row>
    <row r="324" spans="1:11" x14ac:dyDescent="0.2">
      <c r="A324" s="30" t="s">
        <v>66</v>
      </c>
      <c r="B324" s="30" t="s">
        <v>1</v>
      </c>
      <c r="C324" s="28">
        <v>0</v>
      </c>
      <c r="D324" s="28">
        <v>0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8">
        <v>0</v>
      </c>
    </row>
    <row r="325" spans="1:11" x14ac:dyDescent="0.2">
      <c r="A325" s="30" t="s">
        <v>67</v>
      </c>
      <c r="B325" s="30" t="s">
        <v>1</v>
      </c>
      <c r="C325" s="28">
        <v>0</v>
      </c>
      <c r="D325" s="28">
        <v>7.1286687730796133E-2</v>
      </c>
      <c r="E325" s="28">
        <v>0</v>
      </c>
      <c r="F325" s="28">
        <v>0.28002277570359657</v>
      </c>
      <c r="G325" s="28">
        <v>3.6234947176045397E-2</v>
      </c>
      <c r="H325" s="28">
        <v>0</v>
      </c>
      <c r="I325" s="28">
        <v>0.24378782852755115</v>
      </c>
      <c r="J325" s="28">
        <v>0.22541531939433399</v>
      </c>
      <c r="K325" s="28">
        <v>1.7522245037645441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123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217</v>
      </c>
      <c r="B328" s="30" t="s">
        <v>1</v>
      </c>
      <c r="C328" s="28">
        <v>7.8799473794079145</v>
      </c>
      <c r="D328" s="28">
        <v>19.638122325499921</v>
      </c>
      <c r="E328" s="28">
        <v>617.57946664944768</v>
      </c>
      <c r="F328" s="28">
        <v>134.69193085709568</v>
      </c>
      <c r="G328" s="28">
        <v>376.94110157131973</v>
      </c>
      <c r="H328" s="28">
        <v>0</v>
      </c>
      <c r="I328" s="28">
        <v>375.33029593522389</v>
      </c>
      <c r="J328" s="28">
        <v>263.70692162183394</v>
      </c>
      <c r="K328" s="28">
        <v>14.633812457221079</v>
      </c>
    </row>
    <row r="329" spans="1:11" x14ac:dyDescent="0.2">
      <c r="C329" s="17"/>
      <c r="D329" s="17"/>
      <c r="E329" s="17"/>
      <c r="F329" s="17"/>
      <c r="G329" s="17"/>
      <c r="H329" s="17"/>
      <c r="I329" s="17"/>
      <c r="J329" s="17"/>
      <c r="K329" s="17"/>
    </row>
    <row r="330" spans="1:11" x14ac:dyDescent="0.2">
      <c r="A330" s="14" t="s">
        <v>124</v>
      </c>
      <c r="C330" s="15">
        <v>133.49314116428894</v>
      </c>
      <c r="D330" s="15">
        <v>391.44743491700234</v>
      </c>
      <c r="E330" s="15">
        <v>11647.317780605115</v>
      </c>
      <c r="F330" s="15">
        <v>2170.6804252493494</v>
      </c>
      <c r="G330" s="15">
        <v>4815.2092361478044</v>
      </c>
      <c r="H330" s="15">
        <v>0</v>
      </c>
      <c r="I330" s="15">
        <v>9002.7889697066676</v>
      </c>
      <c r="J330" s="15">
        <v>8051.7810055087357</v>
      </c>
      <c r="K330" s="16">
        <v>8.7638603696098567</v>
      </c>
    </row>
    <row r="331" spans="1:11" x14ac:dyDescent="0.2">
      <c r="A331" s="30" t="s">
        <v>258</v>
      </c>
      <c r="B331" s="30" t="s">
        <v>1</v>
      </c>
      <c r="C331" s="28">
        <v>0.3105022321634463</v>
      </c>
      <c r="D331" s="28">
        <v>0</v>
      </c>
      <c r="E331" s="28">
        <v>27.751812423164996</v>
      </c>
      <c r="F331" s="28">
        <v>0</v>
      </c>
      <c r="G331" s="28">
        <v>17.969375536366599</v>
      </c>
      <c r="H331" s="28">
        <v>0</v>
      </c>
      <c r="I331" s="28">
        <v>9.7824368867984042</v>
      </c>
      <c r="J331" s="28">
        <v>9.1455069512039699</v>
      </c>
      <c r="K331" s="28">
        <v>2.3271731690622861</v>
      </c>
    </row>
    <row r="332" spans="1:11" x14ac:dyDescent="0.2">
      <c r="A332" s="30" t="s">
        <v>199</v>
      </c>
      <c r="B332" s="30" t="s">
        <v>1</v>
      </c>
      <c r="C332" s="28">
        <v>0.15003007852893219</v>
      </c>
      <c r="D332" s="28">
        <v>0</v>
      </c>
      <c r="E332" s="28">
        <v>14.984708085024614</v>
      </c>
      <c r="F332" s="28">
        <v>0</v>
      </c>
      <c r="G332" s="28">
        <v>10.881027486265955</v>
      </c>
      <c r="H332" s="28">
        <v>0</v>
      </c>
      <c r="I332" s="28">
        <v>4.1036805987586611</v>
      </c>
      <c r="J332" s="28">
        <v>4.0158130193980632</v>
      </c>
      <c r="K332" s="28">
        <v>0.67351129363449691</v>
      </c>
    </row>
    <row r="333" spans="1:11" x14ac:dyDescent="0.2">
      <c r="A333" s="30" t="s">
        <v>305</v>
      </c>
      <c r="B333" s="30" t="s">
        <v>1</v>
      </c>
      <c r="C333" s="28">
        <v>0.2035340115471094</v>
      </c>
      <c r="D333" s="28">
        <v>1.0299986346493744</v>
      </c>
      <c r="E333" s="28">
        <v>19.341346821940483</v>
      </c>
      <c r="F333" s="28">
        <v>7.6827973706498813</v>
      </c>
      <c r="G333" s="28">
        <v>17.177475993170336</v>
      </c>
      <c r="H333" s="28">
        <v>0</v>
      </c>
      <c r="I333" s="28">
        <v>9.8466681994200265</v>
      </c>
      <c r="J333" s="28">
        <v>9.4745294557922151</v>
      </c>
      <c r="K333" s="28">
        <v>1.3169062286105402</v>
      </c>
    </row>
    <row r="334" spans="1:11" x14ac:dyDescent="0.2">
      <c r="A334" s="30" t="s">
        <v>344</v>
      </c>
      <c r="B334" s="30" t="s">
        <v>1</v>
      </c>
      <c r="C334" s="28">
        <v>0.56127173617201231</v>
      </c>
      <c r="D334" s="28">
        <v>5.0607896077589558</v>
      </c>
      <c r="E334" s="28">
        <v>49.541396611598017</v>
      </c>
      <c r="F334" s="28">
        <v>20.186463130172918</v>
      </c>
      <c r="G334" s="28">
        <v>35.792510123936346</v>
      </c>
      <c r="H334" s="28">
        <v>0</v>
      </c>
      <c r="I334" s="28">
        <v>33.935349617834589</v>
      </c>
      <c r="J334" s="28">
        <v>31.326501490413584</v>
      </c>
      <c r="K334" s="28">
        <v>2.940451745379876</v>
      </c>
    </row>
    <row r="335" spans="1:11" x14ac:dyDescent="0.2">
      <c r="A335" s="30" t="s">
        <v>345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</row>
    <row r="336" spans="1:11" x14ac:dyDescent="0.2">
      <c r="A336" s="30" t="s">
        <v>346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</row>
    <row r="337" spans="1:11" x14ac:dyDescent="0.2">
      <c r="A337" s="30" t="s">
        <v>347</v>
      </c>
      <c r="B337" s="30" t="s">
        <v>1</v>
      </c>
      <c r="C337" s="28">
        <v>1.6471567345449955E-3</v>
      </c>
      <c r="D337" s="28">
        <v>1.5578016680421285E-2</v>
      </c>
      <c r="E337" s="28">
        <v>0.17420329624547873</v>
      </c>
      <c r="F337" s="28">
        <v>7.1970437063546347E-2</v>
      </c>
      <c r="G337" s="28">
        <v>0.23671229969347649</v>
      </c>
      <c r="H337" s="28">
        <v>0</v>
      </c>
      <c r="I337" s="28">
        <v>9.4614336155485722E-3</v>
      </c>
      <c r="J337" s="28">
        <v>9.4303998308205173E-3</v>
      </c>
      <c r="K337" s="28">
        <v>6.5708418891170434E-2</v>
      </c>
    </row>
    <row r="338" spans="1:11" x14ac:dyDescent="0.2">
      <c r="A338" s="30" t="s">
        <v>348</v>
      </c>
      <c r="B338" s="30" t="s">
        <v>1</v>
      </c>
      <c r="C338" s="28">
        <v>0.10822738695718542</v>
      </c>
      <c r="D338" s="28">
        <v>1.8213808193346663</v>
      </c>
      <c r="E338" s="28">
        <v>9.7183863931444598</v>
      </c>
      <c r="F338" s="28">
        <v>7.3354555100964012</v>
      </c>
      <c r="G338" s="28">
        <v>10.434462523388511</v>
      </c>
      <c r="H338" s="28">
        <v>0</v>
      </c>
      <c r="I338" s="28">
        <v>6.6193793798523499</v>
      </c>
      <c r="J338" s="28">
        <v>6.1970863240992413</v>
      </c>
      <c r="K338" s="28">
        <v>2.324435318275154</v>
      </c>
    </row>
    <row r="339" spans="1:11" x14ac:dyDescent="0.2">
      <c r="A339" s="30" t="s">
        <v>349</v>
      </c>
      <c r="B339" s="30" t="s">
        <v>1</v>
      </c>
      <c r="C339" s="28">
        <v>0.1175104362202533</v>
      </c>
      <c r="D339" s="28">
        <v>1.4539328922177313</v>
      </c>
      <c r="E339" s="28">
        <v>10.838362094286113</v>
      </c>
      <c r="F339" s="28">
        <v>6.0810302636050357</v>
      </c>
      <c r="G339" s="28">
        <v>9.0746923750957897</v>
      </c>
      <c r="H339" s="28">
        <v>0</v>
      </c>
      <c r="I339" s="28">
        <v>7.8446999827953583</v>
      </c>
      <c r="J339" s="28">
        <v>7.4285583973431351</v>
      </c>
      <c r="K339" s="28">
        <v>1.880903490759753</v>
      </c>
    </row>
    <row r="340" spans="1:11" x14ac:dyDescent="0.2">
      <c r="A340" s="30" t="s">
        <v>350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</row>
    <row r="341" spans="1:11" x14ac:dyDescent="0.2">
      <c r="A341" s="30" t="s">
        <v>148</v>
      </c>
      <c r="B341" s="30" t="s">
        <v>1</v>
      </c>
      <c r="C341" s="28">
        <v>5.2367594578088032E-2</v>
      </c>
      <c r="D341" s="28">
        <v>0</v>
      </c>
      <c r="E341" s="28">
        <v>5.3329622230232987</v>
      </c>
      <c r="F341" s="28">
        <v>0</v>
      </c>
      <c r="G341" s="28">
        <v>4.7234401529276981</v>
      </c>
      <c r="H341" s="28">
        <v>0</v>
      </c>
      <c r="I341" s="28">
        <v>0.60952207009560067</v>
      </c>
      <c r="J341" s="28">
        <v>0.60003857201368516</v>
      </c>
      <c r="K341" s="28">
        <v>0.47638603696098558</v>
      </c>
    </row>
    <row r="342" spans="1:11" x14ac:dyDescent="0.2">
      <c r="A342" s="30" t="s">
        <v>149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8">
        <v>0</v>
      </c>
    </row>
    <row r="343" spans="1:11" x14ac:dyDescent="0.2">
      <c r="A343" s="30" t="s">
        <v>292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8">
        <v>0</v>
      </c>
    </row>
    <row r="344" spans="1:11" x14ac:dyDescent="0.2">
      <c r="A344" s="30" t="s">
        <v>299</v>
      </c>
      <c r="B344" s="30" t="s">
        <v>1</v>
      </c>
      <c r="C344" s="28">
        <v>2.1729296051348346</v>
      </c>
      <c r="D344" s="28">
        <v>10.140891539900455</v>
      </c>
      <c r="E344" s="28">
        <v>182.16921934036915</v>
      </c>
      <c r="F344" s="28">
        <v>47.554391579116199</v>
      </c>
      <c r="G344" s="28">
        <v>83.097036221257497</v>
      </c>
      <c r="H344" s="28">
        <v>0</v>
      </c>
      <c r="I344" s="28">
        <v>146.6265746982279</v>
      </c>
      <c r="J344" s="28">
        <v>126.32634412181876</v>
      </c>
      <c r="K344" s="28">
        <v>6.4804928131416828</v>
      </c>
    </row>
    <row r="345" spans="1:11" x14ac:dyDescent="0.2">
      <c r="A345" s="30" t="s">
        <v>273</v>
      </c>
      <c r="B345" s="30" t="s">
        <v>1</v>
      </c>
      <c r="C345" s="28">
        <v>8.7668588291093405E-2</v>
      </c>
      <c r="D345" s="28">
        <v>5.8731467907501438</v>
      </c>
      <c r="E345" s="28">
        <v>7.8450006017436644</v>
      </c>
      <c r="F345" s="28">
        <v>35.198471015660054</v>
      </c>
      <c r="G345" s="28">
        <v>21.591746291240973</v>
      </c>
      <c r="H345" s="28">
        <v>0</v>
      </c>
      <c r="I345" s="28">
        <v>21.451725326162752</v>
      </c>
      <c r="J345" s="28">
        <v>19.964942204203425</v>
      </c>
      <c r="K345" s="28">
        <v>2.6721423682409302</v>
      </c>
    </row>
    <row r="346" spans="1:11" x14ac:dyDescent="0.2">
      <c r="A346" s="30" t="s">
        <v>472</v>
      </c>
      <c r="B346" s="30" t="s">
        <v>1</v>
      </c>
      <c r="C346" s="28">
        <v>0.73197593991866616</v>
      </c>
      <c r="D346" s="28">
        <v>16.540040820429439</v>
      </c>
      <c r="E346" s="28">
        <v>68.091321959060636</v>
      </c>
      <c r="F346" s="28">
        <v>110.52646305349154</v>
      </c>
      <c r="G346" s="28">
        <v>70.121805610133748</v>
      </c>
      <c r="H346" s="28">
        <v>0</v>
      </c>
      <c r="I346" s="28">
        <v>108.4959794024184</v>
      </c>
      <c r="J346" s="28">
        <v>102.80148969273132</v>
      </c>
      <c r="K346" s="28">
        <v>2.1108829568788501</v>
      </c>
    </row>
    <row r="347" spans="1:11" x14ac:dyDescent="0.2">
      <c r="A347" s="30" t="s">
        <v>158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</row>
    <row r="348" spans="1:11" x14ac:dyDescent="0.2">
      <c r="A348" s="30" t="s">
        <v>351</v>
      </c>
      <c r="B348" s="30" t="s">
        <v>1</v>
      </c>
      <c r="C348" s="28">
        <v>0</v>
      </c>
      <c r="D348" s="28">
        <v>0</v>
      </c>
      <c r="E348" s="28">
        <v>0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</row>
    <row r="349" spans="1:11" x14ac:dyDescent="0.2">
      <c r="A349" s="30" t="s">
        <v>352</v>
      </c>
      <c r="B349" s="30" t="s">
        <v>1</v>
      </c>
      <c r="C349" s="28">
        <v>0</v>
      </c>
      <c r="D349" s="28">
        <v>0</v>
      </c>
      <c r="E349" s="28">
        <v>0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</row>
    <row r="350" spans="1:11" x14ac:dyDescent="0.2">
      <c r="A350" s="30" t="s">
        <v>353</v>
      </c>
      <c r="B350" s="30" t="s">
        <v>1</v>
      </c>
      <c r="C350" s="28">
        <v>0</v>
      </c>
      <c r="D350" s="28">
        <v>0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</row>
    <row r="351" spans="1:11" x14ac:dyDescent="0.2">
      <c r="A351" s="30" t="s">
        <v>354</v>
      </c>
      <c r="B351" s="30" t="s">
        <v>1</v>
      </c>
      <c r="C351" s="28">
        <v>0</v>
      </c>
      <c r="D351" s="28">
        <v>0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8">
        <v>0</v>
      </c>
    </row>
    <row r="352" spans="1:11" x14ac:dyDescent="0.2">
      <c r="A352" s="30" t="s">
        <v>355</v>
      </c>
      <c r="B352" s="30" t="s">
        <v>1</v>
      </c>
      <c r="C352" s="28">
        <v>0.13805480147158114</v>
      </c>
      <c r="D352" s="28">
        <v>0.18144613673158383</v>
      </c>
      <c r="E352" s="28">
        <v>12.621065010839047</v>
      </c>
      <c r="F352" s="28">
        <v>0.75380219068079557</v>
      </c>
      <c r="G352" s="28">
        <v>10.388346740177665</v>
      </c>
      <c r="H352" s="28">
        <v>0</v>
      </c>
      <c r="I352" s="28">
        <v>2.9865204613421796</v>
      </c>
      <c r="J352" s="28">
        <v>2.8345666664057911</v>
      </c>
      <c r="K352" s="28">
        <v>1.7522245037645441</v>
      </c>
    </row>
    <row r="353" spans="1:11" x14ac:dyDescent="0.2">
      <c r="A353" s="30" t="s">
        <v>356</v>
      </c>
      <c r="B353" s="30" t="s">
        <v>1</v>
      </c>
      <c r="C353" s="28">
        <v>1.7165743105282902</v>
      </c>
      <c r="D353" s="28">
        <v>7.5252731623746731</v>
      </c>
      <c r="E353" s="28">
        <v>142.82201916876517</v>
      </c>
      <c r="F353" s="28">
        <v>24.487816291835099</v>
      </c>
      <c r="G353" s="28">
        <v>88.497225556071442</v>
      </c>
      <c r="H353" s="28">
        <v>0</v>
      </c>
      <c r="I353" s="28">
        <v>78.812609904528799</v>
      </c>
      <c r="J353" s="28">
        <v>68.956781633801612</v>
      </c>
      <c r="K353" s="28">
        <v>5.2156057494866523</v>
      </c>
    </row>
    <row r="354" spans="1:11" x14ac:dyDescent="0.2">
      <c r="A354" s="30" t="s">
        <v>21</v>
      </c>
      <c r="B354" s="30" t="s">
        <v>1</v>
      </c>
      <c r="C354" s="28">
        <v>4.7387536929848642</v>
      </c>
      <c r="D354" s="28">
        <v>51.615780444593859</v>
      </c>
      <c r="E354" s="28">
        <v>383.28836193728137</v>
      </c>
      <c r="F354" s="28">
        <v>263.94218557018189</v>
      </c>
      <c r="G354" s="28">
        <v>325.75067763532741</v>
      </c>
      <c r="H354" s="28">
        <v>0</v>
      </c>
      <c r="I354" s="28">
        <v>321.47986987213574</v>
      </c>
      <c r="J354" s="28">
        <v>262.55405975997724</v>
      </c>
      <c r="K354" s="28">
        <v>8.0903490759753591</v>
      </c>
    </row>
    <row r="355" spans="1:11" x14ac:dyDescent="0.2">
      <c r="A355" s="30" t="s">
        <v>259</v>
      </c>
      <c r="B355" s="30" t="s">
        <v>1</v>
      </c>
      <c r="C355" s="28">
        <v>4.3726004963839999</v>
      </c>
      <c r="D355" s="28">
        <v>7.3478902388442267</v>
      </c>
      <c r="E355" s="28">
        <v>365.64493435034206</v>
      </c>
      <c r="F355" s="28">
        <v>42.636395242274801</v>
      </c>
      <c r="G355" s="28">
        <v>146.00766803183848</v>
      </c>
      <c r="H355" s="28">
        <v>0</v>
      </c>
      <c r="I355" s="28">
        <v>262.27366156077841</v>
      </c>
      <c r="J355" s="28">
        <v>226.17297732224509</v>
      </c>
      <c r="K355" s="28">
        <v>6.7049965776865159</v>
      </c>
    </row>
    <row r="356" spans="1:11" x14ac:dyDescent="0.2">
      <c r="A356" s="30" t="s">
        <v>285</v>
      </c>
      <c r="B356" s="30" t="s">
        <v>1</v>
      </c>
      <c r="C356" s="28">
        <v>5.3870647924486663</v>
      </c>
      <c r="D356" s="28">
        <v>0</v>
      </c>
      <c r="E356" s="28">
        <v>447.97905342286015</v>
      </c>
      <c r="F356" s="28">
        <v>0</v>
      </c>
      <c r="G356" s="28">
        <v>167.46666834275737</v>
      </c>
      <c r="H356" s="28">
        <v>0</v>
      </c>
      <c r="I356" s="28">
        <v>280.51238508010277</v>
      </c>
      <c r="J356" s="28">
        <v>239.75616671107429</v>
      </c>
      <c r="K356" s="28">
        <v>6.7816563997262138</v>
      </c>
    </row>
    <row r="357" spans="1:11" x14ac:dyDescent="0.2">
      <c r="A357" s="30" t="s">
        <v>319</v>
      </c>
      <c r="B357" s="30" t="s">
        <v>1</v>
      </c>
      <c r="C357" s="28">
        <v>0.32304479571153893</v>
      </c>
      <c r="D357" s="28">
        <v>0.84418790585431613</v>
      </c>
      <c r="E357" s="28">
        <v>30.105301912599383</v>
      </c>
      <c r="F357" s="28">
        <v>4.7907256816442585</v>
      </c>
      <c r="G357" s="28">
        <v>20.541246271994169</v>
      </c>
      <c r="H357" s="28">
        <v>0</v>
      </c>
      <c r="I357" s="28">
        <v>14.354781322249476</v>
      </c>
      <c r="J357" s="28">
        <v>13.697728981557441</v>
      </c>
      <c r="K357" s="28">
        <v>1.64271047227926</v>
      </c>
    </row>
    <row r="358" spans="1:11" x14ac:dyDescent="0.2">
      <c r="A358" s="30" t="s">
        <v>473</v>
      </c>
      <c r="B358" s="30" t="s">
        <v>1</v>
      </c>
      <c r="C358" s="28">
        <v>2.1638449799999675</v>
      </c>
      <c r="D358" s="28">
        <v>0</v>
      </c>
      <c r="E358" s="28">
        <v>174.92910322986052</v>
      </c>
      <c r="F358" s="28">
        <v>0</v>
      </c>
      <c r="G358" s="28">
        <v>94.259902650694301</v>
      </c>
      <c r="H358" s="28">
        <v>0</v>
      </c>
      <c r="I358" s="28">
        <v>80.669200579166215</v>
      </c>
      <c r="J358" s="28">
        <v>66.533719680781942</v>
      </c>
      <c r="K358" s="28">
        <v>7.6495550992470909</v>
      </c>
    </row>
    <row r="359" spans="1:11" x14ac:dyDescent="0.2">
      <c r="A359" s="30" t="s">
        <v>495</v>
      </c>
      <c r="B359" s="30" t="s">
        <v>1</v>
      </c>
      <c r="C359" s="28">
        <v>1.3391770488349983</v>
      </c>
      <c r="D359" s="28">
        <v>8.384289399309937</v>
      </c>
      <c r="E359" s="28">
        <v>123.41799725978444</v>
      </c>
      <c r="F359" s="28">
        <v>48.844269136161472</v>
      </c>
      <c r="G359" s="28">
        <v>72.358686273255813</v>
      </c>
      <c r="H359" s="28">
        <v>0</v>
      </c>
      <c r="I359" s="28">
        <v>99.90358012269013</v>
      </c>
      <c r="J359" s="28">
        <v>94.493128276265381</v>
      </c>
      <c r="K359" s="28">
        <v>2.2861054072553042</v>
      </c>
    </row>
    <row r="360" spans="1:11" x14ac:dyDescent="0.2">
      <c r="A360" s="30" t="s">
        <v>501</v>
      </c>
      <c r="B360" s="30" t="s">
        <v>1</v>
      </c>
      <c r="C360" s="28">
        <v>0.1478402182593869</v>
      </c>
      <c r="D360" s="28">
        <v>0.94166956875900598</v>
      </c>
      <c r="E360" s="28">
        <v>15.217410872341192</v>
      </c>
      <c r="F360" s="28">
        <v>5.9229067854532742</v>
      </c>
      <c r="G360" s="28">
        <v>16.102071091920784</v>
      </c>
      <c r="H360" s="28">
        <v>0</v>
      </c>
      <c r="I360" s="28">
        <v>5.0382465658736821</v>
      </c>
      <c r="J360" s="28">
        <v>4.9697603020972076</v>
      </c>
      <c r="K360" s="28">
        <v>0.42162902121834361</v>
      </c>
    </row>
    <row r="361" spans="1:11" x14ac:dyDescent="0.2">
      <c r="A361" s="30" t="s">
        <v>502</v>
      </c>
      <c r="B361" s="30" t="s">
        <v>1</v>
      </c>
      <c r="C361" s="28">
        <v>2.6232297774721287</v>
      </c>
      <c r="D361" s="28">
        <v>14.705558455744681</v>
      </c>
      <c r="E361" s="28">
        <v>234.3693933128194</v>
      </c>
      <c r="F361" s="28">
        <v>84.303283500480333</v>
      </c>
      <c r="G361" s="28">
        <v>125.27055099846828</v>
      </c>
      <c r="H361" s="28">
        <v>0</v>
      </c>
      <c r="I361" s="28">
        <v>193.40212581483149</v>
      </c>
      <c r="J361" s="28">
        <v>179.12267247084895</v>
      </c>
      <c r="K361" s="28">
        <v>2.9212867898699515</v>
      </c>
    </row>
    <row r="362" spans="1:11" x14ac:dyDescent="0.2">
      <c r="A362" s="30" t="s">
        <v>454</v>
      </c>
      <c r="B362" s="30" t="s">
        <v>1</v>
      </c>
      <c r="C362" s="28">
        <v>0.50205401632340985</v>
      </c>
      <c r="D362" s="28">
        <v>0</v>
      </c>
      <c r="E362" s="28">
        <v>49.623619175517724</v>
      </c>
      <c r="F362" s="28">
        <v>0</v>
      </c>
      <c r="G362" s="28">
        <v>31.455586129810502</v>
      </c>
      <c r="H362" s="28">
        <v>0</v>
      </c>
      <c r="I362" s="28">
        <v>18.168033045707222</v>
      </c>
      <c r="J362" s="28">
        <v>17.72726191140012</v>
      </c>
      <c r="K362" s="28">
        <v>0.81861738535249817</v>
      </c>
    </row>
    <row r="363" spans="1:11" x14ac:dyDescent="0.2">
      <c r="A363" s="30" t="s">
        <v>503</v>
      </c>
      <c r="B363" s="30" t="s">
        <v>1</v>
      </c>
      <c r="C363" s="28">
        <v>0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0</v>
      </c>
    </row>
    <row r="364" spans="1:11" x14ac:dyDescent="0.2">
      <c r="A364" s="30" t="s">
        <v>504</v>
      </c>
      <c r="B364" s="30" t="s">
        <v>1</v>
      </c>
      <c r="C364" s="28">
        <v>0.35889967444096643</v>
      </c>
      <c r="D364" s="28">
        <v>0</v>
      </c>
      <c r="E364" s="28">
        <v>34.671490687844177</v>
      </c>
      <c r="F364" s="28">
        <v>0</v>
      </c>
      <c r="G364" s="28">
        <v>21.082810518285068</v>
      </c>
      <c r="H364" s="28">
        <v>0</v>
      </c>
      <c r="I364" s="28">
        <v>13.588680169559112</v>
      </c>
      <c r="J364" s="28">
        <v>13.151877650639921</v>
      </c>
      <c r="K364" s="28">
        <v>1.092402464065708</v>
      </c>
    </row>
    <row r="365" spans="1:11" x14ac:dyDescent="0.2">
      <c r="A365" s="30" t="s">
        <v>186</v>
      </c>
      <c r="B365" s="30" t="s">
        <v>1</v>
      </c>
      <c r="C365" s="28">
        <v>0.22490831679609616</v>
      </c>
      <c r="D365" s="28">
        <v>0</v>
      </c>
      <c r="E365" s="28">
        <v>20.509673690209311</v>
      </c>
      <c r="F365" s="28">
        <v>0</v>
      </c>
      <c r="G365" s="28">
        <v>11.954861585248805</v>
      </c>
      <c r="H365" s="28">
        <v>0</v>
      </c>
      <c r="I365" s="28">
        <v>8.5548121049605044</v>
      </c>
      <c r="J365" s="28">
        <v>7.9996213912717034</v>
      </c>
      <c r="K365" s="28">
        <v>1.8453114305270359</v>
      </c>
    </row>
    <row r="366" spans="1:11" x14ac:dyDescent="0.2">
      <c r="A366" s="30" t="s">
        <v>389</v>
      </c>
      <c r="B366" s="30" t="s">
        <v>1</v>
      </c>
      <c r="C366" s="28">
        <v>9.484762834002149</v>
      </c>
      <c r="D366" s="28">
        <v>47.954622020914059</v>
      </c>
      <c r="E366" s="28">
        <v>812.82383820237783</v>
      </c>
      <c r="F366" s="28">
        <v>312.29011854701287</v>
      </c>
      <c r="G366" s="28">
        <v>325.71399753708869</v>
      </c>
      <c r="H366" s="28">
        <v>0</v>
      </c>
      <c r="I366" s="28">
        <v>799.39995921230172</v>
      </c>
      <c r="J366" s="28">
        <v>703.87746625034822</v>
      </c>
      <c r="K366" s="28">
        <v>7.2662559890485969</v>
      </c>
    </row>
    <row r="367" spans="1:11" x14ac:dyDescent="0.2">
      <c r="A367" s="30" t="s">
        <v>284</v>
      </c>
      <c r="B367" s="30" t="s">
        <v>1</v>
      </c>
      <c r="C367" s="28">
        <v>2.4503746287248265</v>
      </c>
      <c r="D367" s="28">
        <v>15.748797848315995</v>
      </c>
      <c r="E367" s="28">
        <v>197.4764625646032</v>
      </c>
      <c r="F367" s="28">
        <v>86.353736422815103</v>
      </c>
      <c r="G367" s="28">
        <v>139.04534240122052</v>
      </c>
      <c r="H367" s="28">
        <v>0</v>
      </c>
      <c r="I367" s="28">
        <v>144.78485658619775</v>
      </c>
      <c r="J367" s="28">
        <v>117.99178740712428</v>
      </c>
      <c r="K367" s="28">
        <v>8.6516084873374393</v>
      </c>
    </row>
    <row r="368" spans="1:11" x14ac:dyDescent="0.2">
      <c r="A368" s="30" t="s">
        <v>208</v>
      </c>
      <c r="B368" s="30" t="s">
        <v>1</v>
      </c>
      <c r="C368" s="28">
        <v>0.36359716426039113</v>
      </c>
      <c r="D368" s="28">
        <v>0</v>
      </c>
      <c r="E368" s="28">
        <v>31.038285221646458</v>
      </c>
      <c r="F368" s="28">
        <v>0</v>
      </c>
      <c r="G368" s="28">
        <v>19.037148273843947</v>
      </c>
      <c r="H368" s="28">
        <v>0</v>
      </c>
      <c r="I368" s="28">
        <v>12.001136947802506</v>
      </c>
      <c r="J368" s="28">
        <v>10.901792946985241</v>
      </c>
      <c r="K368" s="28">
        <v>3.6167008898015052</v>
      </c>
    </row>
    <row r="369" spans="1:11" x14ac:dyDescent="0.2">
      <c r="A369" s="30" t="s">
        <v>265</v>
      </c>
      <c r="B369" s="30" t="s">
        <v>1</v>
      </c>
      <c r="C369" s="28">
        <v>6.5957811057096023E-4</v>
      </c>
      <c r="D369" s="28">
        <v>0.35424589167306203</v>
      </c>
      <c r="E369" s="28">
        <v>6.8701719439799205E-2</v>
      </c>
      <c r="F369" s="28">
        <v>2.2354861600875529</v>
      </c>
      <c r="G369" s="28">
        <v>2.1043285064859099</v>
      </c>
      <c r="H369" s="28">
        <v>0</v>
      </c>
      <c r="I369" s="28">
        <v>0.1998593730414418</v>
      </c>
      <c r="J369" s="28">
        <v>0.19769335740338875</v>
      </c>
      <c r="K369" s="28">
        <v>0.30937713894592739</v>
      </c>
    </row>
    <row r="370" spans="1:11" x14ac:dyDescent="0.2">
      <c r="A370" s="30" t="s">
        <v>511</v>
      </c>
      <c r="B370" s="30" t="s">
        <v>1</v>
      </c>
      <c r="C370" s="28">
        <v>19.227717037828651</v>
      </c>
      <c r="D370" s="28">
        <v>12.056585691785214</v>
      </c>
      <c r="E370" s="28">
        <v>1755.9221542595985</v>
      </c>
      <c r="F370" s="28">
        <v>49.465032946887803</v>
      </c>
      <c r="G370" s="28">
        <v>265.66667851130575</v>
      </c>
      <c r="H370" s="28">
        <v>0</v>
      </c>
      <c r="I370" s="28">
        <v>1539.7205086951806</v>
      </c>
      <c r="J370" s="28">
        <v>1423.1274537893028</v>
      </c>
      <c r="K370" s="28">
        <v>5.281314168377822</v>
      </c>
    </row>
    <row r="371" spans="1:11" x14ac:dyDescent="0.2">
      <c r="A371" s="30" t="s">
        <v>474</v>
      </c>
      <c r="B371" s="30" t="s">
        <v>1</v>
      </c>
      <c r="C371" s="28">
        <v>0.60067492651875387</v>
      </c>
      <c r="D371" s="28">
        <v>0</v>
      </c>
      <c r="E371" s="28">
        <v>53.396501663387838</v>
      </c>
      <c r="F371" s="28">
        <v>0</v>
      </c>
      <c r="G371" s="28">
        <v>30.208970022942971</v>
      </c>
      <c r="H371" s="28">
        <v>0</v>
      </c>
      <c r="I371" s="28">
        <v>23.187531640444849</v>
      </c>
      <c r="J371" s="28">
        <v>21.561858554832462</v>
      </c>
      <c r="K371" s="28">
        <v>2.5954825462012319</v>
      </c>
    </row>
    <row r="372" spans="1:11" x14ac:dyDescent="0.2">
      <c r="A372" s="30" t="s">
        <v>183</v>
      </c>
      <c r="B372" s="30" t="s">
        <v>1</v>
      </c>
      <c r="C372" s="28">
        <v>0.13157653119025792</v>
      </c>
      <c r="D372" s="28">
        <v>0</v>
      </c>
      <c r="E372" s="28">
        <v>12.744539989411077</v>
      </c>
      <c r="F372" s="28">
        <v>0</v>
      </c>
      <c r="G372" s="28">
        <v>9.0191646264901859</v>
      </c>
      <c r="H372" s="28">
        <v>0</v>
      </c>
      <c r="I372" s="28">
        <v>3.7253753629208939</v>
      </c>
      <c r="J372" s="28">
        <v>3.6141985910342078</v>
      </c>
      <c r="K372" s="28">
        <v>0.9965776865160848</v>
      </c>
    </row>
    <row r="373" spans="1:11" x14ac:dyDescent="0.2">
      <c r="A373" s="30" t="s">
        <v>172</v>
      </c>
      <c r="B373" s="30" t="s">
        <v>1</v>
      </c>
      <c r="C373" s="28">
        <v>0.58907471076203455</v>
      </c>
      <c r="D373" s="28">
        <v>0</v>
      </c>
      <c r="E373" s="28">
        <v>49.99016557003258</v>
      </c>
      <c r="F373" s="28">
        <v>0</v>
      </c>
      <c r="G373" s="28">
        <v>28.963845322363785</v>
      </c>
      <c r="H373" s="28">
        <v>0</v>
      </c>
      <c r="I373" s="28">
        <v>21.026320247668785</v>
      </c>
      <c r="J373" s="28">
        <v>18.931620331144334</v>
      </c>
      <c r="K373" s="28">
        <v>3.934291581108829</v>
      </c>
    </row>
    <row r="374" spans="1:11" x14ac:dyDescent="0.2">
      <c r="A374" s="30" t="s">
        <v>154</v>
      </c>
      <c r="B374" s="30" t="s">
        <v>1</v>
      </c>
      <c r="C374" s="28">
        <v>0.79645676287198186</v>
      </c>
      <c r="D374" s="28">
        <v>0</v>
      </c>
      <c r="E374" s="28">
        <v>69.97030754609726</v>
      </c>
      <c r="F374" s="28">
        <v>0</v>
      </c>
      <c r="G374" s="28">
        <v>46.082633556211498</v>
      </c>
      <c r="H374" s="28">
        <v>0</v>
      </c>
      <c r="I374" s="28">
        <v>23.887673989885766</v>
      </c>
      <c r="J374" s="28">
        <v>22.121817262137593</v>
      </c>
      <c r="K374" s="28">
        <v>2.6666666666666661</v>
      </c>
    </row>
    <row r="375" spans="1:11" x14ac:dyDescent="0.2">
      <c r="A375" s="30" t="s">
        <v>521</v>
      </c>
      <c r="B375" s="30" t="s">
        <v>1</v>
      </c>
      <c r="C375" s="28">
        <v>19.475097355269739</v>
      </c>
      <c r="D375" s="28">
        <v>12.021233073252027</v>
      </c>
      <c r="E375" s="28">
        <v>1749.6112032214362</v>
      </c>
      <c r="F375" s="28">
        <v>77.681380002238427</v>
      </c>
      <c r="G375" s="28">
        <v>306.66246644197963</v>
      </c>
      <c r="H375" s="28">
        <v>0</v>
      </c>
      <c r="I375" s="28">
        <v>1520.6301167816951</v>
      </c>
      <c r="J375" s="28">
        <v>1383.1197396191899</v>
      </c>
      <c r="K375" s="28">
        <v>7.4469541409993152</v>
      </c>
    </row>
    <row r="376" spans="1:11" x14ac:dyDescent="0.2">
      <c r="A376" s="30" t="s">
        <v>189</v>
      </c>
      <c r="B376" s="30" t="s">
        <v>1</v>
      </c>
      <c r="C376" s="28">
        <v>0.8531743375503873</v>
      </c>
      <c r="D376" s="28">
        <v>0.17681437446197601</v>
      </c>
      <c r="E376" s="28">
        <v>75.833667767931573</v>
      </c>
      <c r="F376" s="28">
        <v>1.177950748636539</v>
      </c>
      <c r="G376" s="28">
        <v>31.365582054211718</v>
      </c>
      <c r="H376" s="28">
        <v>0</v>
      </c>
      <c r="I376" s="28">
        <v>45.646036462356385</v>
      </c>
      <c r="J376" s="28">
        <v>42.201297104121466</v>
      </c>
      <c r="K376" s="28">
        <v>3.0581793292265571</v>
      </c>
    </row>
    <row r="377" spans="1:11" x14ac:dyDescent="0.2">
      <c r="A377" s="30" t="s">
        <v>77</v>
      </c>
      <c r="B377" s="30" t="s">
        <v>1</v>
      </c>
      <c r="C377" s="28">
        <v>0</v>
      </c>
      <c r="D377" s="28">
        <v>0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28">
        <v>0</v>
      </c>
    </row>
    <row r="378" spans="1:11" x14ac:dyDescent="0.2">
      <c r="A378" s="30" t="s">
        <v>155</v>
      </c>
      <c r="B378" s="30" t="s">
        <v>1</v>
      </c>
      <c r="C378" s="28">
        <v>0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</row>
    <row r="379" spans="1:11" x14ac:dyDescent="0.2">
      <c r="A379" s="30" t="s">
        <v>190</v>
      </c>
      <c r="B379" s="30" t="s">
        <v>1</v>
      </c>
      <c r="C379" s="28">
        <v>1.3103920134442049</v>
      </c>
      <c r="D379" s="28">
        <v>0</v>
      </c>
      <c r="E379" s="28">
        <v>109.28204072863954</v>
      </c>
      <c r="F379" s="28">
        <v>0</v>
      </c>
      <c r="G379" s="28">
        <v>61.748264940719565</v>
      </c>
      <c r="H379" s="28">
        <v>0</v>
      </c>
      <c r="I379" s="28">
        <v>47.533775787920007</v>
      </c>
      <c r="J379" s="28">
        <v>41.875023486438359</v>
      </c>
      <c r="K379" s="28">
        <v>4.8405201916495546</v>
      </c>
    </row>
    <row r="380" spans="1:11" x14ac:dyDescent="0.2">
      <c r="A380" s="30" t="s">
        <v>176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</row>
    <row r="381" spans="1:11" x14ac:dyDescent="0.2">
      <c r="A381" s="30" t="s">
        <v>167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</row>
    <row r="382" spans="1:11" x14ac:dyDescent="0.2">
      <c r="A382" s="30" t="s">
        <v>357</v>
      </c>
      <c r="B382" s="30" t="s">
        <v>1</v>
      </c>
      <c r="C382" s="28">
        <v>0.12969237436785758</v>
      </c>
      <c r="D382" s="28">
        <v>0</v>
      </c>
      <c r="E382" s="28">
        <v>11.438270776805993</v>
      </c>
      <c r="F382" s="28">
        <v>0</v>
      </c>
      <c r="G382" s="28">
        <v>8.7609614675949636</v>
      </c>
      <c r="H382" s="28">
        <v>0</v>
      </c>
      <c r="I382" s="28">
        <v>2.6773093092110303</v>
      </c>
      <c r="J382" s="28">
        <v>2.4970196406892633</v>
      </c>
      <c r="K382" s="28">
        <v>2.4202600958247769</v>
      </c>
    </row>
    <row r="383" spans="1:11" x14ac:dyDescent="0.2">
      <c r="A383" s="30" t="s">
        <v>254</v>
      </c>
      <c r="B383" s="30" t="s">
        <v>1</v>
      </c>
      <c r="C383" s="28">
        <v>4.9853645807220008</v>
      </c>
      <c r="D383" s="28">
        <v>41.659063962011054</v>
      </c>
      <c r="E383" s="28">
        <v>405.09246857124572</v>
      </c>
      <c r="F383" s="28">
        <v>198.81729952585312</v>
      </c>
      <c r="G383" s="28">
        <v>258.5218264494394</v>
      </c>
      <c r="H383" s="28">
        <v>0</v>
      </c>
      <c r="I383" s="28">
        <v>345.38794164765949</v>
      </c>
      <c r="J383" s="28">
        <v>283.37759806676024</v>
      </c>
      <c r="K383" s="28">
        <v>8.7638603696098567</v>
      </c>
    </row>
    <row r="384" spans="1:11" x14ac:dyDescent="0.2">
      <c r="A384" s="30" t="s">
        <v>358</v>
      </c>
      <c r="B384" s="30" t="s">
        <v>1</v>
      </c>
      <c r="C384" s="28">
        <v>0.23897643788671283</v>
      </c>
      <c r="D384" s="28">
        <v>0</v>
      </c>
      <c r="E384" s="28">
        <v>19.384029003030495</v>
      </c>
      <c r="F384" s="28">
        <v>0</v>
      </c>
      <c r="G384" s="28">
        <v>7.049437821421443</v>
      </c>
      <c r="H384" s="28">
        <v>0</v>
      </c>
      <c r="I384" s="28">
        <v>12.334591181609049</v>
      </c>
      <c r="J384" s="28">
        <v>9.8540105785622227</v>
      </c>
      <c r="K384" s="28">
        <v>6.88021902806297</v>
      </c>
    </row>
    <row r="385" spans="1:11" x14ac:dyDescent="0.2">
      <c r="A385" s="30" t="s">
        <v>164</v>
      </c>
      <c r="B385" s="30" t="s">
        <v>1</v>
      </c>
      <c r="C385" s="28">
        <v>0.19429404289298485</v>
      </c>
      <c r="D385" s="28">
        <v>0</v>
      </c>
      <c r="E385" s="28">
        <v>18.368487627381224</v>
      </c>
      <c r="F385" s="28">
        <v>0</v>
      </c>
      <c r="G385" s="28">
        <v>9.9994276700619267</v>
      </c>
      <c r="H385" s="28">
        <v>0</v>
      </c>
      <c r="I385" s="28">
        <v>8.3690599573192994</v>
      </c>
      <c r="J385" s="28">
        <v>8.028618397859514</v>
      </c>
      <c r="K385" s="28">
        <v>1.4757015742642019</v>
      </c>
    </row>
    <row r="386" spans="1:11" x14ac:dyDescent="0.2">
      <c r="A386" s="30" t="s">
        <v>255</v>
      </c>
      <c r="B386" s="30" t="s">
        <v>1</v>
      </c>
      <c r="C386" s="28">
        <v>1.3264342998026546</v>
      </c>
      <c r="D386" s="28">
        <v>0</v>
      </c>
      <c r="E386" s="28">
        <v>113.75501690995284</v>
      </c>
      <c r="F386" s="28">
        <v>0</v>
      </c>
      <c r="G386" s="28">
        <v>60.421611126480748</v>
      </c>
      <c r="H386" s="28">
        <v>0</v>
      </c>
      <c r="I386" s="28">
        <v>53.333405783472102</v>
      </c>
      <c r="J386" s="28">
        <v>48.332802611142831</v>
      </c>
      <c r="K386" s="28">
        <v>3.718001368925393</v>
      </c>
    </row>
    <row r="387" spans="1:11" x14ac:dyDescent="0.2">
      <c r="A387" s="30" t="s">
        <v>380</v>
      </c>
      <c r="B387" s="30" t="s">
        <v>1</v>
      </c>
      <c r="C387" s="28">
        <v>1.5126556753629916</v>
      </c>
      <c r="D387" s="28">
        <v>8.387060661773166</v>
      </c>
      <c r="E387" s="28">
        <v>140.82917686217885</v>
      </c>
      <c r="F387" s="28">
        <v>52.902827742313704</v>
      </c>
      <c r="G387" s="28">
        <v>109.93104566092816</v>
      </c>
      <c r="H387" s="28">
        <v>0</v>
      </c>
      <c r="I387" s="28">
        <v>83.800958943564396</v>
      </c>
      <c r="J387" s="28">
        <v>79.863071500572119</v>
      </c>
      <c r="K387" s="28">
        <v>1.7002053388090339</v>
      </c>
    </row>
    <row r="388" spans="1:11" x14ac:dyDescent="0.2">
      <c r="A388" s="30" t="s">
        <v>308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</row>
    <row r="389" spans="1:11" x14ac:dyDescent="0.2">
      <c r="A389" s="30" t="s">
        <v>78</v>
      </c>
      <c r="B389" s="30" t="s">
        <v>1</v>
      </c>
      <c r="C389" s="28">
        <v>8.9736568334886184E-3</v>
      </c>
      <c r="D389" s="28">
        <v>0.18095276974896174</v>
      </c>
      <c r="E389" s="28">
        <v>0.94905394670975651</v>
      </c>
      <c r="F389" s="28">
        <v>1.1309548109310108</v>
      </c>
      <c r="G389" s="28">
        <v>1.9874612892100902</v>
      </c>
      <c r="H389" s="28">
        <v>0</v>
      </c>
      <c r="I389" s="28">
        <v>9.2547468430677113E-2</v>
      </c>
      <c r="J389" s="28">
        <v>9.1865319103774684E-2</v>
      </c>
      <c r="K389" s="28">
        <v>0.16974674880219021</v>
      </c>
    </row>
    <row r="390" spans="1:11" x14ac:dyDescent="0.2">
      <c r="A390" s="30" t="s">
        <v>399</v>
      </c>
      <c r="B390" s="30" t="s">
        <v>1</v>
      </c>
      <c r="C390" s="28">
        <v>8.7394922367588439</v>
      </c>
      <c r="D390" s="28">
        <v>37.844913174947173</v>
      </c>
      <c r="E390" s="28">
        <v>737.92942097743969</v>
      </c>
      <c r="F390" s="28">
        <v>214.08530674920405</v>
      </c>
      <c r="G390" s="28">
        <v>329.61369175064215</v>
      </c>
      <c r="H390" s="28">
        <v>0</v>
      </c>
      <c r="I390" s="28">
        <v>622.40103597600171</v>
      </c>
      <c r="J390" s="28">
        <v>541.55017158097451</v>
      </c>
      <c r="K390" s="28">
        <v>6.4421629021218338</v>
      </c>
    </row>
    <row r="391" spans="1:11" x14ac:dyDescent="0.2">
      <c r="A391" s="30" t="s">
        <v>69</v>
      </c>
      <c r="B391" s="30" t="s">
        <v>1</v>
      </c>
      <c r="C391" s="28">
        <v>0.35603109630577573</v>
      </c>
      <c r="D391" s="28">
        <v>0</v>
      </c>
      <c r="E391" s="28">
        <v>32.177023075349439</v>
      </c>
      <c r="F391" s="28">
        <v>0</v>
      </c>
      <c r="G391" s="28">
        <v>22.908139697778843</v>
      </c>
      <c r="H391" s="28">
        <v>0</v>
      </c>
      <c r="I391" s="28">
        <v>9.2688833775706012</v>
      </c>
      <c r="J391" s="28">
        <v>8.7327312140089024</v>
      </c>
      <c r="K391" s="28">
        <v>2.0205338809034901</v>
      </c>
    </row>
    <row r="392" spans="1:11" x14ac:dyDescent="0.2">
      <c r="A392" s="30" t="s">
        <v>505</v>
      </c>
      <c r="B392" s="30" t="s">
        <v>1</v>
      </c>
      <c r="C392" s="28">
        <v>9.8911359249694417</v>
      </c>
      <c r="D392" s="28">
        <v>33.913276661236132</v>
      </c>
      <c r="E392" s="28">
        <v>856.41478402351072</v>
      </c>
      <c r="F392" s="28">
        <v>193.49992548750146</v>
      </c>
      <c r="G392" s="28">
        <v>235.54747250539015</v>
      </c>
      <c r="H392" s="28">
        <v>0</v>
      </c>
      <c r="I392" s="28">
        <v>814.3672370056222</v>
      </c>
      <c r="J392" s="28">
        <v>720.20209538248446</v>
      </c>
      <c r="K392" s="28">
        <v>7.2826830937713893</v>
      </c>
    </row>
    <row r="393" spans="1:11" x14ac:dyDescent="0.2">
      <c r="A393" s="30" t="s">
        <v>506</v>
      </c>
      <c r="B393" s="30" t="s">
        <v>1</v>
      </c>
      <c r="C393" s="28">
        <v>2.3545475851624329</v>
      </c>
      <c r="D393" s="28">
        <v>8.1722351396631634</v>
      </c>
      <c r="E393" s="28">
        <v>215.30590444964193</v>
      </c>
      <c r="F393" s="28">
        <v>53.282800249667055</v>
      </c>
      <c r="G393" s="28">
        <v>91.009726473353979</v>
      </c>
      <c r="H393" s="28">
        <v>0</v>
      </c>
      <c r="I393" s="28">
        <v>177.57897822595498</v>
      </c>
      <c r="J393" s="28">
        <v>166.61026659597627</v>
      </c>
      <c r="K393" s="28">
        <v>2.7351129363449691</v>
      </c>
    </row>
    <row r="394" spans="1:11" x14ac:dyDescent="0.2">
      <c r="A394" s="30" t="s">
        <v>329</v>
      </c>
      <c r="B394" s="30" t="s">
        <v>1</v>
      </c>
      <c r="C394" s="28">
        <v>0.2276412165383957</v>
      </c>
      <c r="D394" s="28">
        <v>0</v>
      </c>
      <c r="E394" s="28">
        <v>20.564778924258093</v>
      </c>
      <c r="F394" s="28">
        <v>0</v>
      </c>
      <c r="G394" s="28">
        <v>13.890196421937976</v>
      </c>
      <c r="H394" s="28">
        <v>0</v>
      </c>
      <c r="I394" s="28">
        <v>6.6745825023201144</v>
      </c>
      <c r="J394" s="28">
        <v>6.2822728215090358</v>
      </c>
      <c r="K394" s="28">
        <v>2.080766598220396</v>
      </c>
    </row>
    <row r="395" spans="1:11" x14ac:dyDescent="0.2">
      <c r="A395" s="30" t="s">
        <v>187</v>
      </c>
      <c r="B395" s="30" t="s">
        <v>1</v>
      </c>
      <c r="C395" s="28">
        <v>5.404706282047865E-2</v>
      </c>
      <c r="D395" s="28">
        <v>0</v>
      </c>
      <c r="E395" s="28">
        <v>5.5190980243559373</v>
      </c>
      <c r="F395" s="28">
        <v>0</v>
      </c>
      <c r="G395" s="28">
        <v>4.6444838300179141</v>
      </c>
      <c r="H395" s="28">
        <v>0</v>
      </c>
      <c r="I395" s="28">
        <v>0.87461419433802345</v>
      </c>
      <c r="J395" s="28">
        <v>0.86134078071609177</v>
      </c>
      <c r="K395" s="28">
        <v>0.46269678302532502</v>
      </c>
    </row>
    <row r="396" spans="1:11" x14ac:dyDescent="0.2">
      <c r="A396" s="30" t="s">
        <v>201</v>
      </c>
      <c r="B396" s="30" t="s">
        <v>1</v>
      </c>
      <c r="C396" s="28">
        <v>0.2339292795285883</v>
      </c>
      <c r="D396" s="28">
        <v>0</v>
      </c>
      <c r="E396" s="28">
        <v>21.641517855633825</v>
      </c>
      <c r="F396" s="28">
        <v>0</v>
      </c>
      <c r="G396" s="28">
        <v>15.469787941862803</v>
      </c>
      <c r="H396" s="28">
        <v>0</v>
      </c>
      <c r="I396" s="28">
        <v>6.1717299137710233</v>
      </c>
      <c r="J396" s="28">
        <v>5.883330930931808</v>
      </c>
      <c r="K396" s="28">
        <v>1.623545516769336</v>
      </c>
    </row>
    <row r="397" spans="1:11" x14ac:dyDescent="0.2">
      <c r="A397" s="30" t="s">
        <v>231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0</v>
      </c>
      <c r="I397" s="28">
        <v>0</v>
      </c>
      <c r="J397" s="28">
        <v>0</v>
      </c>
      <c r="K397" s="28">
        <v>0</v>
      </c>
    </row>
    <row r="398" spans="1:11" x14ac:dyDescent="0.2">
      <c r="A398" s="30" t="s">
        <v>416</v>
      </c>
      <c r="B398" s="30" t="s">
        <v>1</v>
      </c>
      <c r="C398" s="28">
        <v>2.8073127088203322</v>
      </c>
      <c r="D398" s="28">
        <v>3.195340229051677</v>
      </c>
      <c r="E398" s="28">
        <v>250.4126276501176</v>
      </c>
      <c r="F398" s="28">
        <v>22.653002724647834</v>
      </c>
      <c r="G398" s="28">
        <v>99.938784892721273</v>
      </c>
      <c r="H398" s="28">
        <v>0</v>
      </c>
      <c r="I398" s="28">
        <v>173.12684548204413</v>
      </c>
      <c r="J398" s="28">
        <v>160.22506553791541</v>
      </c>
      <c r="K398" s="28">
        <v>3.394934976043805</v>
      </c>
    </row>
    <row r="399" spans="1:11" x14ac:dyDescent="0.2">
      <c r="A399" s="30" t="s">
        <v>137</v>
      </c>
      <c r="B399" s="30" t="s">
        <v>1</v>
      </c>
      <c r="C399" s="28">
        <v>0.65546450386731625</v>
      </c>
      <c r="D399" s="28">
        <v>0</v>
      </c>
      <c r="E399" s="28">
        <v>55.935750618657259</v>
      </c>
      <c r="F399" s="28">
        <v>0</v>
      </c>
      <c r="G399" s="28">
        <v>32.451634350602873</v>
      </c>
      <c r="H399" s="28">
        <v>0</v>
      </c>
      <c r="I399" s="28">
        <v>23.484116268054386</v>
      </c>
      <c r="J399" s="28">
        <v>21.271238208978524</v>
      </c>
      <c r="K399" s="28">
        <v>3.7371663244353179</v>
      </c>
    </row>
    <row r="400" spans="1:11" x14ac:dyDescent="0.2">
      <c r="A400" s="30" t="s">
        <v>195</v>
      </c>
      <c r="B400" s="30" t="s">
        <v>1</v>
      </c>
      <c r="C400" s="28">
        <v>0.22838156505774398</v>
      </c>
      <c r="D400" s="28">
        <v>0</v>
      </c>
      <c r="E400" s="28">
        <v>21.01725122445254</v>
      </c>
      <c r="F400" s="28">
        <v>0</v>
      </c>
      <c r="G400" s="28">
        <v>16.172707753990004</v>
      </c>
      <c r="H400" s="28">
        <v>0</v>
      </c>
      <c r="I400" s="28">
        <v>4.8445434704625328</v>
      </c>
      <c r="J400" s="28">
        <v>4.6151161491114427</v>
      </c>
      <c r="K400" s="28">
        <v>1.6563997262149208</v>
      </c>
    </row>
    <row r="401" spans="1:11" x14ac:dyDescent="0.2">
      <c r="A401" s="30" t="s">
        <v>138</v>
      </c>
      <c r="B401" s="30" t="s">
        <v>1</v>
      </c>
      <c r="C401" s="28">
        <v>0.23010580224170207</v>
      </c>
      <c r="D401" s="28">
        <v>0</v>
      </c>
      <c r="E401" s="28">
        <v>20.42497504184745</v>
      </c>
      <c r="F401" s="28">
        <v>0</v>
      </c>
      <c r="G401" s="28">
        <v>15.631216186488595</v>
      </c>
      <c r="H401" s="28">
        <v>0</v>
      </c>
      <c r="I401" s="28">
        <v>4.7937588553588517</v>
      </c>
      <c r="J401" s="28">
        <v>4.4806686778144869</v>
      </c>
      <c r="K401" s="28">
        <v>2.2888432580424358</v>
      </c>
    </row>
    <row r="402" spans="1:11" x14ac:dyDescent="0.2">
      <c r="A402" s="30" t="s">
        <v>294</v>
      </c>
      <c r="B402" s="30" t="s">
        <v>1</v>
      </c>
      <c r="C402" s="28">
        <v>1.2030880637898949</v>
      </c>
      <c r="D402" s="28">
        <v>1.2832441703884583</v>
      </c>
      <c r="E402" s="28">
        <v>103.4483773809142</v>
      </c>
      <c r="F402" s="28">
        <v>6.8695403255293179</v>
      </c>
      <c r="G402" s="28">
        <v>60.390909182577907</v>
      </c>
      <c r="H402" s="28">
        <v>0</v>
      </c>
      <c r="I402" s="28">
        <v>49.927008523865609</v>
      </c>
      <c r="J402" s="28">
        <v>45.440754421283948</v>
      </c>
      <c r="K402" s="28">
        <v>3.5947980835044491</v>
      </c>
    </row>
    <row r="403" spans="1:11" x14ac:dyDescent="0.2">
      <c r="A403" s="30" t="s">
        <v>476</v>
      </c>
      <c r="B403" s="30" t="s">
        <v>1</v>
      </c>
      <c r="C403" s="28">
        <v>0.4405295408075145</v>
      </c>
      <c r="D403" s="28">
        <v>0</v>
      </c>
      <c r="E403" s="28">
        <v>40.309344099511279</v>
      </c>
      <c r="F403" s="28">
        <v>0</v>
      </c>
      <c r="G403" s="28">
        <v>22.30222524740168</v>
      </c>
      <c r="H403" s="28">
        <v>0</v>
      </c>
      <c r="I403" s="28">
        <v>18.007118852109603</v>
      </c>
      <c r="J403" s="28">
        <v>17.003001440999192</v>
      </c>
      <c r="K403" s="28">
        <v>2.017796030116358</v>
      </c>
    </row>
    <row r="404" spans="1:11" x14ac:dyDescent="0.2">
      <c r="A404" s="30" t="s">
        <v>513</v>
      </c>
      <c r="B404" s="30" t="s">
        <v>1</v>
      </c>
      <c r="C404" s="28">
        <v>0.24225799360157579</v>
      </c>
      <c r="D404" s="28">
        <v>0</v>
      </c>
      <c r="E404" s="28">
        <v>21.787878501579115</v>
      </c>
      <c r="F404" s="28">
        <v>0</v>
      </c>
      <c r="G404" s="28">
        <v>13.641243360261878</v>
      </c>
      <c r="H404" s="28">
        <v>0</v>
      </c>
      <c r="I404" s="28">
        <v>8.1466351413172386</v>
      </c>
      <c r="J404" s="28">
        <v>7.6377712367891695</v>
      </c>
      <c r="K404" s="28">
        <v>2.2368240930869261</v>
      </c>
    </row>
    <row r="405" spans="1:11" x14ac:dyDescent="0.2">
      <c r="A405" s="30" t="s">
        <v>169</v>
      </c>
      <c r="B405" s="30" t="s">
        <v>1</v>
      </c>
      <c r="C405" s="28">
        <v>0</v>
      </c>
      <c r="D405" s="28">
        <v>0</v>
      </c>
      <c r="E405" s="28">
        <v>0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</row>
    <row r="406" spans="1:11" x14ac:dyDescent="0.2">
      <c r="A406" s="30" t="s">
        <v>194</v>
      </c>
      <c r="B406" s="30" t="s">
        <v>1</v>
      </c>
      <c r="C406" s="28">
        <v>1.2389488490438252</v>
      </c>
      <c r="D406" s="28">
        <v>2.9037878146181502</v>
      </c>
      <c r="E406" s="28">
        <v>106.70469081683322</v>
      </c>
      <c r="F406" s="28">
        <v>20.08866644001602</v>
      </c>
      <c r="G406" s="28">
        <v>67.958608865216192</v>
      </c>
      <c r="H406" s="28">
        <v>0</v>
      </c>
      <c r="I406" s="28">
        <v>58.834748391633049</v>
      </c>
      <c r="J406" s="28">
        <v>53.521797565867516</v>
      </c>
      <c r="K406" s="28">
        <v>3.5947980835044491</v>
      </c>
    </row>
    <row r="407" spans="1:11" x14ac:dyDescent="0.2">
      <c r="A407" s="30" t="s">
        <v>309</v>
      </c>
      <c r="B407" s="30" t="s">
        <v>1</v>
      </c>
      <c r="C407" s="28">
        <v>0.21233218885596319</v>
      </c>
      <c r="D407" s="28">
        <v>7.8775199743549358</v>
      </c>
      <c r="E407" s="28">
        <v>19.742597474823661</v>
      </c>
      <c r="F407" s="28">
        <v>38.530720618371838</v>
      </c>
      <c r="G407" s="28">
        <v>37.724080273566173</v>
      </c>
      <c r="H407" s="28">
        <v>0</v>
      </c>
      <c r="I407" s="28">
        <v>20.549237819629333</v>
      </c>
      <c r="J407" s="28">
        <v>19.605063554435613</v>
      </c>
      <c r="K407" s="28">
        <v>1.6673511293634491</v>
      </c>
    </row>
    <row r="408" spans="1:11" x14ac:dyDescent="0.2">
      <c r="A408" s="30" t="s">
        <v>291</v>
      </c>
      <c r="B408" s="30" t="s">
        <v>1</v>
      </c>
      <c r="C408" s="28">
        <v>2.623935285819528</v>
      </c>
      <c r="D408" s="28">
        <v>10.365467072899072</v>
      </c>
      <c r="E408" s="28">
        <v>226.65955086626209</v>
      </c>
      <c r="F408" s="28">
        <v>47.060370168966017</v>
      </c>
      <c r="G408" s="28">
        <v>94.771876512669479</v>
      </c>
      <c r="H408" s="28">
        <v>0</v>
      </c>
      <c r="I408" s="28">
        <v>178.94804452255863</v>
      </c>
      <c r="J408" s="28">
        <v>159.9901220087101</v>
      </c>
      <c r="K408" s="28">
        <v>5.1526351813826139</v>
      </c>
    </row>
    <row r="409" spans="1:11" x14ac:dyDescent="0.2">
      <c r="A409" s="30" t="s">
        <v>174</v>
      </c>
      <c r="B409" s="30" t="s">
        <v>1</v>
      </c>
      <c r="C409" s="28">
        <v>0.40622071189139658</v>
      </c>
      <c r="D409" s="28">
        <v>0.10051285168505278</v>
      </c>
      <c r="E409" s="28">
        <v>39.227486962567774</v>
      </c>
      <c r="F409" s="28">
        <v>0.72586889462561355</v>
      </c>
      <c r="G409" s="28">
        <v>29.016329011847905</v>
      </c>
      <c r="H409" s="28">
        <v>0</v>
      </c>
      <c r="I409" s="28">
        <v>10.93702684534548</v>
      </c>
      <c r="J409" s="28">
        <v>10.603142405844151</v>
      </c>
      <c r="K409" s="28">
        <v>1.010266940451745</v>
      </c>
    </row>
    <row r="410" spans="1:11" x14ac:dyDescent="0.2">
      <c r="A410" s="30" t="s">
        <v>289</v>
      </c>
      <c r="B410" s="30" t="s">
        <v>1</v>
      </c>
      <c r="C410" s="28">
        <v>0</v>
      </c>
      <c r="D410" s="28">
        <v>1.1545163661920064</v>
      </c>
      <c r="E410" s="28">
        <v>0</v>
      </c>
      <c r="F410" s="28">
        <v>6.8893953324023096</v>
      </c>
      <c r="G410" s="28">
        <v>4.8825451586666251</v>
      </c>
      <c r="H410" s="28">
        <v>0</v>
      </c>
      <c r="I410" s="28">
        <v>2.0068501737356841</v>
      </c>
      <c r="J410" s="28">
        <v>1.9416629519089548</v>
      </c>
      <c r="K410" s="28">
        <v>0.90896646132785763</v>
      </c>
    </row>
    <row r="411" spans="1:11" x14ac:dyDescent="0.2">
      <c r="A411" s="30" t="s">
        <v>163</v>
      </c>
      <c r="B411" s="30" t="s">
        <v>1</v>
      </c>
      <c r="C411" s="28">
        <v>0.20302654016469338</v>
      </c>
      <c r="D411" s="28">
        <v>0</v>
      </c>
      <c r="E411" s="28">
        <v>19.794098920998284</v>
      </c>
      <c r="F411" s="28">
        <v>0</v>
      </c>
      <c r="G411" s="28">
        <v>13.40034413616524</v>
      </c>
      <c r="H411" s="28">
        <v>0</v>
      </c>
      <c r="I411" s="28">
        <v>6.3937547848330416</v>
      </c>
      <c r="J411" s="28">
        <v>6.21312036458243</v>
      </c>
      <c r="K411" s="28">
        <v>0.93908281998631082</v>
      </c>
    </row>
    <row r="412" spans="1:11" x14ac:dyDescent="0.2">
      <c r="A412" s="30" t="s">
        <v>283</v>
      </c>
      <c r="B412" s="30" t="s">
        <v>1</v>
      </c>
      <c r="C412" s="28">
        <v>2.0557229452374579</v>
      </c>
      <c r="D412" s="28">
        <v>5.907084902507421</v>
      </c>
      <c r="E412" s="28">
        <v>172.80873850508908</v>
      </c>
      <c r="F412" s="28">
        <v>32.782526655287981</v>
      </c>
      <c r="G412" s="28">
        <v>93.052259108257161</v>
      </c>
      <c r="H412" s="28">
        <v>0</v>
      </c>
      <c r="I412" s="28">
        <v>112.53900605211992</v>
      </c>
      <c r="J412" s="28">
        <v>99.356661172806781</v>
      </c>
      <c r="K412" s="28">
        <v>5.2539356605065022</v>
      </c>
    </row>
    <row r="413" spans="1:11" x14ac:dyDescent="0.2">
      <c r="A413" s="30" t="s">
        <v>175</v>
      </c>
      <c r="B413" s="30" t="s">
        <v>1</v>
      </c>
      <c r="C413" s="28">
        <v>0.52114908843850805</v>
      </c>
      <c r="D413" s="28">
        <v>0</v>
      </c>
      <c r="E413" s="28">
        <v>47.756425983531663</v>
      </c>
      <c r="F413" s="28">
        <v>0</v>
      </c>
      <c r="G413" s="28">
        <v>27.660682261667127</v>
      </c>
      <c r="H413" s="28">
        <v>0</v>
      </c>
      <c r="I413" s="28">
        <v>20.095743721864544</v>
      </c>
      <c r="J413" s="28">
        <v>18.99477687058333</v>
      </c>
      <c r="K413" s="28">
        <v>1.9411362080766592</v>
      </c>
    </row>
    <row r="414" spans="1:11" x14ac:dyDescent="0.2">
      <c r="A414" s="30" t="s">
        <v>142</v>
      </c>
      <c r="B414" s="30" t="s">
        <v>1</v>
      </c>
      <c r="C414" s="28">
        <v>0.34366606691596824</v>
      </c>
      <c r="D414" s="28">
        <v>0</v>
      </c>
      <c r="E414" s="28">
        <v>31.20203237507025</v>
      </c>
      <c r="F414" s="28">
        <v>0</v>
      </c>
      <c r="G414" s="28">
        <v>22.487950802466798</v>
      </c>
      <c r="H414" s="28">
        <v>0</v>
      </c>
      <c r="I414" s="28">
        <v>8.7140815726034457</v>
      </c>
      <c r="J414" s="28">
        <v>8.2304453786195655</v>
      </c>
      <c r="K414" s="28">
        <v>1.9274469541409991</v>
      </c>
    </row>
    <row r="415" spans="1:11" x14ac:dyDescent="0.2">
      <c r="A415" s="30" t="s">
        <v>160</v>
      </c>
      <c r="B415" s="30" t="s">
        <v>1</v>
      </c>
      <c r="C415" s="28">
        <v>0.11162846102784771</v>
      </c>
      <c r="D415" s="28">
        <v>0</v>
      </c>
      <c r="E415" s="28">
        <v>10.648759403739055</v>
      </c>
      <c r="F415" s="28">
        <v>0</v>
      </c>
      <c r="G415" s="28">
        <v>6.7552586174293934</v>
      </c>
      <c r="H415" s="28">
        <v>0</v>
      </c>
      <c r="I415" s="28">
        <v>3.8935007863096609</v>
      </c>
      <c r="J415" s="28">
        <v>3.7517103083256469</v>
      </c>
      <c r="K415" s="28">
        <v>1.234770704996577</v>
      </c>
    </row>
    <row r="416" spans="1:11" x14ac:dyDescent="0.2">
      <c r="A416" s="30" t="s">
        <v>477</v>
      </c>
      <c r="B416" s="30" t="s">
        <v>1</v>
      </c>
      <c r="C416" s="28">
        <v>1.4736835177341667</v>
      </c>
      <c r="D416" s="28">
        <v>0</v>
      </c>
      <c r="E416" s="28">
        <v>121.41457093700278</v>
      </c>
      <c r="F416" s="28">
        <v>0</v>
      </c>
      <c r="G416" s="28">
        <v>81.591143085722209</v>
      </c>
      <c r="H416" s="28">
        <v>0</v>
      </c>
      <c r="I416" s="28">
        <v>39.823427851280563</v>
      </c>
      <c r="J416" s="28">
        <v>34.953880508900944</v>
      </c>
      <c r="K416" s="28">
        <v>5.0759753593429151</v>
      </c>
    </row>
    <row r="417" spans="1:11" x14ac:dyDescent="0.2">
      <c r="A417" s="30" t="s">
        <v>260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</row>
    <row r="418" spans="1:11" x14ac:dyDescent="0.2">
      <c r="A418" s="30" t="s">
        <v>418</v>
      </c>
      <c r="B418" s="30" t="s">
        <v>1</v>
      </c>
      <c r="C418" s="28">
        <v>1.0746295353165765</v>
      </c>
      <c r="D418" s="28">
        <v>0</v>
      </c>
      <c r="E418" s="28">
        <v>100.28321747430333</v>
      </c>
      <c r="F418" s="28">
        <v>0</v>
      </c>
      <c r="G418" s="28">
        <v>52.296811665010708</v>
      </c>
      <c r="H418" s="28">
        <v>0</v>
      </c>
      <c r="I418" s="28">
        <v>47.986405809292613</v>
      </c>
      <c r="J418" s="28">
        <v>45.722373227046099</v>
      </c>
      <c r="K418" s="28">
        <v>1.7111567419575631</v>
      </c>
    </row>
    <row r="419" spans="1:11" x14ac:dyDescent="0.2">
      <c r="A419" s="30" t="s">
        <v>76</v>
      </c>
      <c r="B419" s="30" t="s">
        <v>1</v>
      </c>
      <c r="C419" s="28">
        <v>0.15719915082845695</v>
      </c>
      <c r="D419" s="28">
        <v>0</v>
      </c>
      <c r="E419" s="28">
        <v>14.513168564717494</v>
      </c>
      <c r="F419" s="28">
        <v>0</v>
      </c>
      <c r="G419" s="28">
        <v>9.6533285492425893</v>
      </c>
      <c r="H419" s="28">
        <v>0</v>
      </c>
      <c r="I419" s="28">
        <v>4.8598400154749051</v>
      </c>
      <c r="J419" s="28">
        <v>4.6223757939904271</v>
      </c>
      <c r="K419" s="28">
        <v>1.708418891170431</v>
      </c>
    </row>
    <row r="420" spans="1:11" x14ac:dyDescent="0.2">
      <c r="A420" s="30" t="s">
        <v>359</v>
      </c>
      <c r="B420" s="30" t="s">
        <v>1</v>
      </c>
      <c r="C420" s="28">
        <v>0.26671308769007085</v>
      </c>
      <c r="D420" s="28">
        <v>0</v>
      </c>
      <c r="E420" s="28">
        <v>21.712225227282303</v>
      </c>
      <c r="F420" s="28">
        <v>0</v>
      </c>
      <c r="G420" s="28">
        <v>12.204713265715732</v>
      </c>
      <c r="H420" s="28">
        <v>0</v>
      </c>
      <c r="I420" s="28">
        <v>9.5075119615665624</v>
      </c>
      <c r="J420" s="28">
        <v>8.0183350487580007</v>
      </c>
      <c r="K420" s="28">
        <v>6.6940451745379868</v>
      </c>
    </row>
    <row r="421" spans="1:11" x14ac:dyDescent="0.2">
      <c r="A421" s="30" t="s">
        <v>360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</row>
    <row r="422" spans="1:11" x14ac:dyDescent="0.2">
      <c r="A422" s="30" t="s">
        <v>361</v>
      </c>
      <c r="B422" s="30" t="s">
        <v>1</v>
      </c>
      <c r="C422" s="28">
        <v>0.20837511966475084</v>
      </c>
      <c r="D422" s="28">
        <v>0</v>
      </c>
      <c r="E422" s="28">
        <v>17.398030521853954</v>
      </c>
      <c r="F422" s="28">
        <v>0</v>
      </c>
      <c r="G422" s="28">
        <v>9.1983499631270327</v>
      </c>
      <c r="H422" s="28">
        <v>0</v>
      </c>
      <c r="I422" s="28">
        <v>8.1996805587269233</v>
      </c>
      <c r="J422" s="28">
        <v>7.2093612271914935</v>
      </c>
      <c r="K422" s="28">
        <v>5.0020533880903493</v>
      </c>
    </row>
    <row r="423" spans="1:11" x14ac:dyDescent="0.2">
      <c r="A423" s="30" t="s">
        <v>362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</row>
    <row r="424" spans="1:11" x14ac:dyDescent="0.2">
      <c r="A424" s="30" t="s">
        <v>478</v>
      </c>
      <c r="B424" s="30" t="s">
        <v>1</v>
      </c>
      <c r="C424" s="28">
        <v>0.76627434725816046</v>
      </c>
      <c r="D424" s="28">
        <v>0</v>
      </c>
      <c r="E424" s="28">
        <v>65.28865520267172</v>
      </c>
      <c r="F424" s="28">
        <v>0</v>
      </c>
      <c r="G424" s="28">
        <v>38.525350069399593</v>
      </c>
      <c r="H424" s="28">
        <v>0</v>
      </c>
      <c r="I424" s="28">
        <v>26.76330513327213</v>
      </c>
      <c r="J424" s="28">
        <v>24.214125523177451</v>
      </c>
      <c r="K424" s="28">
        <v>3.7426420260095821</v>
      </c>
    </row>
    <row r="425" spans="1:11" x14ac:dyDescent="0.2">
      <c r="A425" s="30" t="s">
        <v>161</v>
      </c>
      <c r="B425" s="30" t="s">
        <v>1</v>
      </c>
      <c r="C425" s="28">
        <v>1.3957417434809627</v>
      </c>
      <c r="D425" s="28">
        <v>6.7083058315901676</v>
      </c>
      <c r="E425" s="28">
        <v>120.75881943107942</v>
      </c>
      <c r="F425" s="28">
        <v>41.839087937786381</v>
      </c>
      <c r="G425" s="28">
        <v>76.831420451068666</v>
      </c>
      <c r="H425" s="28">
        <v>0</v>
      </c>
      <c r="I425" s="28">
        <v>85.766486917797138</v>
      </c>
      <c r="J425" s="28">
        <v>78.115173894334234</v>
      </c>
      <c r="K425" s="28">
        <v>3.548254620123203</v>
      </c>
    </row>
    <row r="426" spans="1:11" x14ac:dyDescent="0.2">
      <c r="A426" s="30" t="s">
        <v>153</v>
      </c>
      <c r="B426" s="30" t="s">
        <v>1</v>
      </c>
      <c r="C426" s="28">
        <v>0.55626930834585486</v>
      </c>
      <c r="D426" s="28">
        <v>0</v>
      </c>
      <c r="E426" s="28">
        <v>49.553464057454342</v>
      </c>
      <c r="F426" s="28">
        <v>0</v>
      </c>
      <c r="G426" s="28">
        <v>29.059184636209562</v>
      </c>
      <c r="H426" s="28">
        <v>0</v>
      </c>
      <c r="I426" s="28">
        <v>20.494279421244777</v>
      </c>
      <c r="J426" s="28">
        <v>19.093754522195024</v>
      </c>
      <c r="K426" s="28">
        <v>2.5051334702258719</v>
      </c>
    </row>
    <row r="427" spans="1:11" x14ac:dyDescent="0.2">
      <c r="A427" s="30" t="s">
        <v>372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</row>
    <row r="428" spans="1:11" x14ac:dyDescent="0.2">
      <c r="A428" s="30" t="s">
        <v>363</v>
      </c>
      <c r="B428" s="30" t="s">
        <v>1</v>
      </c>
      <c r="C428" s="28">
        <v>0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8">
        <v>0</v>
      </c>
    </row>
    <row r="429" spans="1:11" x14ac:dyDescent="0.2">
      <c r="A429"/>
      <c r="B429" s="30"/>
      <c r="C429" s="28"/>
      <c r="D429" s="28"/>
      <c r="E429" s="28"/>
      <c r="F429" s="28"/>
      <c r="G429" s="28"/>
      <c r="H429" s="28"/>
      <c r="I429" s="28"/>
      <c r="J429" s="28"/>
      <c r="K429" s="29"/>
    </row>
    <row r="430" spans="1:11" x14ac:dyDescent="0.2">
      <c r="A430" s="14" t="s">
        <v>324</v>
      </c>
      <c r="B430" s="21"/>
      <c r="C430" s="15">
        <v>83.149824399598145</v>
      </c>
      <c r="D430" s="15">
        <v>225.7076009672528</v>
      </c>
      <c r="E430" s="15">
        <v>7512.9065667168115</v>
      </c>
      <c r="F430" s="15">
        <v>1161.2534207148021</v>
      </c>
      <c r="G430" s="15">
        <v>2256.5272526473036</v>
      </c>
      <c r="H430" s="15">
        <v>0</v>
      </c>
      <c r="I430" s="15">
        <v>6417.6327347843107</v>
      </c>
      <c r="J430" s="15">
        <v>5863.5973657044296</v>
      </c>
      <c r="K430" s="16">
        <v>9.0485968514715935</v>
      </c>
    </row>
    <row r="431" spans="1:11" x14ac:dyDescent="0.2">
      <c r="A431" s="30" t="s">
        <v>384</v>
      </c>
      <c r="B431" s="30" t="s">
        <v>1</v>
      </c>
      <c r="C431" s="28">
        <v>4.317894192195646</v>
      </c>
      <c r="D431" s="28">
        <v>1.6273444957829224</v>
      </c>
      <c r="E431" s="28">
        <v>384.29731938955962</v>
      </c>
      <c r="F431" s="28">
        <v>8.2130564348236508</v>
      </c>
      <c r="G431" s="28">
        <v>157.45335491452681</v>
      </c>
      <c r="H431" s="28">
        <v>0</v>
      </c>
      <c r="I431" s="28">
        <v>235.05702090985648</v>
      </c>
      <c r="J431" s="28">
        <v>217.5750940673471</v>
      </c>
      <c r="K431" s="28">
        <v>3.0828199863107462</v>
      </c>
    </row>
    <row r="432" spans="1:11" x14ac:dyDescent="0.2">
      <c r="A432" s="30" t="s">
        <v>385</v>
      </c>
      <c r="B432" s="30" t="s">
        <v>1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0</v>
      </c>
    </row>
    <row r="433" spans="1:11" x14ac:dyDescent="0.2">
      <c r="A433" s="30" t="s">
        <v>512</v>
      </c>
      <c r="B433" s="30" t="s">
        <v>1</v>
      </c>
      <c r="C433" s="28">
        <v>4.9614070761528222</v>
      </c>
      <c r="D433" s="28">
        <v>14.634791813551347</v>
      </c>
      <c r="E433" s="28">
        <v>456.15918702949392</v>
      </c>
      <c r="F433" s="28">
        <v>59.814592670554845</v>
      </c>
      <c r="G433" s="28">
        <v>126.18723256905243</v>
      </c>
      <c r="H433" s="28">
        <v>0</v>
      </c>
      <c r="I433" s="28">
        <v>389.78654713099633</v>
      </c>
      <c r="J433" s="28">
        <v>366.11952070074489</v>
      </c>
      <c r="K433" s="28">
        <v>3.4086242299794658</v>
      </c>
    </row>
    <row r="434" spans="1:11" x14ac:dyDescent="0.2">
      <c r="A434" s="30" t="s">
        <v>339</v>
      </c>
      <c r="B434" s="30" t="s">
        <v>1</v>
      </c>
      <c r="C434" s="28">
        <v>0.65266490065948124</v>
      </c>
      <c r="D434" s="28">
        <v>2.5677570314747271</v>
      </c>
      <c r="E434" s="28">
        <v>60.736847966169073</v>
      </c>
      <c r="F434" s="28">
        <v>12.564739238275319</v>
      </c>
      <c r="G434" s="28">
        <v>45.863558259866657</v>
      </c>
      <c r="H434" s="28">
        <v>0</v>
      </c>
      <c r="I434" s="28">
        <v>27.438028944577738</v>
      </c>
      <c r="J434" s="28">
        <v>26.182265039351261</v>
      </c>
      <c r="K434" s="28">
        <v>1.6563997262149208</v>
      </c>
    </row>
    <row r="435" spans="1:11" x14ac:dyDescent="0.2">
      <c r="A435" s="30" t="s">
        <v>417</v>
      </c>
      <c r="B435" s="30" t="s">
        <v>1</v>
      </c>
      <c r="C435" s="28">
        <v>0</v>
      </c>
      <c r="D435" s="28">
        <v>0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</row>
    <row r="436" spans="1:11" x14ac:dyDescent="0.2">
      <c r="A436" s="30" t="s">
        <v>335</v>
      </c>
      <c r="B436" s="30" t="s">
        <v>1</v>
      </c>
      <c r="C436" s="28">
        <v>0.39719474529916565</v>
      </c>
      <c r="D436" s="28">
        <v>0.52089512710971853</v>
      </c>
      <c r="E436" s="28">
        <v>38.6783105914988</v>
      </c>
      <c r="F436" s="28">
        <v>2.4132589227021048</v>
      </c>
      <c r="G436" s="28">
        <v>29.390571606701197</v>
      </c>
      <c r="H436" s="28">
        <v>0</v>
      </c>
      <c r="I436" s="28">
        <v>11.700997907499707</v>
      </c>
      <c r="J436" s="28">
        <v>11.370435621460951</v>
      </c>
      <c r="K436" s="28">
        <v>0.93360711841204636</v>
      </c>
    </row>
    <row r="437" spans="1:11" x14ac:dyDescent="0.2">
      <c r="A437" s="30" t="s">
        <v>332</v>
      </c>
      <c r="B437" s="30" t="s">
        <v>1</v>
      </c>
      <c r="C437" s="28">
        <v>0.95613484929844528</v>
      </c>
      <c r="D437" s="28">
        <v>1.2754065055107333</v>
      </c>
      <c r="E437" s="28">
        <v>89.61062022961022</v>
      </c>
      <c r="F437" s="28">
        <v>7.4436351595275303</v>
      </c>
      <c r="G437" s="28">
        <v>44.570019996114517</v>
      </c>
      <c r="H437" s="28">
        <v>0</v>
      </c>
      <c r="I437" s="28">
        <v>52.484235393023219</v>
      </c>
      <c r="J437" s="28">
        <v>50.027807693075331</v>
      </c>
      <c r="K437" s="28">
        <v>1.7522245037645441</v>
      </c>
    </row>
    <row r="438" spans="1:11" x14ac:dyDescent="0.2">
      <c r="A438" s="30" t="s">
        <v>390</v>
      </c>
      <c r="B438" s="30" t="s">
        <v>1</v>
      </c>
      <c r="C438" s="28">
        <v>0.49103475908191263</v>
      </c>
      <c r="D438" s="28">
        <v>2.5493581695238099</v>
      </c>
      <c r="E438" s="28">
        <v>46.710927961757058</v>
      </c>
      <c r="F438" s="28">
        <v>12.175129958272555</v>
      </c>
      <c r="G438" s="28">
        <v>40.2530446849402</v>
      </c>
      <c r="H438" s="28">
        <v>0</v>
      </c>
      <c r="I438" s="28">
        <v>18.633013235089408</v>
      </c>
      <c r="J438" s="28">
        <v>17.95917619923188</v>
      </c>
      <c r="K438" s="28">
        <v>1.2375085557837091</v>
      </c>
    </row>
    <row r="439" spans="1:11" x14ac:dyDescent="0.2">
      <c r="A439" s="30" t="s">
        <v>320</v>
      </c>
      <c r="B439" s="30" t="s">
        <v>1</v>
      </c>
      <c r="C439" s="28">
        <v>0.56568131655531573</v>
      </c>
      <c r="D439" s="28">
        <v>3.014464737622875</v>
      </c>
      <c r="E439" s="28">
        <v>55.086935770098037</v>
      </c>
      <c r="F439" s="28">
        <v>11.265111471985712</v>
      </c>
      <c r="G439" s="28">
        <v>48.129206681923776</v>
      </c>
      <c r="H439" s="28">
        <v>0</v>
      </c>
      <c r="I439" s="28">
        <v>18.222840560159959</v>
      </c>
      <c r="J439" s="28">
        <v>17.689823173864159</v>
      </c>
      <c r="K439" s="28">
        <v>0.91718001368925395</v>
      </c>
    </row>
    <row r="440" spans="1:11" x14ac:dyDescent="0.2">
      <c r="A440" s="30" t="s">
        <v>479</v>
      </c>
      <c r="B440" s="30" t="s">
        <v>1</v>
      </c>
      <c r="C440" s="28">
        <v>0.47385087943703896</v>
      </c>
      <c r="D440" s="28">
        <v>0</v>
      </c>
      <c r="E440" s="28">
        <v>46.384784960484176</v>
      </c>
      <c r="F440" s="28">
        <v>0</v>
      </c>
      <c r="G440" s="28">
        <v>31.999865329049932</v>
      </c>
      <c r="H440" s="28">
        <v>0</v>
      </c>
      <c r="I440" s="28">
        <v>14.384919631434244</v>
      </c>
      <c r="J440" s="28">
        <v>14.000590504797055</v>
      </c>
      <c r="K440" s="28">
        <v>0.88980150581793294</v>
      </c>
    </row>
    <row r="441" spans="1:11" x14ac:dyDescent="0.2">
      <c r="A441" s="30" t="s">
        <v>386</v>
      </c>
      <c r="B441" s="30" t="s">
        <v>1</v>
      </c>
      <c r="C441" s="28">
        <v>5.3796490845594702</v>
      </c>
      <c r="D441" s="28">
        <v>7.9864683250774666</v>
      </c>
      <c r="E441" s="28">
        <v>488.33978943042524</v>
      </c>
      <c r="F441" s="28">
        <v>46.144060884827148</v>
      </c>
      <c r="G441" s="28">
        <v>168.41520742914233</v>
      </c>
      <c r="H441" s="28">
        <v>0</v>
      </c>
      <c r="I441" s="28">
        <v>366.06864288611013</v>
      </c>
      <c r="J441" s="28">
        <v>341.66146895404728</v>
      </c>
      <c r="K441" s="28">
        <v>3.331964407939767</v>
      </c>
    </row>
    <row r="442" spans="1:11" x14ac:dyDescent="0.2">
      <c r="A442" s="30" t="s">
        <v>507</v>
      </c>
      <c r="B442" s="30" t="s">
        <v>1</v>
      </c>
      <c r="C442" s="28">
        <v>7.2119210042226269</v>
      </c>
      <c r="D442" s="28">
        <v>42.847999237739714</v>
      </c>
      <c r="E442" s="28">
        <v>635.21583150226991</v>
      </c>
      <c r="F442" s="28">
        <v>181.06705008353987</v>
      </c>
      <c r="G442" s="28">
        <v>161.93563810325685</v>
      </c>
      <c r="H442" s="28">
        <v>0</v>
      </c>
      <c r="I442" s="28">
        <v>654.34724348255315</v>
      </c>
      <c r="J442" s="28">
        <v>585.40767178823046</v>
      </c>
      <c r="K442" s="28">
        <v>7.6687200547570145</v>
      </c>
    </row>
    <row r="443" spans="1:11" x14ac:dyDescent="0.2">
      <c r="A443" s="30" t="s">
        <v>369</v>
      </c>
      <c r="B443" s="30" t="s">
        <v>1</v>
      </c>
      <c r="C443" s="28">
        <v>0.11264776255115061</v>
      </c>
      <c r="D443" s="28">
        <v>0</v>
      </c>
      <c r="E443" s="28">
        <v>11.167010490640626</v>
      </c>
      <c r="F443" s="28">
        <v>0</v>
      </c>
      <c r="G443" s="28">
        <v>8.8064225438868711</v>
      </c>
      <c r="H443" s="28">
        <v>0</v>
      </c>
      <c r="I443" s="28">
        <v>2.3605879467537547</v>
      </c>
      <c r="J443" s="28">
        <v>2.306786561629929</v>
      </c>
      <c r="K443" s="28">
        <v>0.72005475701574251</v>
      </c>
    </row>
    <row r="444" spans="1:11" x14ac:dyDescent="0.2">
      <c r="A444" s="30" t="s">
        <v>370</v>
      </c>
      <c r="B444" s="30" t="s">
        <v>1</v>
      </c>
      <c r="C444" s="28">
        <v>1.9907463136623056</v>
      </c>
      <c r="D444" s="28">
        <v>2.1536705884697147</v>
      </c>
      <c r="E444" s="28">
        <v>178.83555184782151</v>
      </c>
      <c r="F444" s="28">
        <v>8.8793506774880839</v>
      </c>
      <c r="G444" s="28">
        <v>99.331494716025531</v>
      </c>
      <c r="H444" s="28">
        <v>0</v>
      </c>
      <c r="I444" s="28">
        <v>88.383407809284066</v>
      </c>
      <c r="J444" s="28">
        <v>82.70390243617058</v>
      </c>
      <c r="K444" s="28">
        <v>2.4887063655030799</v>
      </c>
    </row>
    <row r="445" spans="1:11" x14ac:dyDescent="0.2">
      <c r="A445" s="30" t="s">
        <v>440</v>
      </c>
      <c r="B445" s="30" t="s">
        <v>1</v>
      </c>
      <c r="C445" s="28">
        <v>1.3453464912472937</v>
      </c>
      <c r="D445" s="28">
        <v>15.734831264551799</v>
      </c>
      <c r="E445" s="28">
        <v>130.73811131366389</v>
      </c>
      <c r="F445" s="28">
        <v>74.759560711166557</v>
      </c>
      <c r="G445" s="28">
        <v>116.54055797847721</v>
      </c>
      <c r="H445" s="28">
        <v>0</v>
      </c>
      <c r="I445" s="28">
        <v>88.957114046353254</v>
      </c>
      <c r="J445" s="28">
        <v>86.187829561428231</v>
      </c>
      <c r="K445" s="28">
        <v>1.0759753593429151</v>
      </c>
    </row>
    <row r="446" spans="1:11" x14ac:dyDescent="0.2">
      <c r="A446" s="30" t="s">
        <v>336</v>
      </c>
      <c r="B446" s="30" t="s">
        <v>1</v>
      </c>
      <c r="C446" s="28">
        <v>1.0678284286623179</v>
      </c>
      <c r="D446" s="28">
        <v>6.3064056262212906</v>
      </c>
      <c r="E446" s="28">
        <v>98.41532235256706</v>
      </c>
      <c r="F446" s="28">
        <v>21.993724330876478</v>
      </c>
      <c r="G446" s="28">
        <v>78.066030325236213</v>
      </c>
      <c r="H446" s="28">
        <v>0</v>
      </c>
      <c r="I446" s="28">
        <v>42.343016358207336</v>
      </c>
      <c r="J446" s="28">
        <v>40.220526877011757</v>
      </c>
      <c r="K446" s="28">
        <v>1.7522245037645441</v>
      </c>
    </row>
    <row r="447" spans="1:11" x14ac:dyDescent="0.2">
      <c r="A447" s="30" t="s">
        <v>522</v>
      </c>
      <c r="B447" s="30" t="s">
        <v>1</v>
      </c>
      <c r="C447" s="28">
        <v>39.286673605034636</v>
      </c>
      <c r="D447" s="28">
        <v>71.667384635671681</v>
      </c>
      <c r="E447" s="28">
        <v>3560.0062862399691</v>
      </c>
      <c r="F447" s="28">
        <v>463.87035194208903</v>
      </c>
      <c r="G447" s="28">
        <v>515.90510839870262</v>
      </c>
      <c r="H447" s="28">
        <v>0</v>
      </c>
      <c r="I447" s="28">
        <v>3507.9715297833554</v>
      </c>
      <c r="J447" s="28">
        <v>3183.4866328822613</v>
      </c>
      <c r="K447" s="28">
        <v>9.0485968514715935</v>
      </c>
    </row>
    <row r="448" spans="1:11" x14ac:dyDescent="0.2">
      <c r="A448" s="30" t="s">
        <v>371</v>
      </c>
      <c r="B448" s="30" t="s">
        <v>1</v>
      </c>
      <c r="C448" s="28">
        <v>0.12507804287102273</v>
      </c>
      <c r="D448" s="28">
        <v>3.4949920967697157</v>
      </c>
      <c r="E448" s="28">
        <v>12.854444757138475</v>
      </c>
      <c r="F448" s="28">
        <v>12.720610674193148</v>
      </c>
      <c r="G448" s="28">
        <v>22.746943644828452</v>
      </c>
      <c r="H448" s="28">
        <v>0</v>
      </c>
      <c r="I448" s="28">
        <v>2.828111786503174</v>
      </c>
      <c r="J448" s="28">
        <v>2.7903131636895697</v>
      </c>
      <c r="K448" s="28">
        <v>0.41615331964407931</v>
      </c>
    </row>
    <row r="449" spans="1:11" x14ac:dyDescent="0.2">
      <c r="A449" s="30" t="s">
        <v>330</v>
      </c>
      <c r="B449" s="30" t="s">
        <v>1</v>
      </c>
      <c r="C449" s="28">
        <v>4.435030733325374</v>
      </c>
      <c r="D449" s="28">
        <v>16.492880056799205</v>
      </c>
      <c r="E449" s="28">
        <v>377.79044142525083</v>
      </c>
      <c r="F449" s="28">
        <v>107.10559485104109</v>
      </c>
      <c r="G449" s="28">
        <v>249.41161008922202</v>
      </c>
      <c r="H449" s="28">
        <v>0</v>
      </c>
      <c r="I449" s="28">
        <v>235.48442618706991</v>
      </c>
      <c r="J449" s="28">
        <v>211.6360201141641</v>
      </c>
      <c r="K449" s="28">
        <v>4.295687885010266</v>
      </c>
    </row>
    <row r="450" spans="1:11" x14ac:dyDescent="0.2">
      <c r="A450" s="30" t="s">
        <v>333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</row>
    <row r="451" spans="1:11" x14ac:dyDescent="0.2">
      <c r="A451" s="30" t="s">
        <v>375</v>
      </c>
      <c r="B451" s="30" t="s">
        <v>1</v>
      </c>
      <c r="C451" s="28">
        <v>1.3761671415095051</v>
      </c>
      <c r="D451" s="28">
        <v>1.6709369752093268</v>
      </c>
      <c r="E451" s="28">
        <v>127.47220501653263</v>
      </c>
      <c r="F451" s="28">
        <v>6.8353191697746265</v>
      </c>
      <c r="G451" s="28">
        <v>84.486983540872018</v>
      </c>
      <c r="H451" s="28">
        <v>0</v>
      </c>
      <c r="I451" s="28">
        <v>49.820540645435202</v>
      </c>
      <c r="J451" s="28">
        <v>47.438403918468509</v>
      </c>
      <c r="K451" s="28">
        <v>1.7056810403832989</v>
      </c>
    </row>
    <row r="452" spans="1:11" x14ac:dyDescent="0.2">
      <c r="A452" s="30" t="s">
        <v>508</v>
      </c>
      <c r="B452" s="30" t="s">
        <v>1</v>
      </c>
      <c r="C452" s="28">
        <v>7.3505398356717428</v>
      </c>
      <c r="D452" s="28">
        <v>29.282515117313764</v>
      </c>
      <c r="E452" s="28">
        <v>650.46905515749563</v>
      </c>
      <c r="F452" s="28">
        <v>114.48936956503304</v>
      </c>
      <c r="G452" s="28">
        <v>181.85711199815341</v>
      </c>
      <c r="H452" s="28">
        <v>0</v>
      </c>
      <c r="I452" s="28">
        <v>583.10131272437548</v>
      </c>
      <c r="J452" s="28">
        <v>531.36706858537752</v>
      </c>
      <c r="K452" s="28">
        <v>5.166324435318276</v>
      </c>
    </row>
    <row r="453" spans="1:11" x14ac:dyDescent="0.2">
      <c r="A453" s="30" t="s">
        <v>328</v>
      </c>
      <c r="B453" s="30" t="s">
        <v>1</v>
      </c>
      <c r="C453" s="28">
        <v>0.13436977323664942</v>
      </c>
      <c r="D453" s="28">
        <v>0</v>
      </c>
      <c r="E453" s="28">
        <v>13.441286194398485</v>
      </c>
      <c r="F453" s="28">
        <v>0</v>
      </c>
      <c r="G453" s="28">
        <v>9.7041447292440068</v>
      </c>
      <c r="H453" s="28">
        <v>0</v>
      </c>
      <c r="I453" s="28">
        <v>3.737141465154477</v>
      </c>
      <c r="J453" s="28">
        <v>3.6599380874373013</v>
      </c>
      <c r="K453" s="28">
        <v>0.6652977412731006</v>
      </c>
    </row>
    <row r="454" spans="1:11" x14ac:dyDescent="0.2">
      <c r="A454" s="30" t="s">
        <v>317</v>
      </c>
      <c r="B454" s="30" t="s">
        <v>1</v>
      </c>
      <c r="C454" s="28">
        <v>0</v>
      </c>
      <c r="D454" s="28">
        <v>0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</row>
    <row r="455" spans="1:11" x14ac:dyDescent="0.2">
      <c r="A455" s="30" t="s">
        <v>480</v>
      </c>
      <c r="B455" s="30" t="s">
        <v>1</v>
      </c>
      <c r="C455" s="28">
        <v>0.51796346436421481</v>
      </c>
      <c r="D455" s="28">
        <v>1.8794991628530027</v>
      </c>
      <c r="E455" s="28">
        <v>50.496297089965807</v>
      </c>
      <c r="F455" s="28">
        <v>9.4989039686312857</v>
      </c>
      <c r="G455" s="28">
        <v>35.473145108080594</v>
      </c>
      <c r="H455" s="28">
        <v>0</v>
      </c>
      <c r="I455" s="28">
        <v>24.522055950516506</v>
      </c>
      <c r="J455" s="28">
        <v>23.806089774639883</v>
      </c>
      <c r="K455" s="28">
        <v>1.007529089664613</v>
      </c>
    </row>
    <row r="456" spans="1:11" x14ac:dyDescent="0.2">
      <c r="A456" s="30" t="s">
        <v>373</v>
      </c>
      <c r="B456" s="30" t="s">
        <v>1</v>
      </c>
      <c r="C456" s="28">
        <v>0</v>
      </c>
      <c r="D456" s="28">
        <v>0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</row>
    <row r="457" spans="1:11" x14ac:dyDescent="0.2">
      <c r="A457" s="21"/>
      <c r="B457" s="21"/>
      <c r="C457" s="22"/>
      <c r="D457" s="22"/>
      <c r="E457" s="22"/>
      <c r="F457" s="22"/>
      <c r="G457" s="22"/>
      <c r="H457" s="22"/>
      <c r="I457" s="22"/>
      <c r="J457" s="22"/>
      <c r="K457" s="23"/>
    </row>
    <row r="458" spans="1:11" x14ac:dyDescent="0.2">
      <c r="A458" s="14" t="s">
        <v>441</v>
      </c>
      <c r="B458" s="21"/>
      <c r="C458" s="22"/>
      <c r="D458" s="22"/>
      <c r="E458" s="22"/>
      <c r="F458" s="22"/>
      <c r="G458" s="22"/>
      <c r="H458" s="22"/>
      <c r="I458" s="22"/>
      <c r="J458" s="22"/>
      <c r="K458" s="23"/>
    </row>
    <row r="459" spans="1:11" x14ac:dyDescent="0.2">
      <c r="A459" s="30" t="s">
        <v>442</v>
      </c>
      <c r="B459" s="30" t="s">
        <v>1</v>
      </c>
      <c r="C459" s="28">
        <v>0</v>
      </c>
      <c r="D459" s="28">
        <v>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</row>
    <row r="460" spans="1:11" x14ac:dyDescent="0.2">
      <c r="A460" s="21"/>
      <c r="B460" s="21"/>
      <c r="C460" s="22"/>
      <c r="D460" s="22"/>
      <c r="E460" s="22"/>
      <c r="F460" s="22"/>
      <c r="G460" s="22"/>
      <c r="H460" s="22"/>
      <c r="I460" s="22"/>
      <c r="J460" s="22"/>
      <c r="K460" s="23"/>
    </row>
    <row r="461" spans="1:11" x14ac:dyDescent="0.2">
      <c r="A461" s="14" t="s">
        <v>304</v>
      </c>
      <c r="C461" s="15">
        <v>5.2739995398821629</v>
      </c>
      <c r="D461" s="15">
        <v>8.17498164491235</v>
      </c>
      <c r="E461" s="15">
        <v>424.60856746087677</v>
      </c>
      <c r="F461" s="15">
        <v>29.009931606895623</v>
      </c>
      <c r="G461" s="15">
        <v>33.096775183824803</v>
      </c>
      <c r="H461" s="15">
        <v>0</v>
      </c>
      <c r="I461" s="15">
        <v>420.52172388394769</v>
      </c>
      <c r="J461" s="15">
        <v>290.57944201001868</v>
      </c>
      <c r="K461" s="16">
        <v>36.720054757015738</v>
      </c>
    </row>
    <row r="462" spans="1:11" x14ac:dyDescent="0.2">
      <c r="A462" s="30" t="s">
        <v>321</v>
      </c>
      <c r="B462" s="30" t="s">
        <v>1</v>
      </c>
      <c r="C462" s="28">
        <v>0.77658316114028958</v>
      </c>
      <c r="D462" s="28">
        <v>1.3569296136629658</v>
      </c>
      <c r="E462" s="28">
        <v>60.555383924620727</v>
      </c>
      <c r="F462" s="28">
        <v>4.6522017612010762</v>
      </c>
      <c r="G462" s="28">
        <v>4.771912023682007</v>
      </c>
      <c r="H462" s="28">
        <v>0</v>
      </c>
      <c r="I462" s="28">
        <v>60.435673662139791</v>
      </c>
      <c r="J462" s="28">
        <v>32.451938367314774</v>
      </c>
      <c r="K462" s="28">
        <v>36.720054757015738</v>
      </c>
    </row>
    <row r="463" spans="1:11" x14ac:dyDescent="0.2">
      <c r="A463" s="30" t="s">
        <v>297</v>
      </c>
      <c r="B463" s="30" t="s">
        <v>1</v>
      </c>
      <c r="C463" s="28">
        <v>5.2550731374377116E-2</v>
      </c>
      <c r="D463" s="28">
        <v>4.1514717567221575E-2</v>
      </c>
      <c r="E463" s="28">
        <v>4.415851313048349</v>
      </c>
      <c r="F463" s="28">
        <v>0.158158235822353</v>
      </c>
      <c r="G463" s="28">
        <v>0.32979730180338185</v>
      </c>
      <c r="H463" s="28">
        <v>0</v>
      </c>
      <c r="I463" s="28">
        <v>4.2442122470673196</v>
      </c>
      <c r="J463" s="28">
        <v>3.5570864399131987</v>
      </c>
      <c r="K463" s="28">
        <v>5.3552361396303896</v>
      </c>
    </row>
    <row r="464" spans="1:11" x14ac:dyDescent="0.2">
      <c r="A464" s="30" t="s">
        <v>306</v>
      </c>
      <c r="B464" s="30" t="s">
        <v>1</v>
      </c>
      <c r="C464" s="28">
        <v>1.0923270080162137</v>
      </c>
      <c r="D464" s="28">
        <v>2.0714574574620577</v>
      </c>
      <c r="E464" s="28">
        <v>86.24294365390486</v>
      </c>
      <c r="F464" s="28">
        <v>7.2838069293921457</v>
      </c>
      <c r="G464" s="28">
        <v>6.8619548695268175</v>
      </c>
      <c r="H464" s="28">
        <v>0</v>
      </c>
      <c r="I464" s="28">
        <v>86.664795713770175</v>
      </c>
      <c r="J464" s="28">
        <v>54.384507474742186</v>
      </c>
      <c r="K464" s="28">
        <v>21.891854893908281</v>
      </c>
    </row>
    <row r="465" spans="1:11" x14ac:dyDescent="0.2">
      <c r="A465" s="30" t="s">
        <v>381</v>
      </c>
      <c r="B465" s="30" t="s">
        <v>1</v>
      </c>
      <c r="C465" s="28">
        <v>2.4109710058181215</v>
      </c>
      <c r="D465" s="28">
        <v>3.4034379170154678</v>
      </c>
      <c r="E465" s="28">
        <v>195.27252921181224</v>
      </c>
      <c r="F465" s="28">
        <v>12.089523486270425</v>
      </c>
      <c r="G465" s="28">
        <v>15.095273468629896</v>
      </c>
      <c r="H465" s="28">
        <v>0</v>
      </c>
      <c r="I465" s="28">
        <v>192.26677922945279</v>
      </c>
      <c r="J465" s="28">
        <v>139.30999814178756</v>
      </c>
      <c r="K465" s="28">
        <v>15.37577002053388</v>
      </c>
    </row>
    <row r="466" spans="1:11" x14ac:dyDescent="0.2">
      <c r="A466" s="30" t="s">
        <v>364</v>
      </c>
      <c r="B466" s="30" t="s">
        <v>1</v>
      </c>
      <c r="C466" s="28">
        <v>0.94156763353316097</v>
      </c>
      <c r="D466" s="28">
        <v>1.301641939204637</v>
      </c>
      <c r="E466" s="28">
        <v>78.121859357490607</v>
      </c>
      <c r="F466" s="28">
        <v>4.8262411942096266</v>
      </c>
      <c r="G466" s="28">
        <v>6.0378375201826948</v>
      </c>
      <c r="H466" s="28">
        <v>0</v>
      </c>
      <c r="I466" s="28">
        <v>76.910263031517545</v>
      </c>
      <c r="J466" s="28">
        <v>60.875911586260962</v>
      </c>
      <c r="K466" s="28">
        <v>10.92402464065708</v>
      </c>
    </row>
    <row r="467" spans="1:11" x14ac:dyDescent="0.2">
      <c r="A467" s="21"/>
      <c r="B467" s="21"/>
      <c r="C467" s="22"/>
      <c r="D467" s="22"/>
      <c r="E467" s="22"/>
      <c r="F467" s="22"/>
      <c r="G467" s="22"/>
      <c r="H467" s="22"/>
      <c r="I467" s="22"/>
      <c r="J467" s="22"/>
      <c r="K467" s="23"/>
    </row>
    <row r="468" spans="1:11" x14ac:dyDescent="0.2">
      <c r="A468" s="14" t="s">
        <v>374</v>
      </c>
      <c r="B468" s="21"/>
      <c r="C468" s="15">
        <v>29.180929969104831</v>
      </c>
      <c r="D468" s="15">
        <v>78.134737464050374</v>
      </c>
      <c r="E468" s="15">
        <v>2565.3577062604209</v>
      </c>
      <c r="F468" s="15">
        <v>336.33743068883336</v>
      </c>
      <c r="G468" s="15">
        <v>567.0349944224447</v>
      </c>
      <c r="H468" s="15">
        <v>0</v>
      </c>
      <c r="I468" s="15">
        <v>2334.66014252681</v>
      </c>
      <c r="J468" s="15">
        <v>2052.7555564345166</v>
      </c>
      <c r="K468" s="16">
        <v>13.05954825462012</v>
      </c>
    </row>
    <row r="469" spans="1:11" x14ac:dyDescent="0.2">
      <c r="A469" s="30" t="s">
        <v>397</v>
      </c>
      <c r="B469" s="30" t="s">
        <v>1</v>
      </c>
      <c r="C469" s="28">
        <v>0.23803867401862891</v>
      </c>
      <c r="D469" s="28">
        <v>1.0436439596284892</v>
      </c>
      <c r="E469" s="28">
        <v>19.374213368933226</v>
      </c>
      <c r="F469" s="28">
        <v>3.7002079279058013</v>
      </c>
      <c r="G469" s="28">
        <v>2.8211493021750367</v>
      </c>
      <c r="H469" s="28">
        <v>0</v>
      </c>
      <c r="I469" s="28">
        <v>20.253271994663983</v>
      </c>
      <c r="J469" s="28">
        <v>15.150856304758381</v>
      </c>
      <c r="K469" s="28">
        <v>12.487337440109508</v>
      </c>
    </row>
    <row r="470" spans="1:11" x14ac:dyDescent="0.2">
      <c r="A470" s="30" t="s">
        <v>398</v>
      </c>
      <c r="B470" s="30" t="s">
        <v>1</v>
      </c>
      <c r="C470" s="28">
        <v>0.10032977772792029</v>
      </c>
      <c r="D470" s="28">
        <v>0.42315619642461733</v>
      </c>
      <c r="E470" s="28">
        <v>8.5179731475335778</v>
      </c>
      <c r="F470" s="28">
        <v>1.5899217882601633</v>
      </c>
      <c r="G470" s="28">
        <v>1.2355588329376745</v>
      </c>
      <c r="H470" s="28">
        <v>0</v>
      </c>
      <c r="I470" s="28">
        <v>8.8723361028560657</v>
      </c>
      <c r="J470" s="28">
        <v>7.5572248675131384</v>
      </c>
      <c r="K470" s="28">
        <v>5.1307323750855574</v>
      </c>
    </row>
    <row r="471" spans="1:11" x14ac:dyDescent="0.2">
      <c r="A471" s="30" t="s">
        <v>523</v>
      </c>
      <c r="B471" s="30" t="s">
        <v>1</v>
      </c>
      <c r="C471" s="28">
        <v>2.8693058027162079</v>
      </c>
      <c r="D471" s="28">
        <v>3.7807431886945495</v>
      </c>
      <c r="E471" s="28">
        <v>253.31316222227468</v>
      </c>
      <c r="F471" s="28">
        <v>15.163314407164002</v>
      </c>
      <c r="G471" s="28">
        <v>53.62637437760521</v>
      </c>
      <c r="H471" s="28">
        <v>0</v>
      </c>
      <c r="I471" s="28">
        <v>214.85010225183353</v>
      </c>
      <c r="J471" s="28">
        <v>190.57757937060796</v>
      </c>
      <c r="K471" s="28">
        <v>10.510609171800132</v>
      </c>
    </row>
    <row r="472" spans="1:11" x14ac:dyDescent="0.2">
      <c r="A472" s="30" t="s">
        <v>524</v>
      </c>
      <c r="B472" s="30" t="s">
        <v>1</v>
      </c>
      <c r="C472" s="28">
        <v>2.2914278119051579</v>
      </c>
      <c r="D472" s="28">
        <v>1.6784759712287503</v>
      </c>
      <c r="E472" s="28">
        <v>202.4067501694023</v>
      </c>
      <c r="F472" s="28">
        <v>6.7456054868186888</v>
      </c>
      <c r="G472" s="28">
        <v>43.96632325803386</v>
      </c>
      <c r="H472" s="28">
        <v>0</v>
      </c>
      <c r="I472" s="28">
        <v>165.18603239818714</v>
      </c>
      <c r="J472" s="28">
        <v>147.27634107750336</v>
      </c>
      <c r="K472" s="28">
        <v>9.3114305270362756</v>
      </c>
    </row>
    <row r="473" spans="1:11" x14ac:dyDescent="0.2">
      <c r="A473" s="30" t="s">
        <v>525</v>
      </c>
      <c r="B473" s="30" t="s">
        <v>1</v>
      </c>
      <c r="C473" s="28">
        <v>3.9088716993136399</v>
      </c>
      <c r="D473" s="28">
        <v>3.8444840111234155</v>
      </c>
      <c r="E473" s="28">
        <v>343.6972585283259</v>
      </c>
      <c r="F473" s="28">
        <v>15.370472080057818</v>
      </c>
      <c r="G473" s="28">
        <v>68.389431699907604</v>
      </c>
      <c r="H473" s="28">
        <v>0</v>
      </c>
      <c r="I473" s="28">
        <v>290.67829890847634</v>
      </c>
      <c r="J473" s="28">
        <v>255.19925750064056</v>
      </c>
      <c r="K473" s="28">
        <v>12.41067761806981</v>
      </c>
    </row>
    <row r="474" spans="1:11" x14ac:dyDescent="0.2">
      <c r="A474" s="30" t="s">
        <v>526</v>
      </c>
      <c r="B474" s="30" t="s">
        <v>1</v>
      </c>
      <c r="C474" s="28">
        <v>0.8557782659777825</v>
      </c>
      <c r="D474" s="28">
        <v>6.5983879963331802</v>
      </c>
      <c r="E474" s="28">
        <v>76.044020404945016</v>
      </c>
      <c r="F474" s="28">
        <v>26.730050032207554</v>
      </c>
      <c r="G474" s="28">
        <v>25.378372373383574</v>
      </c>
      <c r="H474" s="28">
        <v>0</v>
      </c>
      <c r="I474" s="28">
        <v>77.395698063769004</v>
      </c>
      <c r="J474" s="28">
        <v>70.250951497006412</v>
      </c>
      <c r="K474" s="28">
        <v>6.4531143052703621</v>
      </c>
    </row>
    <row r="475" spans="1:11" x14ac:dyDescent="0.2">
      <c r="A475" s="30" t="s">
        <v>527</v>
      </c>
      <c r="B475" s="30" t="s">
        <v>1</v>
      </c>
      <c r="C475" s="28">
        <v>0.54757421022114994</v>
      </c>
      <c r="D475" s="28">
        <v>3.8398077966681639</v>
      </c>
      <c r="E475" s="28">
        <v>49.288723888981757</v>
      </c>
      <c r="F475" s="28">
        <v>15.768101571687168</v>
      </c>
      <c r="G475" s="28">
        <v>17.608321295640454</v>
      </c>
      <c r="H475" s="28">
        <v>0</v>
      </c>
      <c r="I475" s="28">
        <v>47.44850416502846</v>
      </c>
      <c r="J475" s="28">
        <v>43.771891446830885</v>
      </c>
      <c r="K475" s="28">
        <v>4.8049281314168368</v>
      </c>
    </row>
    <row r="476" spans="1:11" x14ac:dyDescent="0.2">
      <c r="A476" s="30" t="s">
        <v>528</v>
      </c>
      <c r="B476" s="30" t="s">
        <v>1</v>
      </c>
      <c r="C476" s="28">
        <v>2.6993437380668159</v>
      </c>
      <c r="D476" s="28">
        <v>3.3760971481980704</v>
      </c>
      <c r="E476" s="28">
        <v>239.49003275536037</v>
      </c>
      <c r="F476" s="28">
        <v>13.500235388896851</v>
      </c>
      <c r="G476" s="28">
        <v>50.513006199919253</v>
      </c>
      <c r="H476" s="28">
        <v>0</v>
      </c>
      <c r="I476" s="28">
        <v>202.47726194433793</v>
      </c>
      <c r="J476" s="28">
        <v>180.7133471701836</v>
      </c>
      <c r="K476" s="28">
        <v>9.9000684462696782</v>
      </c>
    </row>
    <row r="477" spans="1:11" x14ac:dyDescent="0.2">
      <c r="A477" s="30" t="s">
        <v>529</v>
      </c>
      <c r="B477" s="30" t="s">
        <v>1</v>
      </c>
      <c r="C477" s="28">
        <v>1.8184202957766551</v>
      </c>
      <c r="D477" s="28">
        <v>1.4240596889584487</v>
      </c>
      <c r="E477" s="28">
        <v>161.54044490150113</v>
      </c>
      <c r="F477" s="28">
        <v>5.7258792330389641</v>
      </c>
      <c r="G477" s="28">
        <v>36.419627629214517</v>
      </c>
      <c r="H477" s="28">
        <v>0</v>
      </c>
      <c r="I477" s="28">
        <v>130.84669650532558</v>
      </c>
      <c r="J477" s="28">
        <v>117.7873395426338</v>
      </c>
      <c r="K477" s="28">
        <v>8.0739219712525667</v>
      </c>
    </row>
    <row r="478" spans="1:11" x14ac:dyDescent="0.2">
      <c r="A478" s="30" t="s">
        <v>530</v>
      </c>
      <c r="B478" s="30" t="s">
        <v>1</v>
      </c>
      <c r="C478" s="28">
        <v>0.79184149981857799</v>
      </c>
      <c r="D478" s="28">
        <v>0.4876317765180016</v>
      </c>
      <c r="E478" s="28">
        <v>70.553932619457456</v>
      </c>
      <c r="F478" s="28">
        <v>2.0255854937875633</v>
      </c>
      <c r="G478" s="28">
        <v>19.502107694007869</v>
      </c>
      <c r="H478" s="28">
        <v>0</v>
      </c>
      <c r="I478" s="28">
        <v>53.077410419237161</v>
      </c>
      <c r="J478" s="28">
        <v>48.551579829012923</v>
      </c>
      <c r="K478" s="28">
        <v>5.4291581108829563</v>
      </c>
    </row>
    <row r="479" spans="1:11" x14ac:dyDescent="0.2">
      <c r="A479" s="30" t="s">
        <v>531</v>
      </c>
      <c r="B479" s="30" t="s">
        <v>1</v>
      </c>
      <c r="C479" s="28">
        <v>1.5407519515603907</v>
      </c>
      <c r="D479" s="28">
        <v>7.316411026847538</v>
      </c>
      <c r="E479" s="28">
        <v>141.41443497331045</v>
      </c>
      <c r="F479" s="28">
        <v>30.088073737063095</v>
      </c>
      <c r="G479" s="28">
        <v>34.137993586575696</v>
      </c>
      <c r="H479" s="28">
        <v>0</v>
      </c>
      <c r="I479" s="28">
        <v>137.36451512379784</v>
      </c>
      <c r="J479" s="28">
        <v>126.86589748265507</v>
      </c>
      <c r="K479" s="28">
        <v>6.6694045174537981</v>
      </c>
    </row>
    <row r="480" spans="1:11" x14ac:dyDescent="0.2">
      <c r="A480" s="30" t="s">
        <v>532</v>
      </c>
      <c r="B480" s="30" t="s">
        <v>1</v>
      </c>
      <c r="C480" s="28">
        <v>0.59835459094850607</v>
      </c>
      <c r="D480" s="28">
        <v>3.1534531429490675</v>
      </c>
      <c r="E480" s="28">
        <v>53.79540299623109</v>
      </c>
      <c r="F480" s="28">
        <v>12.9176079237008</v>
      </c>
      <c r="G480" s="28">
        <v>17.984508959135109</v>
      </c>
      <c r="H480" s="28">
        <v>0</v>
      </c>
      <c r="I480" s="28">
        <v>48.728501960796784</v>
      </c>
      <c r="J480" s="28">
        <v>44.896950848426656</v>
      </c>
      <c r="K480" s="28">
        <v>4.9062286105407251</v>
      </c>
    </row>
    <row r="481" spans="1:11" x14ac:dyDescent="0.2">
      <c r="A481" s="30" t="s">
        <v>533</v>
      </c>
      <c r="B481" s="30" t="s">
        <v>1</v>
      </c>
      <c r="C481" s="28">
        <v>0.9715886408873422</v>
      </c>
      <c r="D481" s="28">
        <v>3.2001926467107271</v>
      </c>
      <c r="E481" s="28">
        <v>86.573296264763528</v>
      </c>
      <c r="F481" s="28">
        <v>13.001272478880667</v>
      </c>
      <c r="G481" s="28">
        <v>24.579334244117518</v>
      </c>
      <c r="H481" s="28">
        <v>0</v>
      </c>
      <c r="I481" s="28">
        <v>74.995234499526646</v>
      </c>
      <c r="J481" s="28">
        <v>68.269236719254209</v>
      </c>
      <c r="K481" s="28">
        <v>6.2176591375770025</v>
      </c>
    </row>
    <row r="482" spans="1:11" x14ac:dyDescent="0.2">
      <c r="A482" s="30" t="s">
        <v>534</v>
      </c>
      <c r="B482" s="30" t="s">
        <v>1</v>
      </c>
      <c r="C482" s="28">
        <v>1.1379780757779767</v>
      </c>
      <c r="D482" s="28">
        <v>3.010021222007861</v>
      </c>
      <c r="E482" s="28">
        <v>101.27698002305921</v>
      </c>
      <c r="F482" s="28">
        <v>12.167875310665723</v>
      </c>
      <c r="G482" s="28">
        <v>27.161984676860893</v>
      </c>
      <c r="H482" s="28">
        <v>0</v>
      </c>
      <c r="I482" s="28">
        <v>86.282870656864048</v>
      </c>
      <c r="J482" s="28">
        <v>78.286915433795855</v>
      </c>
      <c r="K482" s="28">
        <v>6.6694045174537981</v>
      </c>
    </row>
    <row r="483" spans="1:11" x14ac:dyDescent="0.2">
      <c r="A483" s="30" t="s">
        <v>366</v>
      </c>
      <c r="B483" s="30" t="s">
        <v>1</v>
      </c>
      <c r="C483" s="28">
        <v>0.26325801473439514</v>
      </c>
      <c r="D483" s="28">
        <v>1.9009782965786277</v>
      </c>
      <c r="E483" s="28">
        <v>22.433909082077683</v>
      </c>
      <c r="F483" s="28">
        <v>8.0933436281155178</v>
      </c>
      <c r="G483" s="28">
        <v>14.83170681148902</v>
      </c>
      <c r="H483" s="28">
        <v>0</v>
      </c>
      <c r="I483" s="28">
        <v>15.695545898704184</v>
      </c>
      <c r="J483" s="28">
        <v>14.038090941781924</v>
      </c>
      <c r="K483" s="28">
        <v>4.6187542778918544</v>
      </c>
    </row>
    <row r="484" spans="1:11" x14ac:dyDescent="0.2">
      <c r="A484" s="30" t="s">
        <v>367</v>
      </c>
      <c r="B484" s="30" t="s">
        <v>1</v>
      </c>
      <c r="C484" s="28">
        <v>0.13594765570962811</v>
      </c>
      <c r="D484" s="28">
        <v>1.8023959226188142</v>
      </c>
      <c r="E484" s="28">
        <v>11.835540861055652</v>
      </c>
      <c r="F484" s="28">
        <v>7.8155436963087341</v>
      </c>
      <c r="G484" s="28">
        <v>10.809906502468495</v>
      </c>
      <c r="H484" s="28">
        <v>0</v>
      </c>
      <c r="I484" s="28">
        <v>8.841178054895888</v>
      </c>
      <c r="J484" s="28">
        <v>8.0741421682126209</v>
      </c>
      <c r="K484" s="28">
        <v>3.4907597535934292</v>
      </c>
    </row>
    <row r="485" spans="1:11" x14ac:dyDescent="0.2">
      <c r="A485" s="30" t="s">
        <v>368</v>
      </c>
      <c r="B485" s="30" t="s">
        <v>1</v>
      </c>
      <c r="C485" s="28">
        <v>0.22996998863033219</v>
      </c>
      <c r="D485" s="28">
        <v>2.6779704898592471</v>
      </c>
      <c r="E485" s="28">
        <v>19.418837280149024</v>
      </c>
      <c r="F485" s="28">
        <v>11.370097676624789</v>
      </c>
      <c r="G485" s="28">
        <v>15.496794310812211</v>
      </c>
      <c r="H485" s="28">
        <v>0</v>
      </c>
      <c r="I485" s="28">
        <v>15.292140645961602</v>
      </c>
      <c r="J485" s="28">
        <v>13.581594487092808</v>
      </c>
      <c r="K485" s="28">
        <v>4.8733744010951403</v>
      </c>
    </row>
    <row r="486" spans="1:11" x14ac:dyDescent="0.2">
      <c r="A486" s="30" t="s">
        <v>419</v>
      </c>
      <c r="B486" s="30" t="s">
        <v>1</v>
      </c>
      <c r="C486" s="28">
        <v>3.996783305128301</v>
      </c>
      <c r="D486" s="28">
        <v>13.871946045037369</v>
      </c>
      <c r="E486" s="28">
        <v>333.35592168759615</v>
      </c>
      <c r="F486" s="28">
        <v>64.69881594586262</v>
      </c>
      <c r="G486" s="28">
        <v>48.674757715424988</v>
      </c>
      <c r="H486" s="28">
        <v>0</v>
      </c>
      <c r="I486" s="28">
        <v>349.37997991803371</v>
      </c>
      <c r="J486" s="28">
        <v>279.26687396046464</v>
      </c>
      <c r="K486" s="28">
        <v>13.05954825462012</v>
      </c>
    </row>
    <row r="487" spans="1:11" x14ac:dyDescent="0.2">
      <c r="A487" s="30" t="s">
        <v>420</v>
      </c>
      <c r="B487" s="30" t="s">
        <v>1</v>
      </c>
      <c r="C487" s="28">
        <v>1.3097439712504424</v>
      </c>
      <c r="D487" s="28">
        <v>4.9221721301800461</v>
      </c>
      <c r="E487" s="28">
        <v>115.84837038481911</v>
      </c>
      <c r="F487" s="28">
        <v>23.427322651338148</v>
      </c>
      <c r="G487" s="28">
        <v>17.037563530607784</v>
      </c>
      <c r="H487" s="28">
        <v>0</v>
      </c>
      <c r="I487" s="28">
        <v>122.23812950554944</v>
      </c>
      <c r="J487" s="28">
        <v>108.06529394811746</v>
      </c>
      <c r="K487" s="28">
        <v>6.1382614647501699</v>
      </c>
    </row>
    <row r="488" spans="1:11" x14ac:dyDescent="0.2">
      <c r="A488" s="30" t="s">
        <v>421</v>
      </c>
      <c r="B488" s="30" t="s">
        <v>1</v>
      </c>
      <c r="C488" s="28">
        <v>1.8133212070868872</v>
      </c>
      <c r="D488" s="28">
        <v>4.2310219558981164</v>
      </c>
      <c r="E488" s="28">
        <v>160.64424938288005</v>
      </c>
      <c r="F488" s="28">
        <v>20.187033618691036</v>
      </c>
      <c r="G488" s="28">
        <v>22.034091900648818</v>
      </c>
      <c r="H488" s="28">
        <v>0</v>
      </c>
      <c r="I488" s="28">
        <v>158.79719110092225</v>
      </c>
      <c r="J488" s="28">
        <v>140.51931814648466</v>
      </c>
      <c r="K488" s="28">
        <v>6.5626283367556457</v>
      </c>
    </row>
    <row r="489" spans="1:11" x14ac:dyDescent="0.2">
      <c r="A489" s="30" t="s">
        <v>422</v>
      </c>
      <c r="B489" s="30" t="s">
        <v>1</v>
      </c>
      <c r="C489" s="28">
        <v>1.0623007918480969</v>
      </c>
      <c r="D489" s="28">
        <v>5.5516868515872657</v>
      </c>
      <c r="E489" s="28">
        <v>94.534251317763477</v>
      </c>
      <c r="F489" s="28">
        <v>26.251070611757651</v>
      </c>
      <c r="G489" s="28">
        <v>14.826079521479047</v>
      </c>
      <c r="H489" s="28">
        <v>0</v>
      </c>
      <c r="I489" s="28">
        <v>105.95924240804209</v>
      </c>
      <c r="J489" s="28">
        <v>94.054873691539541</v>
      </c>
      <c r="K489" s="28">
        <v>5.7604380561259401</v>
      </c>
    </row>
    <row r="490" spans="1:11" x14ac:dyDescent="0.2">
      <c r="A490" s="21"/>
      <c r="B490" s="21"/>
      <c r="C490" s="22"/>
      <c r="D490" s="22"/>
      <c r="E490" s="22"/>
      <c r="F490" s="22"/>
      <c r="G490" s="22"/>
      <c r="H490" s="22"/>
      <c r="I490" s="22"/>
      <c r="J490" s="22"/>
      <c r="K490" s="23"/>
    </row>
    <row r="491" spans="1:11" x14ac:dyDescent="0.2">
      <c r="A491" s="14" t="s">
        <v>125</v>
      </c>
      <c r="C491" s="15">
        <v>0</v>
      </c>
      <c r="D491" s="15">
        <v>0.21896536382247428</v>
      </c>
      <c r="E491" s="15">
        <v>0</v>
      </c>
      <c r="F491" s="15">
        <v>0.707697269431522</v>
      </c>
      <c r="G491" s="15">
        <v>7.0923002697827933E-2</v>
      </c>
      <c r="H491" s="15">
        <v>0</v>
      </c>
      <c r="I491" s="15">
        <v>0.63677426673369408</v>
      </c>
      <c r="J491" s="15">
        <v>0.55481287915513811</v>
      </c>
      <c r="K491" s="16">
        <v>3.6851471594798086</v>
      </c>
    </row>
    <row r="492" spans="1:11" x14ac:dyDescent="0.2">
      <c r="A492" s="30" t="s">
        <v>247</v>
      </c>
      <c r="B492" s="30" t="s">
        <v>1</v>
      </c>
      <c r="C492" s="28">
        <v>0</v>
      </c>
      <c r="D492" s="28">
        <v>5.3076092015382367E-2</v>
      </c>
      <c r="E492" s="28">
        <v>0</v>
      </c>
      <c r="F492" s="28">
        <v>0.1769991546321959</v>
      </c>
      <c r="G492" s="28">
        <v>1.7737068727630353E-2</v>
      </c>
      <c r="H492" s="28">
        <v>0</v>
      </c>
      <c r="I492" s="28">
        <v>0.15926208590456556</v>
      </c>
      <c r="J492" s="28">
        <v>0.14144105859443917</v>
      </c>
      <c r="K492" s="28">
        <v>2.7515400410677611</v>
      </c>
    </row>
    <row r="493" spans="1:11" x14ac:dyDescent="0.2">
      <c r="A493" s="30" t="s">
        <v>248</v>
      </c>
      <c r="B493" s="30" t="s">
        <v>1</v>
      </c>
      <c r="C493" s="28">
        <v>0</v>
      </c>
      <c r="D493" s="28">
        <v>0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</row>
    <row r="494" spans="1:11" x14ac:dyDescent="0.2">
      <c r="A494" s="30" t="s">
        <v>249</v>
      </c>
      <c r="B494" s="30" t="s">
        <v>1</v>
      </c>
      <c r="C494" s="28">
        <v>0</v>
      </c>
      <c r="D494" s="28">
        <v>0.16588927180709193</v>
      </c>
      <c r="E494" s="28">
        <v>0</v>
      </c>
      <c r="F494" s="28">
        <v>0.53069811479932616</v>
      </c>
      <c r="G494" s="28">
        <v>5.318593397019758E-2</v>
      </c>
      <c r="H494" s="28">
        <v>0</v>
      </c>
      <c r="I494" s="28">
        <v>0.47751218082912855</v>
      </c>
      <c r="J494" s="28">
        <v>0.41337182056069888</v>
      </c>
      <c r="K494" s="28">
        <v>3.6851471594798086</v>
      </c>
    </row>
    <row r="495" spans="1:11" x14ac:dyDescent="0.2">
      <c r="A495" s="30" t="s">
        <v>250</v>
      </c>
      <c r="B495" s="30" t="s">
        <v>1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</row>
    <row r="497" spans="1:11" ht="12.75" customHeight="1" x14ac:dyDescent="0.2">
      <c r="A497" s="14" t="s">
        <v>535</v>
      </c>
      <c r="C497" s="15">
        <v>0.52233789291754751</v>
      </c>
      <c r="D497" s="15">
        <v>0</v>
      </c>
      <c r="E497" s="15">
        <v>48.362174490884861</v>
      </c>
      <c r="F497" s="15">
        <v>0</v>
      </c>
      <c r="G497" s="15">
        <v>16.84730186592877</v>
      </c>
      <c r="H497" s="15">
        <v>0</v>
      </c>
      <c r="I497" s="15">
        <v>31.514872624956091</v>
      </c>
      <c r="J497" s="15">
        <v>29.794853025424139</v>
      </c>
      <c r="K497" s="16">
        <v>2.7405886379192328</v>
      </c>
    </row>
    <row r="498" spans="1:11" ht="12.75" customHeight="1" x14ac:dyDescent="0.2">
      <c r="A498" s="30" t="s">
        <v>536</v>
      </c>
      <c r="B498" s="30" t="s">
        <v>1</v>
      </c>
      <c r="C498" s="28">
        <v>0.1775508822654179</v>
      </c>
      <c r="D498" s="28">
        <v>0</v>
      </c>
      <c r="E498" s="28">
        <v>16.432085618114847</v>
      </c>
      <c r="F498" s="28">
        <v>0</v>
      </c>
      <c r="G498" s="28">
        <v>5.691462496199283</v>
      </c>
      <c r="H498" s="28">
        <v>0</v>
      </c>
      <c r="I498" s="28">
        <v>10.740623121915565</v>
      </c>
      <c r="J498" s="28">
        <v>10.151465806115311</v>
      </c>
      <c r="K498" s="28">
        <v>2.6529774127310062</v>
      </c>
    </row>
    <row r="499" spans="1:11" ht="12.75" customHeight="1" x14ac:dyDescent="0.2">
      <c r="A499" s="30" t="s">
        <v>537</v>
      </c>
      <c r="B499" s="30" t="s">
        <v>1</v>
      </c>
      <c r="C499" s="28">
        <v>0.16000898870080785</v>
      </c>
      <c r="D499" s="28">
        <v>0</v>
      </c>
      <c r="E499" s="28">
        <v>14.882218138054059</v>
      </c>
      <c r="F499" s="28">
        <v>0</v>
      </c>
      <c r="G499" s="28">
        <v>5.2691506632133152</v>
      </c>
      <c r="H499" s="28">
        <v>0</v>
      </c>
      <c r="I499" s="28">
        <v>9.6130674748407419</v>
      </c>
      <c r="J499" s="28">
        <v>9.1127172865880368</v>
      </c>
      <c r="K499" s="28">
        <v>2.4832306639288149</v>
      </c>
    </row>
    <row r="500" spans="1:11" ht="12.75" customHeight="1" x14ac:dyDescent="0.2">
      <c r="A500" s="30" t="s">
        <v>538</v>
      </c>
      <c r="B500" s="30" t="s">
        <v>1</v>
      </c>
      <c r="C500" s="28">
        <v>0.18477802195132179</v>
      </c>
      <c r="D500" s="28">
        <v>0</v>
      </c>
      <c r="E500" s="28">
        <v>17.047870734715957</v>
      </c>
      <c r="F500" s="28">
        <v>0</v>
      </c>
      <c r="G500" s="28">
        <v>5.8866887065161704</v>
      </c>
      <c r="H500" s="28">
        <v>0</v>
      </c>
      <c r="I500" s="28">
        <v>11.161182028199782</v>
      </c>
      <c r="J500" s="28">
        <v>10.530669932720793</v>
      </c>
      <c r="K500" s="28">
        <v>2.7405886379192328</v>
      </c>
    </row>
    <row r="502" spans="1:11" ht="12.75" customHeight="1" x14ac:dyDescent="0.2">
      <c r="A502" s="14" t="s">
        <v>443</v>
      </c>
    </row>
    <row r="503" spans="1:11" ht="12.75" customHeight="1" x14ac:dyDescent="0.2">
      <c r="A503" s="30" t="s">
        <v>444</v>
      </c>
      <c r="B503" s="30" t="s">
        <v>1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</row>
    <row r="505" spans="1:11" x14ac:dyDescent="0.2">
      <c r="A505" s="14" t="s">
        <v>126</v>
      </c>
      <c r="C505" s="15"/>
      <c r="D505" s="15"/>
      <c r="E505" s="15"/>
      <c r="F505" s="15"/>
      <c r="G505" s="15"/>
      <c r="H505" s="15"/>
      <c r="I505" s="15"/>
      <c r="J505" s="15"/>
      <c r="K505" s="16"/>
    </row>
    <row r="506" spans="1:11" x14ac:dyDescent="0.2">
      <c r="A506" s="30" t="s">
        <v>16</v>
      </c>
      <c r="B506" s="30" t="s">
        <v>1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</row>
    <row r="508" spans="1:11" x14ac:dyDescent="0.2">
      <c r="A508" s="14" t="s">
        <v>127</v>
      </c>
      <c r="C508" s="15">
        <v>0.49001065148457523</v>
      </c>
      <c r="D508" s="15">
        <v>50.340097869846559</v>
      </c>
      <c r="E508" s="15">
        <v>39.268303827212478</v>
      </c>
      <c r="F508" s="15">
        <v>218.55861006156371</v>
      </c>
      <c r="G508" s="15">
        <v>146.37602264752311</v>
      </c>
      <c r="H508" s="15">
        <v>0</v>
      </c>
      <c r="I508" s="15">
        <v>111.45089124125303</v>
      </c>
      <c r="J508" s="15">
        <v>86.358961356780526</v>
      </c>
      <c r="K508" s="16">
        <v>12.120465434633809</v>
      </c>
    </row>
    <row r="509" spans="1:11" x14ac:dyDescent="0.2">
      <c r="A509" s="30" t="s">
        <v>481</v>
      </c>
      <c r="B509" s="30" t="s">
        <v>1</v>
      </c>
      <c r="C509" s="28">
        <v>0.24663598974281592</v>
      </c>
      <c r="D509" s="28">
        <v>32.50239953813638</v>
      </c>
      <c r="E509" s="28">
        <v>19.590008068825721</v>
      </c>
      <c r="F509" s="28">
        <v>139.58679939821096</v>
      </c>
      <c r="G509" s="28">
        <v>90.112176838899643</v>
      </c>
      <c r="H509" s="28">
        <v>0</v>
      </c>
      <c r="I509" s="28">
        <v>69.06463062813701</v>
      </c>
      <c r="J509" s="28">
        <v>51.277447447696929</v>
      </c>
      <c r="K509" s="28">
        <v>12.120465434633809</v>
      </c>
    </row>
    <row r="510" spans="1:11" x14ac:dyDescent="0.2">
      <c r="A510" s="30" t="s">
        <v>62</v>
      </c>
      <c r="B510" s="30" t="s">
        <v>1</v>
      </c>
      <c r="C510" s="28">
        <v>0</v>
      </c>
      <c r="D510" s="28">
        <v>0</v>
      </c>
      <c r="E510" s="28">
        <v>0</v>
      </c>
      <c r="F510" s="28">
        <v>0</v>
      </c>
      <c r="G510" s="28">
        <v>0</v>
      </c>
      <c r="H510" s="28">
        <v>0</v>
      </c>
      <c r="I510" s="28">
        <v>0</v>
      </c>
      <c r="J510" s="28">
        <v>0</v>
      </c>
      <c r="K510" s="28">
        <v>0</v>
      </c>
    </row>
    <row r="511" spans="1:11" x14ac:dyDescent="0.2">
      <c r="A511" s="30" t="s">
        <v>40</v>
      </c>
      <c r="B511" s="30" t="s">
        <v>1</v>
      </c>
      <c r="C511" s="28">
        <v>0.24337466174175934</v>
      </c>
      <c r="D511" s="28">
        <v>17.837698331710175</v>
      </c>
      <c r="E511" s="28">
        <v>19.678295758386756</v>
      </c>
      <c r="F511" s="28">
        <v>78.971810663352755</v>
      </c>
      <c r="G511" s="28">
        <v>56.263845808623472</v>
      </c>
      <c r="H511" s="28">
        <v>0</v>
      </c>
      <c r="I511" s="28">
        <v>42.386260613116029</v>
      </c>
      <c r="J511" s="28">
        <v>35.08151390908359</v>
      </c>
      <c r="K511" s="28">
        <v>7.4524298425735784</v>
      </c>
    </row>
    <row r="512" spans="1:11" x14ac:dyDescent="0.2">
      <c r="A512"/>
      <c r="B512"/>
      <c r="C512" s="19"/>
      <c r="D512" s="19"/>
      <c r="E512" s="19"/>
      <c r="F512" s="19"/>
      <c r="G512" s="19"/>
      <c r="H512" s="19"/>
      <c r="I512" s="19"/>
      <c r="J512" s="19"/>
      <c r="K512" s="18"/>
    </row>
    <row r="513" spans="1:11" x14ac:dyDescent="0.2">
      <c r="A513" s="14" t="s">
        <v>128</v>
      </c>
      <c r="C513" s="15"/>
      <c r="D513" s="15"/>
      <c r="E513" s="15"/>
      <c r="F513" s="15"/>
      <c r="G513" s="15"/>
      <c r="H513" s="15"/>
      <c r="I513" s="15"/>
      <c r="J513" s="15"/>
      <c r="K513" s="16"/>
    </row>
    <row r="514" spans="1:11" x14ac:dyDescent="0.2">
      <c r="A514" s="30" t="s">
        <v>50</v>
      </c>
      <c r="B514" s="30" t="s">
        <v>1</v>
      </c>
      <c r="C514" s="28">
        <v>0</v>
      </c>
      <c r="D514" s="28">
        <v>16.050029624437268</v>
      </c>
      <c r="E514" s="28">
        <v>0</v>
      </c>
      <c r="F514" s="28">
        <v>54.896772136234439</v>
      </c>
      <c r="G514" s="28">
        <v>7.1036423144287362</v>
      </c>
      <c r="H514" s="28">
        <v>0</v>
      </c>
      <c r="I514" s="28">
        <v>47.793129821805699</v>
      </c>
      <c r="J514" s="28">
        <v>37.930420591251476</v>
      </c>
      <c r="K514" s="28">
        <v>7.6249144421629023</v>
      </c>
    </row>
    <row r="515" spans="1:11" x14ac:dyDescent="0.2">
      <c r="A515"/>
      <c r="B515"/>
      <c r="C515" s="19"/>
      <c r="D515" s="19"/>
      <c r="E515" s="19"/>
      <c r="F515" s="19"/>
      <c r="G515" s="19"/>
      <c r="H515" s="19"/>
      <c r="I515" s="19"/>
      <c r="J515" s="19"/>
      <c r="K515" s="18"/>
    </row>
    <row r="516" spans="1:11" x14ac:dyDescent="0.2">
      <c r="A516" s="14" t="s">
        <v>156</v>
      </c>
      <c r="B516"/>
      <c r="C516" s="15">
        <v>93.273552060998767</v>
      </c>
      <c r="D516" s="15">
        <v>274.34444574778638</v>
      </c>
      <c r="E516" s="15">
        <v>7356.7754251384558</v>
      </c>
      <c r="F516" s="15">
        <v>1451.1008874548963</v>
      </c>
      <c r="G516" s="15">
        <v>3419.8685286767441</v>
      </c>
      <c r="H516" s="15">
        <v>0</v>
      </c>
      <c r="I516" s="15">
        <v>5388.0077839166079</v>
      </c>
      <c r="J516" s="15">
        <v>3514.9773481126522</v>
      </c>
      <c r="K516" s="16">
        <v>31.822039698836409</v>
      </c>
    </row>
    <row r="517" spans="1:11" x14ac:dyDescent="0.2">
      <c r="A517" s="30" t="s">
        <v>482</v>
      </c>
      <c r="B517" s="30" t="s">
        <v>1</v>
      </c>
      <c r="C517" s="28">
        <v>3.5442815901576683</v>
      </c>
      <c r="D517" s="28">
        <v>8.6136979446939375</v>
      </c>
      <c r="E517" s="28">
        <v>287.23576991316094</v>
      </c>
      <c r="F517" s="28">
        <v>56.46034437827938</v>
      </c>
      <c r="G517" s="28">
        <v>175.18155309153096</v>
      </c>
      <c r="H517" s="28">
        <v>0</v>
      </c>
      <c r="I517" s="28">
        <v>168.51456119990928</v>
      </c>
      <c r="J517" s="28">
        <v>138.58059023733423</v>
      </c>
      <c r="K517" s="28">
        <v>8.1998631074606436</v>
      </c>
    </row>
    <row r="518" spans="1:11" x14ac:dyDescent="0.2">
      <c r="A518" s="30" t="s">
        <v>483</v>
      </c>
      <c r="B518" s="30" t="s">
        <v>1</v>
      </c>
      <c r="C518" s="28">
        <v>2.273485125370077</v>
      </c>
      <c r="D518" s="28">
        <v>10.288561691920796</v>
      </c>
      <c r="E518" s="28">
        <v>185.43162396008572</v>
      </c>
      <c r="F518" s="28">
        <v>55.0374227152058</v>
      </c>
      <c r="G518" s="28">
        <v>139.18457939328329</v>
      </c>
      <c r="H518" s="28">
        <v>0</v>
      </c>
      <c r="I518" s="28">
        <v>101.28446728200819</v>
      </c>
      <c r="J518" s="28">
        <v>85.984271312635897</v>
      </c>
      <c r="K518" s="28">
        <v>6.491444216290212</v>
      </c>
    </row>
    <row r="519" spans="1:11" x14ac:dyDescent="0.2">
      <c r="A519" s="30" t="s">
        <v>262</v>
      </c>
      <c r="B519" s="30" t="s">
        <v>1</v>
      </c>
      <c r="C519" s="28">
        <v>4.8310004220280831</v>
      </c>
      <c r="D519" s="28">
        <v>15.778478799841031</v>
      </c>
      <c r="E519" s="28">
        <v>388.68345088870331</v>
      </c>
      <c r="F519" s="28">
        <v>82.655877496390872</v>
      </c>
      <c r="G519" s="28">
        <v>233.08689542749977</v>
      </c>
      <c r="H519" s="28">
        <v>0</v>
      </c>
      <c r="I519" s="28">
        <v>238.25243295759446</v>
      </c>
      <c r="J519" s="28">
        <v>190.21805346603549</v>
      </c>
      <c r="K519" s="28">
        <v>9.7659137577002042</v>
      </c>
    </row>
    <row r="520" spans="1:11" x14ac:dyDescent="0.2">
      <c r="A520" s="30" t="s">
        <v>162</v>
      </c>
      <c r="B520" s="30" t="s">
        <v>1</v>
      </c>
      <c r="C520" s="28">
        <v>3.7130976511926166</v>
      </c>
      <c r="D520" s="28">
        <v>6.0170557905850224</v>
      </c>
      <c r="E520" s="28">
        <v>308.76733984236489</v>
      </c>
      <c r="F520" s="28">
        <v>35.179695871920217</v>
      </c>
      <c r="G520" s="28">
        <v>182.45849647045216</v>
      </c>
      <c r="H520" s="28">
        <v>0</v>
      </c>
      <c r="I520" s="28">
        <v>161.488539243833</v>
      </c>
      <c r="J520" s="28">
        <v>140.55627402465646</v>
      </c>
      <c r="K520" s="28">
        <v>5.6262833675564687</v>
      </c>
    </row>
    <row r="521" spans="1:11" x14ac:dyDescent="0.2">
      <c r="A521" s="30" t="s">
        <v>182</v>
      </c>
      <c r="B521" s="30" t="s">
        <v>1</v>
      </c>
      <c r="C521" s="28">
        <v>3.4004166330300523</v>
      </c>
      <c r="D521" s="28">
        <v>7.2785654446095238</v>
      </c>
      <c r="E521" s="28">
        <v>276.90326981262029</v>
      </c>
      <c r="F521" s="28">
        <v>44.017530351200278</v>
      </c>
      <c r="G521" s="28">
        <v>200.34719612296533</v>
      </c>
      <c r="H521" s="28">
        <v>0</v>
      </c>
      <c r="I521" s="28">
        <v>120.57360404085524</v>
      </c>
      <c r="J521" s="28">
        <v>102.52575170774183</v>
      </c>
      <c r="K521" s="28">
        <v>6.4229979466119094</v>
      </c>
    </row>
    <row r="522" spans="1:11" x14ac:dyDescent="0.2">
      <c r="A522" s="30" t="s">
        <v>216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</row>
    <row r="523" spans="1:11" x14ac:dyDescent="0.2">
      <c r="A523" s="30" t="s">
        <v>290</v>
      </c>
      <c r="B523" s="30" t="s">
        <v>1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</row>
    <row r="524" spans="1:11" x14ac:dyDescent="0.2">
      <c r="A524" s="30" t="s">
        <v>314</v>
      </c>
      <c r="B524" s="30" t="s">
        <v>1</v>
      </c>
      <c r="C524" s="28">
        <v>0.33266783232766284</v>
      </c>
      <c r="D524" s="28">
        <v>0.61677661851296806</v>
      </c>
      <c r="E524" s="28">
        <v>30.255679972109302</v>
      </c>
      <c r="F524" s="28">
        <v>3.3215691698300147</v>
      </c>
      <c r="G524" s="28">
        <v>23.03396709933708</v>
      </c>
      <c r="H524" s="28">
        <v>0</v>
      </c>
      <c r="I524" s="28">
        <v>10.543282042602238</v>
      </c>
      <c r="J524" s="28">
        <v>9.9569849254161014</v>
      </c>
      <c r="K524" s="28">
        <v>1.963039014373716</v>
      </c>
    </row>
    <row r="525" spans="1:11" x14ac:dyDescent="0.2">
      <c r="A525" s="30" t="s">
        <v>220</v>
      </c>
      <c r="B525" s="30" t="s">
        <v>1</v>
      </c>
      <c r="C525" s="28">
        <v>5.2299775149607299E-2</v>
      </c>
      <c r="D525" s="28">
        <v>0</v>
      </c>
      <c r="E525" s="28">
        <v>5.1976304885091977</v>
      </c>
      <c r="F525" s="28">
        <v>0</v>
      </c>
      <c r="G525" s="28">
        <v>4.527426523544765</v>
      </c>
      <c r="H525" s="28">
        <v>0</v>
      </c>
      <c r="I525" s="28">
        <v>0.67020396496443257</v>
      </c>
      <c r="J525" s="28">
        <v>0.65531030268949853</v>
      </c>
      <c r="K525" s="28">
        <v>0.67351129363449691</v>
      </c>
    </row>
    <row r="526" spans="1:11" x14ac:dyDescent="0.2">
      <c r="A526" s="30" t="s">
        <v>202</v>
      </c>
      <c r="B526" s="30" t="s">
        <v>1</v>
      </c>
      <c r="C526" s="28">
        <v>17.616447347090475</v>
      </c>
      <c r="D526" s="28">
        <v>35.279323571066563</v>
      </c>
      <c r="E526" s="28">
        <v>1374.377893935686</v>
      </c>
      <c r="F526" s="28">
        <v>192.69962416300478</v>
      </c>
      <c r="G526" s="28">
        <v>595.63007586209949</v>
      </c>
      <c r="H526" s="28">
        <v>0</v>
      </c>
      <c r="I526" s="28">
        <v>971.44744223659131</v>
      </c>
      <c r="J526" s="28">
        <v>612.50974784748621</v>
      </c>
      <c r="K526" s="28">
        <v>24.041067761806982</v>
      </c>
    </row>
    <row r="527" spans="1:11" x14ac:dyDescent="0.2">
      <c r="A527" s="30" t="s">
        <v>334</v>
      </c>
      <c r="B527" s="30" t="s">
        <v>1</v>
      </c>
      <c r="C527" s="28">
        <v>30.920769265816489</v>
      </c>
      <c r="D527" s="28">
        <v>85.864182865826976</v>
      </c>
      <c r="E527" s="28">
        <v>2411.626792965279</v>
      </c>
      <c r="F527" s="28">
        <v>443.14115237452853</v>
      </c>
      <c r="G527" s="28">
        <v>990.18816740967304</v>
      </c>
      <c r="H527" s="28">
        <v>0</v>
      </c>
      <c r="I527" s="28">
        <v>1864.5797779301342</v>
      </c>
      <c r="J527" s="28">
        <v>1127.9064032652018</v>
      </c>
      <c r="K527" s="28">
        <v>31.822039698836409</v>
      </c>
    </row>
    <row r="528" spans="1:11" x14ac:dyDescent="0.2">
      <c r="A528" s="30" t="s">
        <v>340</v>
      </c>
      <c r="B528" s="30" t="s">
        <v>1</v>
      </c>
      <c r="C528" s="28">
        <v>26.589086418836029</v>
      </c>
      <c r="D528" s="28">
        <v>104.60780302072953</v>
      </c>
      <c r="E528" s="28">
        <v>2088.2959733599373</v>
      </c>
      <c r="F528" s="28">
        <v>538.58767093453639</v>
      </c>
      <c r="G528" s="28">
        <v>876.23017127635842</v>
      </c>
      <c r="H528" s="28">
        <v>0</v>
      </c>
      <c r="I528" s="28">
        <v>1750.6534730181154</v>
      </c>
      <c r="J528" s="28">
        <v>1106.0839610234548</v>
      </c>
      <c r="K528" s="28">
        <v>29.377138945927442</v>
      </c>
    </row>
    <row r="529" spans="1:11" x14ac:dyDescent="0.2">
      <c r="A529" s="21"/>
      <c r="B529" s="21"/>
      <c r="C529" s="22"/>
      <c r="D529" s="22"/>
      <c r="E529" s="22"/>
      <c r="F529" s="22"/>
      <c r="G529" s="22"/>
      <c r="H529" s="22"/>
      <c r="I529" s="22"/>
      <c r="J529" s="22"/>
      <c r="K529" s="23"/>
    </row>
    <row r="530" spans="1:11" x14ac:dyDescent="0.2">
      <c r="A530" s="14" t="s">
        <v>129</v>
      </c>
      <c r="C530" s="15"/>
      <c r="D530" s="15"/>
      <c r="E530" s="15"/>
      <c r="F530" s="15"/>
      <c r="G530" s="15"/>
      <c r="H530" s="15"/>
      <c r="I530" s="15"/>
      <c r="J530" s="15"/>
      <c r="K530" s="16"/>
    </row>
    <row r="531" spans="1:11" x14ac:dyDescent="0.2">
      <c r="A531" s="30" t="s">
        <v>15</v>
      </c>
      <c r="B531" s="30" t="s">
        <v>1</v>
      </c>
      <c r="C531" s="28">
        <v>1.8686177740293615</v>
      </c>
      <c r="D531" s="28">
        <v>0</v>
      </c>
      <c r="E531" s="28">
        <v>146.79954702346757</v>
      </c>
      <c r="F531" s="28">
        <v>0</v>
      </c>
      <c r="G531" s="28">
        <v>10.437950358080187</v>
      </c>
      <c r="H531" s="28">
        <v>0</v>
      </c>
      <c r="I531" s="28">
        <v>136.36159666538734</v>
      </c>
      <c r="J531" s="28">
        <v>83.713402107124281</v>
      </c>
      <c r="K531" s="28">
        <v>18.414784394250511</v>
      </c>
    </row>
    <row r="532" spans="1:11" x14ac:dyDescent="0.2">
      <c r="A532"/>
      <c r="B532"/>
      <c r="C532" s="19"/>
      <c r="D532" s="19"/>
      <c r="E532" s="19"/>
      <c r="F532" s="19"/>
      <c r="G532" s="19"/>
      <c r="H532" s="19"/>
      <c r="I532" s="19"/>
      <c r="J532" s="19"/>
      <c r="K532" s="18"/>
    </row>
    <row r="533" spans="1:11" x14ac:dyDescent="0.2">
      <c r="A533" s="14" t="s">
        <v>130</v>
      </c>
      <c r="C533" s="15">
        <v>0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6">
        <v>0</v>
      </c>
    </row>
    <row r="534" spans="1:11" x14ac:dyDescent="0.2">
      <c r="A534" s="30" t="s">
        <v>540</v>
      </c>
      <c r="B534" s="30" t="s">
        <v>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</row>
    <row r="535" spans="1:11" x14ac:dyDescent="0.2">
      <c r="A535" s="21"/>
      <c r="B535" s="21"/>
      <c r="C535" s="22"/>
      <c r="D535" s="22"/>
      <c r="E535" s="22"/>
      <c r="F535" s="22"/>
      <c r="G535" s="22"/>
      <c r="H535" s="22"/>
      <c r="I535" s="22"/>
      <c r="J535" s="22"/>
      <c r="K535" s="23"/>
    </row>
    <row r="536" spans="1:11" x14ac:dyDescent="0.2">
      <c r="A536" s="14" t="s">
        <v>252</v>
      </c>
      <c r="B536" s="24"/>
      <c r="C536" s="19"/>
      <c r="D536" s="19"/>
      <c r="E536" s="19"/>
      <c r="F536" s="19"/>
      <c r="G536" s="19"/>
      <c r="H536" s="19"/>
      <c r="I536" s="19"/>
      <c r="J536" s="19"/>
      <c r="K536" s="18"/>
    </row>
    <row r="537" spans="1:11" x14ac:dyDescent="0.2">
      <c r="A537" s="30" t="s">
        <v>213</v>
      </c>
      <c r="B537" s="30" t="s">
        <v>1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</row>
    <row r="538" spans="1:11" x14ac:dyDescent="0.2">
      <c r="A538" s="24"/>
      <c r="B538" s="24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14" t="s">
        <v>325</v>
      </c>
      <c r="B539" s="24"/>
      <c r="C539" s="19"/>
      <c r="D539" s="19"/>
      <c r="E539" s="19"/>
      <c r="F539" s="19"/>
      <c r="G539" s="19"/>
      <c r="H539" s="19"/>
      <c r="I539" s="19"/>
      <c r="J539" s="19"/>
      <c r="K539" s="18"/>
    </row>
    <row r="540" spans="1:11" x14ac:dyDescent="0.2">
      <c r="A540" s="30" t="s">
        <v>322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</row>
    <row r="541" spans="1:11" x14ac:dyDescent="0.2">
      <c r="A541" s="24"/>
      <c r="B541" s="24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ht="12.75" customHeight="1" x14ac:dyDescent="0.2">
      <c r="A542" s="14" t="s">
        <v>131</v>
      </c>
      <c r="C542" s="15">
        <v>0</v>
      </c>
      <c r="D542" s="15">
        <v>0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6">
        <v>0</v>
      </c>
    </row>
    <row r="543" spans="1:11" ht="12.75" customHeight="1" x14ac:dyDescent="0.2">
      <c r="A543" s="30" t="s">
        <v>274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</row>
    <row r="544" spans="1:11" ht="12.75" customHeight="1" x14ac:dyDescent="0.2">
      <c r="A544" s="30" t="s">
        <v>275</v>
      </c>
      <c r="B544" s="30" t="s">
        <v>1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</row>
    <row r="545" spans="1:11" ht="12.75" customHeight="1" x14ac:dyDescent="0.2">
      <c r="A545" s="30" t="s">
        <v>276</v>
      </c>
      <c r="B545" s="30" t="s">
        <v>1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</row>
    <row r="546" spans="1:11" ht="12.75" customHeight="1" x14ac:dyDescent="0.2">
      <c r="A546" s="20"/>
      <c r="C546" s="27"/>
      <c r="D546" s="27"/>
      <c r="E546" s="27"/>
      <c r="F546" s="27"/>
      <c r="G546" s="27"/>
      <c r="H546" s="27"/>
      <c r="I546" s="27"/>
      <c r="J546" s="27"/>
      <c r="K546"/>
    </row>
    <row r="547" spans="1:11" x14ac:dyDescent="0.2">
      <c r="A547" s="14" t="s">
        <v>132</v>
      </c>
      <c r="C547" s="15">
        <v>3.6135981442566925</v>
      </c>
      <c r="D547" s="15">
        <v>3.781337512325222</v>
      </c>
      <c r="E547" s="15">
        <v>281.70457378872402</v>
      </c>
      <c r="F547" s="15">
        <v>18.73682075806628</v>
      </c>
      <c r="G547" s="15">
        <v>149.02646504740622</v>
      </c>
      <c r="H547" s="15">
        <v>0</v>
      </c>
      <c r="I547" s="15">
        <v>151.4149294993841</v>
      </c>
      <c r="J547" s="15">
        <v>98.311884433288895</v>
      </c>
      <c r="K547" s="16">
        <v>20.887063655030801</v>
      </c>
    </row>
    <row r="548" spans="1:11" x14ac:dyDescent="0.2">
      <c r="A548" s="30" t="s">
        <v>18</v>
      </c>
      <c r="B548" s="30" t="s">
        <v>1</v>
      </c>
      <c r="C548" s="28">
        <v>0.84003539523047921</v>
      </c>
      <c r="D548" s="28">
        <v>0.56547437175972304</v>
      </c>
      <c r="E548" s="28">
        <v>66.636844291530807</v>
      </c>
      <c r="F548" s="28">
        <v>2.926942672280882</v>
      </c>
      <c r="G548" s="28">
        <v>44.777587389068124</v>
      </c>
      <c r="H548" s="28">
        <v>0</v>
      </c>
      <c r="I548" s="28">
        <v>24.786199574743581</v>
      </c>
      <c r="J548" s="28">
        <v>19.541802993258841</v>
      </c>
      <c r="K548" s="28">
        <v>9.3524982888432575</v>
      </c>
    </row>
    <row r="549" spans="1:11" x14ac:dyDescent="0.2">
      <c r="A549" s="30" t="s">
        <v>485</v>
      </c>
      <c r="B549" s="30" t="s">
        <v>1</v>
      </c>
      <c r="C549" s="28">
        <v>2.7735627490262131</v>
      </c>
      <c r="D549" s="28">
        <v>3.2158631405654989</v>
      </c>
      <c r="E549" s="28">
        <v>215.06772949719323</v>
      </c>
      <c r="F549" s="28">
        <v>15.8098780857854</v>
      </c>
      <c r="G549" s="28">
        <v>104.2488776583381</v>
      </c>
      <c r="H549" s="28">
        <v>0</v>
      </c>
      <c r="I549" s="28">
        <v>126.62872992464052</v>
      </c>
      <c r="J549" s="28">
        <v>78.770081440030054</v>
      </c>
      <c r="K549" s="28">
        <v>20.887063655030801</v>
      </c>
    </row>
    <row r="550" spans="1:11" x14ac:dyDescent="0.2">
      <c r="C550" s="17"/>
      <c r="D550" s="17"/>
      <c r="E550" s="17"/>
      <c r="F550" s="17"/>
      <c r="G550" s="17"/>
      <c r="H550" s="17"/>
      <c r="I550" s="17"/>
      <c r="J550" s="17"/>
      <c r="K550" s="17"/>
    </row>
    <row r="551" spans="1:11" x14ac:dyDescent="0.2">
      <c r="A551" s="14" t="s">
        <v>445</v>
      </c>
      <c r="C551" s="15">
        <v>0</v>
      </c>
      <c r="D551" s="15">
        <v>4.3497869006692783E-3</v>
      </c>
      <c r="E551" s="15">
        <v>0</v>
      </c>
      <c r="F551" s="15">
        <v>2.3902807666106113E-2</v>
      </c>
      <c r="G551" s="15">
        <v>3.0930233119941318E-3</v>
      </c>
      <c r="H551" s="15">
        <v>0</v>
      </c>
      <c r="I551" s="15">
        <v>2.0809784354111981E-2</v>
      </c>
      <c r="J551" s="15">
        <v>2.0246376018836051E-2</v>
      </c>
      <c r="K551" s="16">
        <v>0.58316221765913745</v>
      </c>
    </row>
    <row r="552" spans="1:11" x14ac:dyDescent="0.2">
      <c r="A552" s="30" t="s">
        <v>446</v>
      </c>
      <c r="B552" s="30" t="s">
        <v>1</v>
      </c>
      <c r="C552" s="28">
        <v>0</v>
      </c>
      <c r="D552" s="28">
        <v>4.3497869006692783E-3</v>
      </c>
      <c r="E552" s="28">
        <v>0</v>
      </c>
      <c r="F552" s="28">
        <v>2.3902807666106113E-2</v>
      </c>
      <c r="G552" s="28">
        <v>3.0930233119941318E-3</v>
      </c>
      <c r="H552" s="28">
        <v>0</v>
      </c>
      <c r="I552" s="28">
        <v>2.0809784354111981E-2</v>
      </c>
      <c r="J552" s="28">
        <v>2.0246376018836051E-2</v>
      </c>
      <c r="K552" s="28">
        <v>0.58316221765913745</v>
      </c>
    </row>
    <row r="553" spans="1:11" x14ac:dyDescent="0.2">
      <c r="A553" s="30" t="s">
        <v>447</v>
      </c>
      <c r="B553" s="30" t="s">
        <v>1</v>
      </c>
      <c r="C553" s="28">
        <v>0</v>
      </c>
      <c r="D553" s="28">
        <v>0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</row>
    <row r="554" spans="1:11" x14ac:dyDescent="0.2">
      <c r="A554" s="30" t="s">
        <v>448</v>
      </c>
      <c r="B554" s="30" t="s">
        <v>1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</row>
    <row r="555" spans="1:11" x14ac:dyDescent="0.2">
      <c r="A555" s="30" t="s">
        <v>449</v>
      </c>
      <c r="B555" s="30" t="s">
        <v>1</v>
      </c>
      <c r="C555" s="28">
        <v>0</v>
      </c>
      <c r="D555" s="28">
        <v>0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</row>
    <row r="556" spans="1:11" x14ac:dyDescent="0.2">
      <c r="A556" s="30" t="s">
        <v>450</v>
      </c>
      <c r="B556" s="30" t="s">
        <v>1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</row>
    <row r="557" spans="1:11" x14ac:dyDescent="0.2">
      <c r="A557" s="30" t="s">
        <v>451</v>
      </c>
      <c r="B557" s="30" t="s">
        <v>1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</row>
    <row r="558" spans="1:11" x14ac:dyDescent="0.2">
      <c r="A558" s="30" t="s">
        <v>452</v>
      </c>
      <c r="B558" s="30" t="s">
        <v>1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</row>
    <row r="559" spans="1:11" x14ac:dyDescent="0.2">
      <c r="C559" s="17"/>
      <c r="D559" s="17"/>
      <c r="E559" s="17"/>
      <c r="F559" s="17"/>
      <c r="G559" s="17"/>
      <c r="H559" s="17"/>
      <c r="I559" s="17"/>
      <c r="J559" s="17"/>
      <c r="K559" s="17"/>
    </row>
    <row r="560" spans="1:11" x14ac:dyDescent="0.2">
      <c r="A560" s="14" t="s">
        <v>133</v>
      </c>
      <c r="B560"/>
      <c r="C560" s="15">
        <v>1.0613052806661432</v>
      </c>
      <c r="D560" s="15">
        <v>0</v>
      </c>
      <c r="E560" s="15">
        <v>90.25922138464297</v>
      </c>
      <c r="F560" s="15">
        <v>0</v>
      </c>
      <c r="G560" s="15">
        <v>65.281534107082621</v>
      </c>
      <c r="H560" s="15">
        <v>0</v>
      </c>
      <c r="I560" s="15">
        <v>24.977687277560346</v>
      </c>
      <c r="J560" s="15">
        <v>22.779408195469319</v>
      </c>
      <c r="K560" s="16">
        <v>3.394934976043805</v>
      </c>
    </row>
    <row r="561" spans="1:11" x14ac:dyDescent="0.2">
      <c r="A561" s="30" t="s">
        <v>70</v>
      </c>
      <c r="B561" s="30" t="s">
        <v>1</v>
      </c>
      <c r="C561" s="28">
        <v>1.0613052806661432</v>
      </c>
      <c r="D561" s="28">
        <v>0</v>
      </c>
      <c r="E561" s="28">
        <v>90.25922138464297</v>
      </c>
      <c r="F561" s="28">
        <v>0</v>
      </c>
      <c r="G561" s="28">
        <v>65.281534107082621</v>
      </c>
      <c r="H561" s="28">
        <v>0</v>
      </c>
      <c r="I561" s="28">
        <v>24.977687277560346</v>
      </c>
      <c r="J561" s="28">
        <v>22.779408195469319</v>
      </c>
      <c r="K561" s="28">
        <v>3.394934976043805</v>
      </c>
    </row>
    <row r="563" spans="1:11" x14ac:dyDescent="0.2">
      <c r="A563" s="14" t="s">
        <v>134</v>
      </c>
      <c r="C563" s="15">
        <v>0.89126933172122647</v>
      </c>
      <c r="D563" s="15">
        <v>7.4009820298304847</v>
      </c>
      <c r="E563" s="15">
        <v>83.251623805116765</v>
      </c>
      <c r="F563" s="15">
        <v>34.959194346420823</v>
      </c>
      <c r="G563" s="15">
        <v>88.966135909124532</v>
      </c>
      <c r="H563" s="15">
        <v>0</v>
      </c>
      <c r="I563" s="15">
        <v>29.244682242413056</v>
      </c>
      <c r="J563" s="15">
        <v>26.269537024084119</v>
      </c>
      <c r="K563" s="16">
        <v>7.5482546201232026</v>
      </c>
    </row>
    <row r="564" spans="1:11" x14ac:dyDescent="0.2">
      <c r="A564" s="30" t="s">
        <v>509</v>
      </c>
      <c r="B564" s="30" t="s">
        <v>1</v>
      </c>
      <c r="C564" s="28">
        <v>5.6186030917491546E-2</v>
      </c>
      <c r="D564" s="28">
        <v>6.6192889805555453</v>
      </c>
      <c r="E564" s="28">
        <v>4.5543871626237697</v>
      </c>
      <c r="F564" s="28">
        <v>30.610379221012614</v>
      </c>
      <c r="G564" s="28">
        <v>21.442720510334439</v>
      </c>
      <c r="H564" s="28">
        <v>0</v>
      </c>
      <c r="I564" s="28">
        <v>13.722045873301944</v>
      </c>
      <c r="J564" s="28">
        <v>11.336560669816141</v>
      </c>
      <c r="K564" s="28">
        <v>7.5482546201232026</v>
      </c>
    </row>
    <row r="565" spans="1:11" x14ac:dyDescent="0.2">
      <c r="A565" s="30" t="s">
        <v>24</v>
      </c>
      <c r="B565" s="30" t="s">
        <v>1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</row>
    <row r="566" spans="1:11" x14ac:dyDescent="0.2">
      <c r="A566" s="30" t="s">
        <v>487</v>
      </c>
      <c r="B566" s="30" t="s">
        <v>1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</row>
    <row r="567" spans="1:11" x14ac:dyDescent="0.2">
      <c r="A567" s="30" t="s">
        <v>31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</row>
    <row r="568" spans="1:11" x14ac:dyDescent="0.2">
      <c r="A568" s="30" t="s">
        <v>32</v>
      </c>
      <c r="B568" s="30" t="s">
        <v>1</v>
      </c>
      <c r="C568" s="28">
        <v>0</v>
      </c>
      <c r="D568" s="28">
        <v>0.69774470604092764</v>
      </c>
      <c r="E568" s="28">
        <v>0</v>
      </c>
      <c r="F568" s="28">
        <v>3.8457300768903284</v>
      </c>
      <c r="G568" s="28">
        <v>3.699666107267884</v>
      </c>
      <c r="H568" s="28">
        <v>0</v>
      </c>
      <c r="I568" s="28">
        <v>0.14606396962244458</v>
      </c>
      <c r="J568" s="28">
        <v>0.14198129642596902</v>
      </c>
      <c r="K568" s="28">
        <v>0.63791923340177958</v>
      </c>
    </row>
    <row r="569" spans="1:11" x14ac:dyDescent="0.2">
      <c r="A569" s="30" t="s">
        <v>33</v>
      </c>
      <c r="B569" s="30" t="s">
        <v>1</v>
      </c>
      <c r="C569" s="28">
        <v>0.37577440070219564</v>
      </c>
      <c r="D569" s="28">
        <v>0</v>
      </c>
      <c r="E569" s="28">
        <v>35.050328526237003</v>
      </c>
      <c r="F569" s="28">
        <v>0</v>
      </c>
      <c r="G569" s="28">
        <v>28.180227834918828</v>
      </c>
      <c r="H569" s="28">
        <v>0</v>
      </c>
      <c r="I569" s="28">
        <v>6.8701006913181697</v>
      </c>
      <c r="J569" s="28">
        <v>6.5858556698086037</v>
      </c>
      <c r="K569" s="28">
        <v>1.426420260095824</v>
      </c>
    </row>
    <row r="570" spans="1:11" x14ac:dyDescent="0.2">
      <c r="A570" s="30" t="s">
        <v>488</v>
      </c>
      <c r="B570" s="30" t="s">
        <v>1</v>
      </c>
      <c r="C570" s="28">
        <v>0.4593089001015393</v>
      </c>
      <c r="D570" s="28">
        <v>8.3948343234012568E-2</v>
      </c>
      <c r="E570" s="28">
        <v>43.646908116255993</v>
      </c>
      <c r="F570" s="28">
        <v>0.5030850485178846</v>
      </c>
      <c r="G570" s="28">
        <v>35.643521456603381</v>
      </c>
      <c r="H570" s="28">
        <v>0</v>
      </c>
      <c r="I570" s="28">
        <v>8.5064717081704995</v>
      </c>
      <c r="J570" s="28">
        <v>8.2051393880334054</v>
      </c>
      <c r="K570" s="28">
        <v>1.169062286105407</v>
      </c>
    </row>
    <row r="571" spans="1:11" x14ac:dyDescent="0.2">
      <c r="A571" s="21"/>
      <c r="B571" s="21"/>
      <c r="C571" s="22"/>
      <c r="D571" s="22"/>
      <c r="E571" s="22"/>
      <c r="F571" s="22"/>
      <c r="G571" s="22"/>
      <c r="H571" s="22"/>
      <c r="I571" s="22"/>
      <c r="J571" s="22"/>
      <c r="K571" s="23"/>
    </row>
    <row r="572" spans="1:11" x14ac:dyDescent="0.2">
      <c r="A572" s="14" t="s">
        <v>135</v>
      </c>
      <c r="C572" s="15">
        <v>0</v>
      </c>
      <c r="D572" s="15">
        <v>0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6">
        <v>0</v>
      </c>
    </row>
    <row r="573" spans="1:11" x14ac:dyDescent="0.2">
      <c r="A573" s="30" t="s">
        <v>73</v>
      </c>
      <c r="B573" s="30" t="s">
        <v>1</v>
      </c>
      <c r="C573" s="28">
        <v>0</v>
      </c>
      <c r="D573" s="28">
        <v>0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</row>
    <row r="574" spans="1:11" x14ac:dyDescent="0.2">
      <c r="A574" s="21"/>
      <c r="B574" s="21"/>
      <c r="C574" s="22"/>
      <c r="D574" s="22"/>
      <c r="E574" s="22"/>
      <c r="F574" s="22"/>
      <c r="G574" s="22"/>
      <c r="H574" s="22"/>
      <c r="I574" s="22"/>
      <c r="J574" s="22"/>
      <c r="K574" s="23"/>
    </row>
    <row r="575" spans="1:11" x14ac:dyDescent="0.2">
      <c r="A575" s="14" t="s">
        <v>136</v>
      </c>
      <c r="C575" s="15">
        <v>4.060002168485294</v>
      </c>
      <c r="D575" s="15">
        <v>26.972562474455341</v>
      </c>
      <c r="E575" s="15">
        <v>346.77120654212194</v>
      </c>
      <c r="F575" s="15">
        <v>110.07903342236132</v>
      </c>
      <c r="G575" s="15">
        <v>178.57621558914576</v>
      </c>
      <c r="H575" s="15">
        <v>0</v>
      </c>
      <c r="I575" s="15">
        <v>278.27402437533755</v>
      </c>
      <c r="J575" s="15">
        <v>244.29635747472139</v>
      </c>
      <c r="K575" s="16">
        <v>9.9739904175222431</v>
      </c>
    </row>
    <row r="576" spans="1:11" x14ac:dyDescent="0.2">
      <c r="A576" s="30" t="s">
        <v>17</v>
      </c>
      <c r="B576" s="30" t="s">
        <v>1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</row>
    <row r="577" spans="1:11" x14ac:dyDescent="0.2">
      <c r="A577" s="30" t="s">
        <v>331</v>
      </c>
      <c r="B577" s="30" t="s">
        <v>1</v>
      </c>
      <c r="C577" s="28">
        <v>1.0753704262939865</v>
      </c>
      <c r="D577" s="28">
        <v>0.36737539328747365</v>
      </c>
      <c r="E577" s="28">
        <v>94.726019391169189</v>
      </c>
      <c r="F577" s="28">
        <v>1.4267973624966894</v>
      </c>
      <c r="G577" s="28">
        <v>24.035207627000865</v>
      </c>
      <c r="H577" s="28">
        <v>0</v>
      </c>
      <c r="I577" s="28">
        <v>72.117609126665002</v>
      </c>
      <c r="J577" s="28">
        <v>65.033732704834179</v>
      </c>
      <c r="K577" s="28">
        <v>5.804243668720054</v>
      </c>
    </row>
    <row r="578" spans="1:11" x14ac:dyDescent="0.2">
      <c r="A578" s="30" t="s">
        <v>296</v>
      </c>
      <c r="B578" s="30" t="s">
        <v>1</v>
      </c>
      <c r="C578" s="28">
        <v>0.45405446061244137</v>
      </c>
      <c r="D578" s="28">
        <v>3.4674021556893861</v>
      </c>
      <c r="E578" s="28">
        <v>39.609561920440413</v>
      </c>
      <c r="F578" s="28">
        <v>13.991582467093185</v>
      </c>
      <c r="G578" s="28">
        <v>22.364374649113508</v>
      </c>
      <c r="H578" s="28">
        <v>0</v>
      </c>
      <c r="I578" s="28">
        <v>31.23676973842009</v>
      </c>
      <c r="J578" s="28">
        <v>28.507678244797614</v>
      </c>
      <c r="K578" s="28">
        <v>3.7015742642026002</v>
      </c>
    </row>
    <row r="579" spans="1:11" x14ac:dyDescent="0.2">
      <c r="A579" s="30" t="s">
        <v>293</v>
      </c>
      <c r="B579" s="30" t="s">
        <v>1</v>
      </c>
      <c r="C579" s="28">
        <v>0.56681793680646697</v>
      </c>
      <c r="D579" s="28">
        <v>5.877303930769731</v>
      </c>
      <c r="E579" s="28">
        <v>47.740124613113167</v>
      </c>
      <c r="F579" s="28">
        <v>22.641693617043767</v>
      </c>
      <c r="G579" s="28">
        <v>31.02275635159836</v>
      </c>
      <c r="H579" s="28">
        <v>0</v>
      </c>
      <c r="I579" s="28">
        <v>39.359061878558563</v>
      </c>
      <c r="J579" s="28">
        <v>34.672237101379842</v>
      </c>
      <c r="K579" s="28">
        <v>5.242984257357973</v>
      </c>
    </row>
    <row r="580" spans="1:11" x14ac:dyDescent="0.2">
      <c r="A580" s="30" t="s">
        <v>377</v>
      </c>
      <c r="B580" s="30" t="s">
        <v>1</v>
      </c>
      <c r="C580" s="28">
        <v>0.24740204653912573</v>
      </c>
      <c r="D580" s="28">
        <v>1.3276984554887554</v>
      </c>
      <c r="E580" s="28">
        <v>21.687770650854414</v>
      </c>
      <c r="F580" s="28">
        <v>5.8820236138948614</v>
      </c>
      <c r="G580" s="28">
        <v>11.95084158539081</v>
      </c>
      <c r="H580" s="28">
        <v>0</v>
      </c>
      <c r="I580" s="28">
        <v>15.618952679358465</v>
      </c>
      <c r="J580" s="28">
        <v>14.303439737807137</v>
      </c>
      <c r="K580" s="28">
        <v>3.5756331279945242</v>
      </c>
    </row>
    <row r="581" spans="1:11" x14ac:dyDescent="0.2">
      <c r="A581" s="30" t="s">
        <v>378</v>
      </c>
      <c r="B581" s="30" t="s">
        <v>1</v>
      </c>
      <c r="C581" s="28">
        <v>0.31412401209813096</v>
      </c>
      <c r="D581" s="28">
        <v>1.6099859719044256</v>
      </c>
      <c r="E581" s="28">
        <v>26.83998760275043</v>
      </c>
      <c r="F581" s="28">
        <v>6.939067831448245</v>
      </c>
      <c r="G581" s="28">
        <v>15.123405233400639</v>
      </c>
      <c r="H581" s="28">
        <v>0</v>
      </c>
      <c r="I581" s="28">
        <v>18.655650200798032</v>
      </c>
      <c r="J581" s="28">
        <v>16.706314321312224</v>
      </c>
      <c r="K581" s="28">
        <v>4.5804243668720046</v>
      </c>
    </row>
    <row r="582" spans="1:11" x14ac:dyDescent="0.2">
      <c r="A582" s="30" t="s">
        <v>379</v>
      </c>
      <c r="B582" s="30" t="s">
        <v>1</v>
      </c>
      <c r="C582" s="28">
        <v>0.45446280258546956</v>
      </c>
      <c r="D582" s="28">
        <v>6.87683559695511</v>
      </c>
      <c r="E582" s="28">
        <v>37.572545283976197</v>
      </c>
      <c r="F582" s="28">
        <v>28.355816747559583</v>
      </c>
      <c r="G582" s="28">
        <v>26.62782088696197</v>
      </c>
      <c r="H582" s="28">
        <v>0</v>
      </c>
      <c r="I582" s="28">
        <v>39.30054114457382</v>
      </c>
      <c r="J582" s="28">
        <v>33.082884834819147</v>
      </c>
      <c r="K582" s="28">
        <v>7.6796714579055436</v>
      </c>
    </row>
    <row r="583" spans="1:11" x14ac:dyDescent="0.2">
      <c r="A583" s="30" t="s">
        <v>415</v>
      </c>
      <c r="B583" s="30" t="s">
        <v>1</v>
      </c>
      <c r="C583" s="28">
        <v>0.76928660868349441</v>
      </c>
      <c r="D583" s="28">
        <v>6.3173135370625255</v>
      </c>
      <c r="E583" s="28">
        <v>62.836665659213971</v>
      </c>
      <c r="F583" s="28">
        <v>25.796875843830104</v>
      </c>
      <c r="G583" s="28">
        <v>37.47043589781152</v>
      </c>
      <c r="H583" s="28">
        <v>0</v>
      </c>
      <c r="I583" s="28">
        <v>51.163105605232538</v>
      </c>
      <c r="J583" s="28">
        <v>42.007224323971784</v>
      </c>
      <c r="K583" s="28">
        <v>9.9739904175222431</v>
      </c>
    </row>
    <row r="584" spans="1:11" ht="12.75" customHeight="1" x14ac:dyDescent="0.2">
      <c r="A584" s="30" t="s">
        <v>365</v>
      </c>
      <c r="B584" s="30" t="s">
        <v>1</v>
      </c>
      <c r="C584" s="28">
        <v>0.17848387486617834</v>
      </c>
      <c r="D584" s="28">
        <v>1.1286474332979355</v>
      </c>
      <c r="E584" s="28">
        <v>15.758531420604202</v>
      </c>
      <c r="F584" s="28">
        <v>5.045175938994884</v>
      </c>
      <c r="G584" s="28">
        <v>9.981373357868101</v>
      </c>
      <c r="H584" s="28">
        <v>0</v>
      </c>
      <c r="I584" s="28">
        <v>10.822334001730985</v>
      </c>
      <c r="J584" s="28">
        <v>9.9828462057994827</v>
      </c>
      <c r="K584" s="28">
        <v>3.1047227926078018</v>
      </c>
    </row>
    <row r="585" spans="1:11" ht="12.75" customHeight="1" x14ac:dyDescent="0.2">
      <c r="A585" s="30"/>
      <c r="B585" s="30"/>
      <c r="C585" s="28"/>
      <c r="D585" s="28"/>
      <c r="E585" s="28"/>
      <c r="F585" s="28"/>
      <c r="G585" s="28"/>
      <c r="H585" s="28"/>
      <c r="I585" s="28"/>
      <c r="J585" s="28"/>
      <c r="K585" s="29"/>
    </row>
    <row r="586" spans="1:11" ht="12.75" customHeight="1" x14ac:dyDescent="0.2">
      <c r="A586" s="14" t="s">
        <v>279</v>
      </c>
      <c r="B586"/>
      <c r="C586"/>
      <c r="D586" s="27"/>
      <c r="E586" s="27"/>
      <c r="F586" s="27"/>
      <c r="G586" s="27"/>
      <c r="H586" s="27"/>
      <c r="I586" s="27"/>
      <c r="J586" s="27"/>
      <c r="K586" s="27"/>
    </row>
    <row r="587" spans="1:11" ht="12.75" customHeight="1" x14ac:dyDescent="0.2">
      <c r="A587" s="21" t="s">
        <v>272</v>
      </c>
      <c r="B587" s="21" t="s">
        <v>1</v>
      </c>
      <c r="C587" s="28">
        <v>0</v>
      </c>
      <c r="D587" s="28">
        <v>0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8" max="10" man="1"/>
    <brk id="102" max="10" man="1"/>
    <brk id="149" max="10" man="1"/>
    <brk id="248" max="10" man="1"/>
    <brk id="297" max="10" man="1"/>
    <brk id="388" max="10" man="1"/>
    <brk id="515" max="10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B3B7-1CC0-4438-908C-C15EB2B915B4}">
  <sheetPr>
    <pageSetUpPr fitToPage="1"/>
  </sheetPr>
  <dimension ref="A1:K587"/>
  <sheetViews>
    <sheetView showOutlineSymbols="0" zoomScale="90" zoomScaleNormal="90" workbookViewId="0">
      <pane ySplit="7" topLeftCell="A140" activePane="bottomLeft" state="frozen"/>
      <selection activeCell="F552" sqref="F552"/>
      <selection pane="bottomLeft" activeCell="J8" sqref="J8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514</v>
      </c>
      <c r="B1" s="26"/>
      <c r="C1" s="26"/>
      <c r="D1" s="25"/>
      <c r="F1" s="63" t="s">
        <v>143</v>
      </c>
      <c r="G1" s="63"/>
      <c r="K1" s="6">
        <v>44742</v>
      </c>
    </row>
    <row r="2" spans="1:11" ht="12.75" customHeight="1" x14ac:dyDescent="0.2">
      <c r="A2" s="1" t="s">
        <v>2</v>
      </c>
      <c r="B2" s="2">
        <v>44743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34+C54+C59+C61+C68+C71+C74+C76+C90+C96+C102+C104+C114+C117+C124+C468+C126+C151+C154+C156+C163+C170+C183+C196+C202+C204+C220+C231+C237+C239+C292+C305+C308+C318+C321+C323+C328+C330+C491+C506+C508+C514+C516+C531+C533+C542+C547+C560+C563+C572+C575+C199+C315+C93+C111+C537+C12+C587+C461+C430+C540+C99+C80+C85+C119+C227+C459+C503+C551+C30+C191+C497</f>
        <v>1164.8661608488133</v>
      </c>
      <c r="D7" s="11">
        <f t="shared" si="0"/>
        <v>2757.1557687017485</v>
      </c>
      <c r="E7" s="11">
        <f t="shared" si="0"/>
        <v>93664.076245114105</v>
      </c>
      <c r="F7" s="11">
        <f t="shared" si="0"/>
        <v>17318.989913145553</v>
      </c>
      <c r="G7" s="11">
        <f t="shared" si="0"/>
        <v>46087.388292655101</v>
      </c>
      <c r="H7" s="11">
        <f t="shared" si="0"/>
        <v>2054.41897045</v>
      </c>
      <c r="I7" s="11">
        <f t="shared" si="0"/>
        <v>62841.258895154569</v>
      </c>
      <c r="J7" s="11">
        <f t="shared" si="0"/>
        <v>43864.852366506522</v>
      </c>
      <c r="K7" s="12">
        <f>MAX(K9:K587)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7.6572619929903274E-2</v>
      </c>
      <c r="D10" s="28">
        <v>2.7882800920571854E-3</v>
      </c>
      <c r="E10" s="28">
        <v>6.445117419499959</v>
      </c>
      <c r="F10" s="28">
        <v>1.338374444187449E-2</v>
      </c>
      <c r="G10" s="28">
        <v>0.45956581556167925</v>
      </c>
      <c r="H10" s="28">
        <v>0</v>
      </c>
      <c r="I10" s="28">
        <v>5.9989353483801526</v>
      </c>
      <c r="J10" s="28">
        <v>3.4054368417056748</v>
      </c>
      <c r="K10" s="29">
        <v>20.963723477070495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19.933668922481253</v>
      </c>
      <c r="D12" s="15">
        <f t="shared" si="1"/>
        <v>44.455653573152205</v>
      </c>
      <c r="E12" s="15">
        <f t="shared" si="1"/>
        <v>1642.6566372519117</v>
      </c>
      <c r="F12" s="15">
        <f t="shared" si="1"/>
        <v>293.75031270682723</v>
      </c>
      <c r="G12" s="15">
        <f t="shared" si="1"/>
        <v>652.35516832708674</v>
      </c>
      <c r="H12" s="15">
        <f t="shared" si="1"/>
        <v>17.682087000000003</v>
      </c>
      <c r="I12" s="15">
        <f t="shared" si="1"/>
        <v>1266.3696946316525</v>
      </c>
      <c r="J12" s="15">
        <f t="shared" si="1"/>
        <v>828.97406744071804</v>
      </c>
      <c r="K12" s="16">
        <f>MAX(K13:K22)</f>
        <v>44.709103353867206</v>
      </c>
    </row>
    <row r="13" spans="1:11" ht="12.75" customHeight="1" x14ac:dyDescent="0.2">
      <c r="A13" s="30" t="s">
        <v>423</v>
      </c>
      <c r="B13" s="30" t="s">
        <v>1</v>
      </c>
      <c r="C13" s="28">
        <v>1.4715744711223187E-2</v>
      </c>
      <c r="D13" s="28">
        <v>2.460427929861381E-2</v>
      </c>
      <c r="E13" s="28">
        <v>1.2265573216804528</v>
      </c>
      <c r="F13" s="28">
        <v>0.13753792127925121</v>
      </c>
      <c r="G13" s="28">
        <v>0.100976150388525</v>
      </c>
      <c r="H13" s="28">
        <v>0</v>
      </c>
      <c r="I13" s="28">
        <v>1.2631190925711793</v>
      </c>
      <c r="J13" s="28">
        <v>0.96437249655360024</v>
      </c>
      <c r="K13" s="29">
        <v>11.20054757015742</v>
      </c>
    </row>
    <row r="14" spans="1:11" ht="12.75" customHeight="1" x14ac:dyDescent="0.2">
      <c r="A14" s="30" t="s">
        <v>391</v>
      </c>
      <c r="B14" s="30" t="s">
        <v>1</v>
      </c>
      <c r="C14" s="28">
        <v>2.0068571432563034</v>
      </c>
      <c r="D14" s="28">
        <v>3.0355497286967017</v>
      </c>
      <c r="E14" s="28">
        <v>167.27154289041292</v>
      </c>
      <c r="F14" s="28">
        <v>16.968722983414558</v>
      </c>
      <c r="G14" s="28">
        <v>72.243792342530824</v>
      </c>
      <c r="H14" s="28">
        <v>1.8617600000000001</v>
      </c>
      <c r="I14" s="28">
        <v>110.13471353129667</v>
      </c>
      <c r="J14" s="28">
        <v>77.271016528929408</v>
      </c>
      <c r="K14" s="29">
        <v>17.478439425051331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5.3910221882236131</v>
      </c>
      <c r="D16" s="28">
        <v>29.378707294095079</v>
      </c>
      <c r="E16" s="28">
        <v>430.52703195153765</v>
      </c>
      <c r="F16" s="28">
        <v>209.47018300689788</v>
      </c>
      <c r="G16" s="28">
        <v>308.74579621860755</v>
      </c>
      <c r="H16" s="28">
        <v>6.7</v>
      </c>
      <c r="I16" s="28">
        <v>324.55141873982825</v>
      </c>
      <c r="J16" s="28">
        <v>227.66562701930351</v>
      </c>
      <c r="K16" s="29">
        <v>16.410677618069808</v>
      </c>
    </row>
    <row r="17" spans="1:11" ht="12.75" customHeight="1" x14ac:dyDescent="0.2">
      <c r="A17" s="30" t="s">
        <v>302</v>
      </c>
      <c r="B17" s="30" t="s">
        <v>1</v>
      </c>
      <c r="C17" s="28">
        <v>6.5672605481437127</v>
      </c>
      <c r="D17" s="28">
        <v>4.3047115068055311</v>
      </c>
      <c r="E17" s="28">
        <v>547.38116668777832</v>
      </c>
      <c r="F17" s="28">
        <v>24.063337323042923</v>
      </c>
      <c r="G17" s="28">
        <v>130.1412295426949</v>
      </c>
      <c r="H17" s="28">
        <v>1.7180909999999998</v>
      </c>
      <c r="I17" s="28">
        <v>439.5851834681265</v>
      </c>
      <c r="J17" s="28">
        <v>237.94401460908003</v>
      </c>
      <c r="K17" s="29">
        <v>44.709103353867206</v>
      </c>
    </row>
    <row r="18" spans="1:11" ht="12.75" customHeight="1" x14ac:dyDescent="0.2">
      <c r="A18" s="30" t="s">
        <v>288</v>
      </c>
      <c r="B18" s="30" t="s">
        <v>1</v>
      </c>
      <c r="C18" s="28">
        <v>0.26476285956178702</v>
      </c>
      <c r="D18" s="28">
        <v>0.93250963572955958</v>
      </c>
      <c r="E18" s="28">
        <v>22.067984344474954</v>
      </c>
      <c r="F18" s="28">
        <v>5.2127288637282394</v>
      </c>
      <c r="G18" s="28">
        <v>13.880317456744983</v>
      </c>
      <c r="H18" s="28">
        <v>1.0446</v>
      </c>
      <c r="I18" s="28">
        <v>12.355795751458206</v>
      </c>
      <c r="J18" s="28">
        <v>10.387927013102718</v>
      </c>
      <c r="K18" s="29">
        <v>8.4626967830253257</v>
      </c>
    </row>
    <row r="19" spans="1:11" ht="12.75" customHeight="1" x14ac:dyDescent="0.2">
      <c r="A19" s="30" t="s">
        <v>267</v>
      </c>
      <c r="B19" s="30" t="s">
        <v>1</v>
      </c>
      <c r="C19" s="28">
        <v>0.27906305289915456</v>
      </c>
      <c r="D19" s="28">
        <v>0.19278177627512288</v>
      </c>
      <c r="E19" s="28">
        <v>23.259905459144523</v>
      </c>
      <c r="F19" s="28">
        <v>1.0776501293779366</v>
      </c>
      <c r="G19" s="28">
        <v>11.647771396805441</v>
      </c>
      <c r="H19" s="28">
        <v>0</v>
      </c>
      <c r="I19" s="28">
        <v>12.689784191717029</v>
      </c>
      <c r="J19" s="28">
        <v>8.6848540412087338</v>
      </c>
      <c r="K19" s="29">
        <v>16.865160848733741</v>
      </c>
    </row>
    <row r="20" spans="1:11" ht="12.75" customHeight="1" x14ac:dyDescent="0.2">
      <c r="A20" s="30" t="s">
        <v>382</v>
      </c>
      <c r="B20" s="30" t="s">
        <v>1</v>
      </c>
      <c r="C20" s="28">
        <v>1.860011021742308</v>
      </c>
      <c r="D20" s="28">
        <v>1.5839875023907326</v>
      </c>
      <c r="E20" s="28">
        <v>155.03191866222139</v>
      </c>
      <c r="F20" s="28">
        <v>8.8544901383641914</v>
      </c>
      <c r="G20" s="28">
        <v>33.426059085296856</v>
      </c>
      <c r="H20" s="28">
        <v>1.1669200000000002</v>
      </c>
      <c r="I20" s="28">
        <v>129.29342971528871</v>
      </c>
      <c r="J20" s="28">
        <v>98.034253074329257</v>
      </c>
      <c r="K20" s="29">
        <v>17.056810403832991</v>
      </c>
    </row>
    <row r="21" spans="1:11" ht="12.75" customHeight="1" x14ac:dyDescent="0.2">
      <c r="A21" s="30" t="s">
        <v>256</v>
      </c>
      <c r="B21" s="30" t="s">
        <v>1</v>
      </c>
      <c r="C21" s="28">
        <v>3.1353431629551407</v>
      </c>
      <c r="D21" s="28">
        <v>5.0028018498608597</v>
      </c>
      <c r="E21" s="28">
        <v>261.33085263231095</v>
      </c>
      <c r="F21" s="28">
        <v>27.965662340722204</v>
      </c>
      <c r="G21" s="28">
        <v>69.942112402538228</v>
      </c>
      <c r="H21" s="28">
        <v>1.1669200000000002</v>
      </c>
      <c r="I21" s="28">
        <v>218.18748257049489</v>
      </c>
      <c r="J21" s="28">
        <v>151.85798880024308</v>
      </c>
      <c r="K21" s="29">
        <v>22.173853524982881</v>
      </c>
    </row>
    <row r="22" spans="1:11" ht="12.75" customHeight="1" x14ac:dyDescent="0.2">
      <c r="A22" s="30" t="s">
        <v>383</v>
      </c>
      <c r="B22" s="30" t="s">
        <v>1</v>
      </c>
      <c r="C22" s="28">
        <v>0.41463320098801021</v>
      </c>
      <c r="D22" s="28">
        <v>0</v>
      </c>
      <c r="E22" s="28">
        <v>34.559677302350664</v>
      </c>
      <c r="F22" s="28">
        <v>0</v>
      </c>
      <c r="G22" s="28">
        <v>12.227113731479545</v>
      </c>
      <c r="H22" s="28">
        <v>1.1669200000000002</v>
      </c>
      <c r="I22" s="28">
        <v>21.165643570871108</v>
      </c>
      <c r="J22" s="28">
        <v>18.883512134042775</v>
      </c>
      <c r="K22" s="29">
        <v>5.7604380561259401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3.2496284120140535</v>
      </c>
      <c r="D25" s="28">
        <v>0</v>
      </c>
      <c r="E25" s="28">
        <v>263.31739022549874</v>
      </c>
      <c r="F25" s="28">
        <v>0</v>
      </c>
      <c r="G25" s="28">
        <v>152.57484045901026</v>
      </c>
      <c r="H25" s="28">
        <v>4.7143200000000007</v>
      </c>
      <c r="I25" s="28">
        <v>106.02822976648854</v>
      </c>
      <c r="J25" s="28">
        <v>79.452684449964551</v>
      </c>
      <c r="K25" s="29">
        <v>11.805612594113621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0.25028179099603393</v>
      </c>
      <c r="D28" s="28">
        <v>32.132152795433228</v>
      </c>
      <c r="E28" s="28">
        <v>20.340401154247676</v>
      </c>
      <c r="F28" s="28">
        <v>153.91301189012515</v>
      </c>
      <c r="G28" s="28">
        <v>91.646687586244312</v>
      </c>
      <c r="H28" s="28">
        <v>1.696002</v>
      </c>
      <c r="I28" s="28">
        <v>80.910723458128544</v>
      </c>
      <c r="J28" s="28">
        <v>59.199702389039921</v>
      </c>
      <c r="K28" s="29">
        <v>12.2819986310746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515</v>
      </c>
      <c r="B30" s="24"/>
      <c r="C30" s="15">
        <f t="shared" ref="C30:J30" si="2">SUM(C31:C32)</f>
        <v>1.6150036792489955</v>
      </c>
      <c r="D30" s="15">
        <f t="shared" si="2"/>
        <v>5.5246394310792084</v>
      </c>
      <c r="E30" s="15">
        <f t="shared" si="2"/>
        <v>138.90646645220608</v>
      </c>
      <c r="F30" s="15">
        <f t="shared" si="2"/>
        <v>24.197920708126933</v>
      </c>
      <c r="G30" s="15">
        <f t="shared" si="2"/>
        <v>45.647648218766605</v>
      </c>
      <c r="H30" s="15">
        <f t="shared" si="2"/>
        <v>0.560616</v>
      </c>
      <c r="I30" s="15">
        <f t="shared" si="2"/>
        <v>116.89612294156642</v>
      </c>
      <c r="J30" s="15">
        <f t="shared" si="2"/>
        <v>105.91842091940632</v>
      </c>
      <c r="K30" s="16">
        <f>MAX(K31:K32)</f>
        <v>6.2121834360027366</v>
      </c>
    </row>
    <row r="31" spans="1:11" x14ac:dyDescent="0.2">
      <c r="A31" s="30" t="s">
        <v>516</v>
      </c>
      <c r="B31" s="30" t="s">
        <v>1</v>
      </c>
      <c r="C31" s="28">
        <v>0.87877202607769889</v>
      </c>
      <c r="D31" s="28">
        <v>3.4794392024976677</v>
      </c>
      <c r="E31" s="28">
        <v>75.583181962942859</v>
      </c>
      <c r="F31" s="28">
        <v>15.239943706939785</v>
      </c>
      <c r="G31" s="28">
        <v>25.016478725059404</v>
      </c>
      <c r="H31" s="28">
        <v>0.280308</v>
      </c>
      <c r="I31" s="28">
        <v>65.526338944823252</v>
      </c>
      <c r="J31" s="28">
        <v>59.041956740969347</v>
      </c>
      <c r="K31" s="29">
        <v>6.2121834360027366</v>
      </c>
    </row>
    <row r="32" spans="1:11" x14ac:dyDescent="0.2">
      <c r="A32" s="30" t="s">
        <v>517</v>
      </c>
      <c r="B32" s="30" t="s">
        <v>1</v>
      </c>
      <c r="C32" s="28">
        <v>0.73623165317129646</v>
      </c>
      <c r="D32" s="28">
        <v>2.0452002285815412</v>
      </c>
      <c r="E32" s="28">
        <v>63.323284489263209</v>
      </c>
      <c r="F32" s="28">
        <v>8.9579770011871478</v>
      </c>
      <c r="G32" s="28">
        <v>20.631169493707198</v>
      </c>
      <c r="H32" s="28">
        <v>0.280308</v>
      </c>
      <c r="I32" s="28">
        <v>51.369783996743166</v>
      </c>
      <c r="J32" s="28">
        <v>46.876464178436962</v>
      </c>
      <c r="K32" s="29">
        <v>5.281314168377822</v>
      </c>
    </row>
    <row r="33" spans="1:11" x14ac:dyDescent="0.2">
      <c r="A33" s="24"/>
      <c r="B33" s="24"/>
      <c r="C33" s="19"/>
      <c r="D33" s="19"/>
      <c r="E33" s="19"/>
      <c r="F33" s="19"/>
      <c r="G33" s="19"/>
      <c r="H33" s="19"/>
      <c r="I33" s="19"/>
      <c r="J33" s="19"/>
      <c r="K33" s="18"/>
    </row>
    <row r="34" spans="1:11" x14ac:dyDescent="0.2">
      <c r="A34" s="14" t="s">
        <v>181</v>
      </c>
      <c r="C34" s="15">
        <f>SUM(C35:C52)</f>
        <v>3.5017508411830711</v>
      </c>
      <c r="D34" s="15">
        <f t="shared" ref="D34:J34" si="3">SUM(D35:D52)</f>
        <v>0</v>
      </c>
      <c r="E34" s="15">
        <f t="shared" si="3"/>
        <v>286.93346392654092</v>
      </c>
      <c r="F34" s="15">
        <f t="shared" si="3"/>
        <v>0</v>
      </c>
      <c r="G34" s="15">
        <f t="shared" si="3"/>
        <v>20.400727664369022</v>
      </c>
      <c r="H34" s="15">
        <f t="shared" si="3"/>
        <v>0</v>
      </c>
      <c r="I34" s="15">
        <f t="shared" si="3"/>
        <v>266.53273626217197</v>
      </c>
      <c r="J34" s="15">
        <f t="shared" si="3"/>
        <v>178.14318128181057</v>
      </c>
      <c r="K34" s="16">
        <f>MAX(K35:K52)</f>
        <v>25.226557152635181</v>
      </c>
    </row>
    <row r="35" spans="1:11" x14ac:dyDescent="0.2">
      <c r="A35" s="30" t="s">
        <v>204</v>
      </c>
      <c r="B35" s="30" t="s">
        <v>1</v>
      </c>
      <c r="C35" s="28">
        <v>0.14400940507499327</v>
      </c>
      <c r="D35" s="28">
        <v>0</v>
      </c>
      <c r="E35" s="28">
        <v>11.800130651844949</v>
      </c>
      <c r="F35" s="28">
        <v>0</v>
      </c>
      <c r="G35" s="28">
        <v>0.8389793526972259</v>
      </c>
      <c r="H35" s="28">
        <v>0</v>
      </c>
      <c r="I35" s="28">
        <v>10.961151299147724</v>
      </c>
      <c r="J35" s="28">
        <v>7.9200308597674196</v>
      </c>
      <c r="K35" s="29">
        <v>10.847364818617383</v>
      </c>
    </row>
    <row r="36" spans="1:11" x14ac:dyDescent="0.2">
      <c r="A36" s="30" t="s">
        <v>205</v>
      </c>
      <c r="B36" s="30" t="s">
        <v>1</v>
      </c>
      <c r="C36" s="28">
        <v>0.13317804693541832</v>
      </c>
      <c r="D36" s="28">
        <v>0</v>
      </c>
      <c r="E36" s="28">
        <v>10.912609165888178</v>
      </c>
      <c r="F36" s="28">
        <v>0</v>
      </c>
      <c r="G36" s="28">
        <v>0.7758773224094111</v>
      </c>
      <c r="H36" s="28">
        <v>0</v>
      </c>
      <c r="I36" s="28">
        <v>10.136731843478767</v>
      </c>
      <c r="J36" s="28">
        <v>7.7717444828739026</v>
      </c>
      <c r="K36" s="29">
        <v>9.4017796030116365</v>
      </c>
    </row>
    <row r="37" spans="1:11" x14ac:dyDescent="0.2">
      <c r="A37" s="30" t="s">
        <v>206</v>
      </c>
      <c r="B37" s="30" t="s">
        <v>1</v>
      </c>
      <c r="C37" s="28">
        <v>0.65595277288295439</v>
      </c>
      <c r="D37" s="28">
        <v>0</v>
      </c>
      <c r="E37" s="28">
        <v>53.748770210029285</v>
      </c>
      <c r="F37" s="28">
        <v>0</v>
      </c>
      <c r="G37" s="28">
        <v>3.8214923011917548</v>
      </c>
      <c r="H37" s="28">
        <v>0</v>
      </c>
      <c r="I37" s="28">
        <v>49.927277908837524</v>
      </c>
      <c r="J37" s="28">
        <v>28.596712303530008</v>
      </c>
      <c r="K37" s="29">
        <v>25.226557152635181</v>
      </c>
    </row>
    <row r="38" spans="1:11" x14ac:dyDescent="0.2">
      <c r="A38" s="30" t="s">
        <v>214</v>
      </c>
      <c r="B38" s="30" t="s">
        <v>1</v>
      </c>
      <c r="C38" s="28">
        <v>0.12899668708289355</v>
      </c>
      <c r="D38" s="28">
        <v>0</v>
      </c>
      <c r="E38" s="28">
        <v>10.569988539572298</v>
      </c>
      <c r="F38" s="28">
        <v>0</v>
      </c>
      <c r="G38" s="28">
        <v>0.75151728439218179</v>
      </c>
      <c r="H38" s="28">
        <v>0</v>
      </c>
      <c r="I38" s="28">
        <v>9.8184712551801159</v>
      </c>
      <c r="J38" s="28">
        <v>7.2408177362934563</v>
      </c>
      <c r="K38" s="29">
        <v>9.9958932238192997</v>
      </c>
    </row>
    <row r="39" spans="1:11" x14ac:dyDescent="0.2">
      <c r="A39" s="30" t="s">
        <v>215</v>
      </c>
      <c r="B39" s="30" t="s">
        <v>1</v>
      </c>
      <c r="C39" s="28">
        <v>0.42062928407581573</v>
      </c>
      <c r="D39" s="28">
        <v>0</v>
      </c>
      <c r="E39" s="28">
        <v>34.466363537172349</v>
      </c>
      <c r="F39" s="28">
        <v>0</v>
      </c>
      <c r="G39" s="28">
        <v>2.4505294240723532</v>
      </c>
      <c r="H39" s="28">
        <v>0</v>
      </c>
      <c r="I39" s="28">
        <v>32.015834113099999</v>
      </c>
      <c r="J39" s="28">
        <v>21.174146073694168</v>
      </c>
      <c r="K39" s="29">
        <v>16.167008898015052</v>
      </c>
    </row>
    <row r="40" spans="1:11" x14ac:dyDescent="0.2">
      <c r="A40" s="30" t="s">
        <v>179</v>
      </c>
      <c r="B40" s="30" t="s">
        <v>1</v>
      </c>
      <c r="C40" s="28">
        <v>2.8794244494491888E-2</v>
      </c>
      <c r="D40" s="28">
        <v>0</v>
      </c>
      <c r="E40" s="28">
        <v>2.3594003938786656</v>
      </c>
      <c r="F40" s="28">
        <v>0</v>
      </c>
      <c r="G40" s="28">
        <v>0.167751381201903</v>
      </c>
      <c r="H40" s="28">
        <v>0</v>
      </c>
      <c r="I40" s="28">
        <v>2.1916490126767627</v>
      </c>
      <c r="J40" s="28">
        <v>2.0251442812493723</v>
      </c>
      <c r="K40" s="29">
        <v>1.7741273100616011</v>
      </c>
    </row>
    <row r="41" spans="1:11" x14ac:dyDescent="0.2">
      <c r="A41" s="30" t="s">
        <v>188</v>
      </c>
      <c r="B41" s="30" t="s">
        <v>1</v>
      </c>
      <c r="C41" s="28">
        <v>0.28663811764769709</v>
      </c>
      <c r="D41" s="28">
        <v>0</v>
      </c>
      <c r="E41" s="28">
        <v>23.487127360052309</v>
      </c>
      <c r="F41" s="28">
        <v>0</v>
      </c>
      <c r="G41" s="28">
        <v>1.6699149772696011</v>
      </c>
      <c r="H41" s="28">
        <v>0</v>
      </c>
      <c r="I41" s="28">
        <v>21.817212382782703</v>
      </c>
      <c r="J41" s="28">
        <v>15.908691360645077</v>
      </c>
      <c r="K41" s="29">
        <v>10.69404517453798</v>
      </c>
    </row>
    <row r="42" spans="1:11" x14ac:dyDescent="0.2">
      <c r="A42" s="30" t="s">
        <v>218</v>
      </c>
      <c r="B42" s="30" t="s">
        <v>1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9">
        <v>0</v>
      </c>
    </row>
    <row r="43" spans="1:11" x14ac:dyDescent="0.2">
      <c r="A43" s="30" t="s">
        <v>269</v>
      </c>
      <c r="B43" s="30" t="s">
        <v>1</v>
      </c>
      <c r="C43" s="28">
        <v>4.6262596556746166E-2</v>
      </c>
      <c r="D43" s="28">
        <v>0</v>
      </c>
      <c r="E43" s="28">
        <v>3.7907571618597817</v>
      </c>
      <c r="F43" s="28">
        <v>0</v>
      </c>
      <c r="G43" s="28">
        <v>0.26951964208906809</v>
      </c>
      <c r="H43" s="28">
        <v>0</v>
      </c>
      <c r="I43" s="28">
        <v>3.5212375197707133</v>
      </c>
      <c r="J43" s="28">
        <v>2.4221599377830558</v>
      </c>
      <c r="K43" s="29">
        <v>12.279260780287467</v>
      </c>
    </row>
    <row r="44" spans="1:11" x14ac:dyDescent="0.2">
      <c r="A44" s="30" t="s">
        <v>207</v>
      </c>
      <c r="B44" s="30" t="s">
        <v>1</v>
      </c>
      <c r="C44" s="28">
        <v>6.3526387069506851E-4</v>
      </c>
      <c r="D44" s="28">
        <v>0</v>
      </c>
      <c r="E44" s="28">
        <v>5.2053521564753916E-2</v>
      </c>
      <c r="F44" s="28">
        <v>0</v>
      </c>
      <c r="G44" s="28">
        <v>3.7009615500469255E-3</v>
      </c>
      <c r="H44" s="28">
        <v>0</v>
      </c>
      <c r="I44" s="28">
        <v>4.8352560014706995E-2</v>
      </c>
      <c r="J44" s="28">
        <v>3.3747500255485334E-2</v>
      </c>
      <c r="K44" s="29">
        <v>10.373716632443529</v>
      </c>
    </row>
    <row r="45" spans="1:11" x14ac:dyDescent="0.2">
      <c r="A45" s="30" t="s">
        <v>456</v>
      </c>
      <c r="B45" s="30" t="s">
        <v>1</v>
      </c>
      <c r="C45" s="28">
        <v>1.2397827101795435E-2</v>
      </c>
      <c r="D45" s="28">
        <v>0</v>
      </c>
      <c r="E45" s="28">
        <v>1.0158779527211181</v>
      </c>
      <c r="F45" s="28">
        <v>0</v>
      </c>
      <c r="G45" s="28">
        <v>7.2228066988401465E-2</v>
      </c>
      <c r="H45" s="28">
        <v>0</v>
      </c>
      <c r="I45" s="28">
        <v>0.94364988573271646</v>
      </c>
      <c r="J45" s="28">
        <v>0.8783717761659896</v>
      </c>
      <c r="K45" s="29">
        <v>1.579739904175222</v>
      </c>
    </row>
    <row r="46" spans="1:11" x14ac:dyDescent="0.2">
      <c r="A46" s="30" t="s">
        <v>457</v>
      </c>
      <c r="B46" s="30" t="s">
        <v>1</v>
      </c>
      <c r="C46" s="28">
        <v>5.8433571268982847E-2</v>
      </c>
      <c r="D46" s="28">
        <v>0</v>
      </c>
      <c r="E46" s="28">
        <v>4.7880468297804555</v>
      </c>
      <c r="F46" s="28">
        <v>0</v>
      </c>
      <c r="G46" s="28">
        <v>0.34042609768097276</v>
      </c>
      <c r="H46" s="28">
        <v>0</v>
      </c>
      <c r="I46" s="28">
        <v>4.4476207320994829</v>
      </c>
      <c r="J46" s="28">
        <v>3.7461694681895756</v>
      </c>
      <c r="K46" s="29">
        <v>4.8049281314168368</v>
      </c>
    </row>
    <row r="47" spans="1:11" x14ac:dyDescent="0.2">
      <c r="A47" s="30" t="s">
        <v>236</v>
      </c>
      <c r="B47" s="30" t="s">
        <v>1</v>
      </c>
      <c r="C47" s="28">
        <v>0.1240366606413613</v>
      </c>
      <c r="D47" s="28">
        <v>0</v>
      </c>
      <c r="E47" s="28">
        <v>10.163563972953146</v>
      </c>
      <c r="F47" s="28">
        <v>0</v>
      </c>
      <c r="G47" s="28">
        <v>0.7226208399473848</v>
      </c>
      <c r="H47" s="28">
        <v>0</v>
      </c>
      <c r="I47" s="28">
        <v>9.4409431330057654</v>
      </c>
      <c r="J47" s="28">
        <v>7.1841571036463758</v>
      </c>
      <c r="K47" s="29">
        <v>9.0869267624914443</v>
      </c>
    </row>
    <row r="48" spans="1:11" x14ac:dyDescent="0.2">
      <c r="A48" s="30" t="s">
        <v>184</v>
      </c>
      <c r="B48" s="30" t="s">
        <v>1</v>
      </c>
      <c r="C48" s="28">
        <v>0.2524086827880514</v>
      </c>
      <c r="D48" s="28">
        <v>0</v>
      </c>
      <c r="E48" s="28">
        <v>20.682367467652934</v>
      </c>
      <c r="F48" s="28">
        <v>0</v>
      </c>
      <c r="G48" s="28">
        <v>1.4704989107510109</v>
      </c>
      <c r="H48" s="28">
        <v>0</v>
      </c>
      <c r="I48" s="28">
        <v>19.211868556901926</v>
      </c>
      <c r="J48" s="28">
        <v>13.029832711297606</v>
      </c>
      <c r="K48" s="29">
        <v>12.870636550307999</v>
      </c>
    </row>
    <row r="49" spans="1:11" x14ac:dyDescent="0.2">
      <c r="A49" s="30" t="s">
        <v>278</v>
      </c>
      <c r="B49" s="30" t="s">
        <v>1</v>
      </c>
      <c r="C49" s="28">
        <v>0.53549014593703237</v>
      </c>
      <c r="D49" s="28">
        <v>0</v>
      </c>
      <c r="E49" s="28">
        <v>43.878062558080437</v>
      </c>
      <c r="F49" s="28">
        <v>0</v>
      </c>
      <c r="G49" s="28">
        <v>3.1196932990594504</v>
      </c>
      <c r="H49" s="28">
        <v>0</v>
      </c>
      <c r="I49" s="28">
        <v>40.758369259020995</v>
      </c>
      <c r="J49" s="28">
        <v>27.138357453069656</v>
      </c>
      <c r="K49" s="29">
        <v>13.18275154004106</v>
      </c>
    </row>
    <row r="50" spans="1:11" x14ac:dyDescent="0.2">
      <c r="A50" s="30" t="s">
        <v>239</v>
      </c>
      <c r="B50" s="30" t="s">
        <v>1</v>
      </c>
      <c r="C50" s="28">
        <v>0.47220244966356018</v>
      </c>
      <c r="D50" s="28">
        <v>0</v>
      </c>
      <c r="E50" s="28">
        <v>38.692268725432122</v>
      </c>
      <c r="F50" s="28">
        <v>0</v>
      </c>
      <c r="G50" s="28">
        <v>2.7509877244091978</v>
      </c>
      <c r="H50" s="28">
        <v>0</v>
      </c>
      <c r="I50" s="28">
        <v>35.941281001022929</v>
      </c>
      <c r="J50" s="28">
        <v>22.307789400975437</v>
      </c>
      <c r="K50" s="29">
        <v>17.99315537303216</v>
      </c>
    </row>
    <row r="51" spans="1:11" x14ac:dyDescent="0.2">
      <c r="A51" s="30" t="s">
        <v>376</v>
      </c>
      <c r="B51" s="30" t="s">
        <v>1</v>
      </c>
      <c r="C51" s="28">
        <v>1.8348873615076911E-2</v>
      </c>
      <c r="D51" s="28">
        <v>0</v>
      </c>
      <c r="E51" s="28">
        <v>1.5035067040194026</v>
      </c>
      <c r="F51" s="28">
        <v>0</v>
      </c>
      <c r="G51" s="28">
        <v>0.10689806058350008</v>
      </c>
      <c r="H51" s="28">
        <v>0</v>
      </c>
      <c r="I51" s="28">
        <v>1.3966086434359029</v>
      </c>
      <c r="J51" s="28">
        <v>1.031333364998368</v>
      </c>
      <c r="K51" s="29">
        <v>8.8432580424366876</v>
      </c>
    </row>
    <row r="52" spans="1:11" x14ac:dyDescent="0.2">
      <c r="A52" s="30" t="s">
        <v>251</v>
      </c>
      <c r="B52" s="30" t="s">
        <v>1</v>
      </c>
      <c r="C52" s="28">
        <v>0.18333621154550542</v>
      </c>
      <c r="D52" s="28">
        <v>0</v>
      </c>
      <c r="E52" s="28">
        <v>15.022569174038715</v>
      </c>
      <c r="F52" s="28">
        <v>0</v>
      </c>
      <c r="G52" s="28">
        <v>1.0680920180755562</v>
      </c>
      <c r="H52" s="28">
        <v>0</v>
      </c>
      <c r="I52" s="28">
        <v>13.954477155963161</v>
      </c>
      <c r="J52" s="28">
        <v>9.7339754673756538</v>
      </c>
      <c r="K52" s="29">
        <v>10.590006844626959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93</v>
      </c>
      <c r="C54" s="15">
        <f t="shared" ref="C54:J54" si="4">SUM(C55:C56)</f>
        <v>0</v>
      </c>
      <c r="D54" s="15">
        <f t="shared" si="4"/>
        <v>0</v>
      </c>
      <c r="E54" s="15">
        <f t="shared" si="4"/>
        <v>0</v>
      </c>
      <c r="F54" s="15">
        <f t="shared" si="4"/>
        <v>0</v>
      </c>
      <c r="G54" s="15">
        <f t="shared" si="4"/>
        <v>0</v>
      </c>
      <c r="H54" s="15">
        <f t="shared" si="4"/>
        <v>0</v>
      </c>
      <c r="I54" s="15">
        <f t="shared" si="4"/>
        <v>0</v>
      </c>
      <c r="J54" s="15">
        <f t="shared" si="4"/>
        <v>0</v>
      </c>
      <c r="K54" s="16">
        <f>MAX(K55:K56)</f>
        <v>0</v>
      </c>
    </row>
    <row r="55" spans="1:11" x14ac:dyDescent="0.2">
      <c r="A55" s="30" t="s">
        <v>491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A56" s="30" t="s">
        <v>140</v>
      </c>
      <c r="B56" s="30" t="s">
        <v>1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9">
        <v>0</v>
      </c>
    </row>
    <row r="57" spans="1:11" x14ac:dyDescent="0.2">
      <c r="C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">
      <c r="A58" s="14" t="s">
        <v>94</v>
      </c>
      <c r="C58" s="15"/>
      <c r="D58" s="15"/>
      <c r="E58" s="15"/>
      <c r="F58" s="15"/>
      <c r="G58" s="15"/>
      <c r="H58" s="15"/>
      <c r="I58" s="15"/>
      <c r="J58" s="15"/>
      <c r="K58" s="16"/>
    </row>
    <row r="59" spans="1:11" x14ac:dyDescent="0.2">
      <c r="A59" s="30" t="s">
        <v>230</v>
      </c>
      <c r="B59" s="30" t="s">
        <v>1</v>
      </c>
      <c r="C59" s="28">
        <v>0.84965279237093994</v>
      </c>
      <c r="D59" s="28">
        <v>0</v>
      </c>
      <c r="E59" s="28">
        <v>68.261105339081311</v>
      </c>
      <c r="F59" s="28">
        <v>0</v>
      </c>
      <c r="G59" s="28">
        <v>57.872786090300657</v>
      </c>
      <c r="H59" s="28">
        <v>14.499999999999998</v>
      </c>
      <c r="I59" s="28">
        <v>-4.1116807512193576</v>
      </c>
      <c r="J59" s="28">
        <v>-1.0188416998647754</v>
      </c>
      <c r="K59" s="29">
        <v>2.6913073237508551</v>
      </c>
    </row>
    <row r="61" spans="1:11" ht="12.75" customHeight="1" x14ac:dyDescent="0.2">
      <c r="A61" s="14" t="s">
        <v>280</v>
      </c>
      <c r="C61" s="15">
        <f>SUM(C62:C65)</f>
        <v>0</v>
      </c>
      <c r="D61" s="15">
        <f t="shared" ref="D61:J61" si="5">SUM(D62:D65)</f>
        <v>0</v>
      </c>
      <c r="E61" s="15">
        <f t="shared" si="5"/>
        <v>0</v>
      </c>
      <c r="F61" s="15">
        <f t="shared" si="5"/>
        <v>0</v>
      </c>
      <c r="G61" s="15">
        <f t="shared" si="5"/>
        <v>0</v>
      </c>
      <c r="H61" s="15">
        <f t="shared" si="5"/>
        <v>0</v>
      </c>
      <c r="I61" s="15">
        <f t="shared" si="5"/>
        <v>0</v>
      </c>
      <c r="J61" s="15">
        <f t="shared" si="5"/>
        <v>0</v>
      </c>
      <c r="K61" s="16">
        <f>MAX(K62:K65)</f>
        <v>0</v>
      </c>
    </row>
    <row r="62" spans="1:11" ht="12.75" customHeight="1" x14ac:dyDescent="0.2">
      <c r="A62" s="30" t="s">
        <v>271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424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425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5" spans="1:11" ht="12.75" customHeight="1" x14ac:dyDescent="0.2">
      <c r="A65" s="30" t="s">
        <v>426</v>
      </c>
      <c r="B65" s="30" t="s">
        <v>1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9">
        <v>0</v>
      </c>
    </row>
    <row r="67" spans="1:11" x14ac:dyDescent="0.2">
      <c r="A67" s="14" t="s">
        <v>95</v>
      </c>
      <c r="C67" s="15"/>
      <c r="D67" s="15"/>
      <c r="E67" s="15"/>
      <c r="F67" s="15"/>
      <c r="G67" s="15"/>
      <c r="H67" s="15"/>
      <c r="I67" s="15"/>
      <c r="J67" s="15"/>
      <c r="K67" s="16"/>
    </row>
    <row r="68" spans="1:11" x14ac:dyDescent="0.2">
      <c r="A68" s="30" t="s">
        <v>59</v>
      </c>
      <c r="B68" s="30" t="s">
        <v>1</v>
      </c>
      <c r="C68" s="28">
        <v>0.35468816011546955</v>
      </c>
      <c r="D68" s="28">
        <v>0</v>
      </c>
      <c r="E68" s="28">
        <v>27.431582303330412</v>
      </c>
      <c r="F68" s="28">
        <v>0</v>
      </c>
      <c r="G68" s="28">
        <v>3.3164783004726472</v>
      </c>
      <c r="H68" s="28">
        <v>0</v>
      </c>
      <c r="I68" s="28">
        <v>24.115104002857766</v>
      </c>
      <c r="J68" s="28">
        <v>15.093500777107772</v>
      </c>
      <c r="K68" s="29">
        <v>14.96783025325119</v>
      </c>
    </row>
    <row r="70" spans="1:11" x14ac:dyDescent="0.2">
      <c r="A70" s="14" t="s">
        <v>96</v>
      </c>
      <c r="C70" s="15"/>
      <c r="D70" s="15"/>
      <c r="E70" s="15"/>
      <c r="F70" s="15"/>
      <c r="G70" s="15"/>
      <c r="H70" s="15"/>
      <c r="I70" s="15"/>
      <c r="J70" s="15"/>
      <c r="K70" s="16"/>
    </row>
    <row r="71" spans="1:11" x14ac:dyDescent="0.2">
      <c r="A71" s="30" t="s">
        <v>238</v>
      </c>
      <c r="B71" s="30" t="s">
        <v>1</v>
      </c>
      <c r="C71" s="28">
        <v>0</v>
      </c>
      <c r="D71" s="28">
        <v>0</v>
      </c>
      <c r="E71" s="28">
        <v>0</v>
      </c>
      <c r="F71" s="28">
        <v>0</v>
      </c>
      <c r="G71" s="28">
        <v>0</v>
      </c>
      <c r="H71" s="28">
        <v>4.5644849999999995</v>
      </c>
      <c r="I71" s="28">
        <v>-4.5644849999999995</v>
      </c>
      <c r="J71" s="28">
        <v>-4.344994003474655</v>
      </c>
      <c r="K71" s="29">
        <v>0</v>
      </c>
    </row>
    <row r="72" spans="1:11" x14ac:dyDescent="0.2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14" t="s">
        <v>282</v>
      </c>
      <c r="B73" s="21"/>
      <c r="C73" s="22"/>
      <c r="D73" s="22"/>
      <c r="E73" s="22"/>
      <c r="F73" s="22"/>
      <c r="G73" s="22"/>
      <c r="H73" s="22"/>
      <c r="I73" s="22"/>
      <c r="J73" s="22"/>
      <c r="K73" s="23"/>
    </row>
    <row r="74" spans="1:11" x14ac:dyDescent="0.2">
      <c r="A74" s="30" t="s">
        <v>264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9.5</v>
      </c>
      <c r="I74" s="28">
        <v>-9.5</v>
      </c>
      <c r="J74" s="28">
        <v>-9.04317640062553</v>
      </c>
      <c r="K74" s="29">
        <v>0</v>
      </c>
    </row>
    <row r="75" spans="1:11" x14ac:dyDescent="0.2"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97</v>
      </c>
      <c r="C76" s="15">
        <f>SUM(C77:C78)</f>
        <v>3.533366724521505</v>
      </c>
      <c r="D76" s="15">
        <f t="shared" ref="D76:J76" si="6">SUM(D77:D78)</f>
        <v>4.8638230972650867</v>
      </c>
      <c r="E76" s="15">
        <f t="shared" si="6"/>
        <v>286.30870568797758</v>
      </c>
      <c r="F76" s="15">
        <f t="shared" si="6"/>
        <v>28.064259271219548</v>
      </c>
      <c r="G76" s="15">
        <f t="shared" si="6"/>
        <v>196.63390027766474</v>
      </c>
      <c r="H76" s="15">
        <f t="shared" si="6"/>
        <v>11.439696000000001</v>
      </c>
      <c r="I76" s="15">
        <f t="shared" si="6"/>
        <v>106.2993686815324</v>
      </c>
      <c r="J76" s="15">
        <f t="shared" si="6"/>
        <v>91.537949233310329</v>
      </c>
      <c r="K76" s="16">
        <f>MAX(K77:K78)</f>
        <v>6.3162217659137569</v>
      </c>
    </row>
    <row r="77" spans="1:11" x14ac:dyDescent="0.2">
      <c r="A77" s="30" t="s">
        <v>323</v>
      </c>
      <c r="B77" s="30" t="s">
        <v>1</v>
      </c>
      <c r="C77" s="28">
        <v>3.533366724521505</v>
      </c>
      <c r="D77" s="28">
        <v>4.8638230972650867</v>
      </c>
      <c r="E77" s="28">
        <v>286.30870568797758</v>
      </c>
      <c r="F77" s="28">
        <v>28.064259271219548</v>
      </c>
      <c r="G77" s="28">
        <v>196.63390027766474</v>
      </c>
      <c r="H77" s="28">
        <v>7.761432000000001</v>
      </c>
      <c r="I77" s="28">
        <v>109.9776326815324</v>
      </c>
      <c r="J77" s="28">
        <v>95.039337675423013</v>
      </c>
      <c r="K77" s="29">
        <v>6.3162217659137569</v>
      </c>
    </row>
    <row r="78" spans="1:11" x14ac:dyDescent="0.2">
      <c r="A78" s="30" t="s">
        <v>42</v>
      </c>
      <c r="B78" s="30" t="s">
        <v>1</v>
      </c>
      <c r="C78" s="28">
        <v>0</v>
      </c>
      <c r="D78" s="28">
        <v>0</v>
      </c>
      <c r="E78" s="28">
        <v>0</v>
      </c>
      <c r="F78" s="28">
        <v>0</v>
      </c>
      <c r="G78" s="28">
        <v>0</v>
      </c>
      <c r="H78" s="28">
        <v>3.678264</v>
      </c>
      <c r="I78" s="28">
        <v>-3.678264</v>
      </c>
      <c r="J78" s="28">
        <v>-3.501388442112682</v>
      </c>
      <c r="K78" s="29">
        <v>0</v>
      </c>
    </row>
    <row r="79" spans="1:11" x14ac:dyDescent="0.2">
      <c r="A79" s="20"/>
      <c r="C79" s="17"/>
      <c r="D79" s="17"/>
      <c r="E79" s="17"/>
      <c r="F79" s="17"/>
      <c r="G79" s="17"/>
      <c r="H79" s="17"/>
      <c r="I79" s="17"/>
      <c r="J79" s="17"/>
      <c r="K79" s="17"/>
    </row>
    <row r="80" spans="1:11" x14ac:dyDescent="0.2">
      <c r="A80" s="14" t="s">
        <v>393</v>
      </c>
      <c r="C80" s="15">
        <f>SUM(C81:C83)</f>
        <v>0.28982871167020041</v>
      </c>
      <c r="D80" s="15">
        <f t="shared" ref="D80:J80" si="7">SUM(D81:D83)</f>
        <v>1.8016214025326001</v>
      </c>
      <c r="E80" s="15">
        <f t="shared" si="7"/>
        <v>24.313730622013111</v>
      </c>
      <c r="F80" s="15">
        <f t="shared" si="7"/>
        <v>7.6568909607635494</v>
      </c>
      <c r="G80" s="15">
        <f t="shared" si="7"/>
        <v>3.9303317225241883</v>
      </c>
      <c r="H80" s="15">
        <f t="shared" si="7"/>
        <v>0</v>
      </c>
      <c r="I80" s="15">
        <f t="shared" si="7"/>
        <v>28.040289860252471</v>
      </c>
      <c r="J80" s="15">
        <f t="shared" si="7"/>
        <v>23.226846210856792</v>
      </c>
      <c r="K80" s="16">
        <f>MAX(K81:K83)</f>
        <v>7.8822724161533184</v>
      </c>
    </row>
    <row r="81" spans="1:11" x14ac:dyDescent="0.2">
      <c r="A81" s="30" t="s">
        <v>394</v>
      </c>
      <c r="B81" s="30" t="s">
        <v>1</v>
      </c>
      <c r="C81" s="28">
        <v>4.9211275583244951E-2</v>
      </c>
      <c r="D81" s="28">
        <v>0.40394858121750998</v>
      </c>
      <c r="E81" s="28">
        <v>4.1283339086784192</v>
      </c>
      <c r="F81" s="28">
        <v>1.7167814701744171</v>
      </c>
      <c r="G81" s="28">
        <v>0.72126709179979032</v>
      </c>
      <c r="H81" s="28">
        <v>0</v>
      </c>
      <c r="I81" s="28">
        <v>5.1238482870530451</v>
      </c>
      <c r="J81" s="28">
        <v>4.4752286042631475</v>
      </c>
      <c r="K81" s="29">
        <v>3.8631074606433939</v>
      </c>
    </row>
    <row r="82" spans="1:11" x14ac:dyDescent="0.2">
      <c r="A82" s="30" t="s">
        <v>395</v>
      </c>
      <c r="B82" s="30" t="s">
        <v>1</v>
      </c>
      <c r="C82" s="28">
        <v>0.1584460458333857</v>
      </c>
      <c r="D82" s="28">
        <v>0.89740356057522641</v>
      </c>
      <c r="E82" s="28">
        <v>13.292038784962729</v>
      </c>
      <c r="F82" s="28">
        <v>3.8139651324447117</v>
      </c>
      <c r="G82" s="28">
        <v>2.1005345772403397</v>
      </c>
      <c r="H82" s="28">
        <v>0</v>
      </c>
      <c r="I82" s="28">
        <v>15.005469340167101</v>
      </c>
      <c r="J82" s="28">
        <v>11.876416707124903</v>
      </c>
      <c r="K82" s="29">
        <v>7.8822724161533184</v>
      </c>
    </row>
    <row r="83" spans="1:11" x14ac:dyDescent="0.2">
      <c r="A83" s="30" t="s">
        <v>396</v>
      </c>
      <c r="B83" s="30" t="s">
        <v>1</v>
      </c>
      <c r="C83" s="28">
        <v>8.2171390253569745E-2</v>
      </c>
      <c r="D83" s="28">
        <v>0.50026926073986377</v>
      </c>
      <c r="E83" s="28">
        <v>6.8933579283719641</v>
      </c>
      <c r="F83" s="28">
        <v>2.1261443581444213</v>
      </c>
      <c r="G83" s="28">
        <v>1.1085300534840585</v>
      </c>
      <c r="H83" s="28">
        <v>0</v>
      </c>
      <c r="I83" s="28">
        <v>7.9109722330323269</v>
      </c>
      <c r="J83" s="28">
        <v>6.8752008994687408</v>
      </c>
      <c r="K83" s="29">
        <v>4.2902121834360019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427</v>
      </c>
      <c r="C85" s="15">
        <f>SUM(C86:C87)</f>
        <v>2.2580774098374734</v>
      </c>
      <c r="D85" s="15">
        <f t="shared" ref="D85:J85" si="8">SUM(D86:D87)</f>
        <v>32.808346659869201</v>
      </c>
      <c r="E85" s="15">
        <f t="shared" si="8"/>
        <v>185.74944773323057</v>
      </c>
      <c r="F85" s="15">
        <f t="shared" si="8"/>
        <v>168.306818365129</v>
      </c>
      <c r="G85" s="15">
        <f t="shared" si="8"/>
        <v>44.236010527395266</v>
      </c>
      <c r="H85" s="15">
        <f t="shared" si="8"/>
        <v>0</v>
      </c>
      <c r="I85" s="15">
        <f t="shared" si="8"/>
        <v>309.82025557096438</v>
      </c>
      <c r="J85" s="15">
        <f t="shared" si="8"/>
        <v>255.04481693546452</v>
      </c>
      <c r="K85" s="16">
        <f>MAX(K86:K88)</f>
        <v>15.162217659137571</v>
      </c>
    </row>
    <row r="86" spans="1:11" x14ac:dyDescent="0.2">
      <c r="A86" s="30" t="s">
        <v>428</v>
      </c>
      <c r="B86" s="30" t="s">
        <v>1</v>
      </c>
      <c r="C86" s="28">
        <v>0.92057789688371239</v>
      </c>
      <c r="D86" s="28">
        <v>15.233571620677738</v>
      </c>
      <c r="E86" s="28">
        <v>75.726737797654181</v>
      </c>
      <c r="F86" s="28">
        <v>78.148222414076827</v>
      </c>
      <c r="G86" s="28">
        <v>19.267742580117933</v>
      </c>
      <c r="H86" s="28">
        <v>0</v>
      </c>
      <c r="I86" s="28">
        <v>134.60721763161308</v>
      </c>
      <c r="J86" s="28">
        <v>114.33787750869251</v>
      </c>
      <c r="K86" s="29">
        <v>8.216290212183436</v>
      </c>
    </row>
    <row r="87" spans="1:11" x14ac:dyDescent="0.2">
      <c r="A87" s="30" t="s">
        <v>429</v>
      </c>
      <c r="B87" s="30" t="s">
        <v>1</v>
      </c>
      <c r="C87" s="28">
        <v>1.337499512953761</v>
      </c>
      <c r="D87" s="28">
        <v>17.574775039191465</v>
      </c>
      <c r="E87" s="28">
        <v>110.02270993557639</v>
      </c>
      <c r="F87" s="28">
        <v>90.158595951052163</v>
      </c>
      <c r="G87" s="28">
        <v>24.968267947277333</v>
      </c>
      <c r="H87" s="28">
        <v>0</v>
      </c>
      <c r="I87" s="28">
        <v>175.21303793935127</v>
      </c>
      <c r="J87" s="28">
        <v>140.70693942677201</v>
      </c>
      <c r="K87" s="29">
        <v>15.162217659137571</v>
      </c>
    </row>
    <row r="88" spans="1:11" x14ac:dyDescent="0.2">
      <c r="A88" s="20"/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14" t="s">
        <v>98</v>
      </c>
      <c r="C89" s="15"/>
      <c r="D89" s="15"/>
      <c r="E89" s="15"/>
      <c r="F89" s="15"/>
      <c r="G89" s="15"/>
      <c r="H89" s="15"/>
      <c r="I89" s="15"/>
      <c r="J89" s="15"/>
      <c r="K89" s="16"/>
    </row>
    <row r="90" spans="1:11" x14ac:dyDescent="0.2">
      <c r="A90" s="30" t="s">
        <v>48</v>
      </c>
      <c r="B90" s="30" t="s">
        <v>1</v>
      </c>
      <c r="C90" s="28">
        <v>0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9">
        <v>0</v>
      </c>
    </row>
    <row r="91" spans="1:11" x14ac:dyDescent="0.2"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14" t="s">
        <v>430</v>
      </c>
      <c r="C92" s="17"/>
      <c r="D92" s="17"/>
      <c r="E92" s="17"/>
      <c r="F92" s="17"/>
      <c r="G92" s="17"/>
      <c r="H92" s="17"/>
      <c r="I92" s="17"/>
      <c r="J92" s="17"/>
      <c r="K92" s="17"/>
    </row>
    <row r="93" spans="1:11" x14ac:dyDescent="0.2">
      <c r="A93" s="30" t="s">
        <v>431</v>
      </c>
      <c r="B93" s="30" t="s">
        <v>1</v>
      </c>
      <c r="C93" s="28">
        <v>0</v>
      </c>
      <c r="D93" s="28">
        <v>5.187624000337329E-4</v>
      </c>
      <c r="E93" s="28">
        <v>0</v>
      </c>
      <c r="F93" s="28">
        <v>2.6612511121730498E-3</v>
      </c>
      <c r="G93" s="28">
        <v>3.4436589391519264E-4</v>
      </c>
      <c r="H93" s="28">
        <v>0</v>
      </c>
      <c r="I93" s="28">
        <v>2.3168852182578574E-3</v>
      </c>
      <c r="J93" s="28">
        <v>2.2864974369947375E-3</v>
      </c>
      <c r="K93" s="29">
        <v>0.2655715263518138</v>
      </c>
    </row>
    <row r="94" spans="1:11" x14ac:dyDescent="0.2"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14" t="s">
        <v>99</v>
      </c>
      <c r="C95" s="15"/>
      <c r="D95" s="15"/>
      <c r="E95" s="15"/>
      <c r="F95" s="15"/>
      <c r="G95" s="15"/>
      <c r="H95" s="15"/>
      <c r="I95" s="15"/>
      <c r="J95" s="15"/>
      <c r="K95" s="16"/>
    </row>
    <row r="96" spans="1:11" x14ac:dyDescent="0.2">
      <c r="A96" s="30" t="s">
        <v>234</v>
      </c>
      <c r="B96" s="30" t="s">
        <v>1</v>
      </c>
      <c r="C96" s="28">
        <v>0</v>
      </c>
      <c r="D96" s="28">
        <v>0</v>
      </c>
      <c r="E96" s="28">
        <v>0</v>
      </c>
      <c r="F96" s="28">
        <v>0</v>
      </c>
      <c r="G96" s="28">
        <v>0</v>
      </c>
      <c r="H96" s="28">
        <v>3.5249999999999999</v>
      </c>
      <c r="I96" s="28">
        <v>-3.5249999999999999</v>
      </c>
      <c r="J96" s="28">
        <v>-3.3554944012847367</v>
      </c>
      <c r="K96" s="29">
        <v>0</v>
      </c>
    </row>
    <row r="97" spans="1:11" x14ac:dyDescent="0.2"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14" t="s">
        <v>341</v>
      </c>
      <c r="C98" s="17"/>
      <c r="D98" s="17"/>
      <c r="E98" s="17"/>
      <c r="F98" s="17"/>
      <c r="G98" s="17"/>
      <c r="H98" s="17"/>
      <c r="I98" s="17"/>
      <c r="J98" s="17"/>
      <c r="K98" s="17"/>
    </row>
    <row r="99" spans="1:11" x14ac:dyDescent="0.2">
      <c r="A99" s="30" t="s">
        <v>342</v>
      </c>
      <c r="B99" s="30" t="s">
        <v>1</v>
      </c>
      <c r="C99" s="28">
        <v>2.3274176051219158E-2</v>
      </c>
      <c r="D99" s="28">
        <v>0</v>
      </c>
      <c r="E99" s="28">
        <v>1.911740820847142</v>
      </c>
      <c r="F99" s="28">
        <v>0</v>
      </c>
      <c r="G99" s="28">
        <v>1.7552964923774013</v>
      </c>
      <c r="H99" s="28">
        <v>1.4335</v>
      </c>
      <c r="I99" s="28">
        <v>-1.2770556715302595</v>
      </c>
      <c r="J99" s="28">
        <v>-1.1305770424076971</v>
      </c>
      <c r="K99" s="29">
        <v>0.61327857631759064</v>
      </c>
    </row>
    <row r="100" spans="1:11" x14ac:dyDescent="0.2"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1:11" x14ac:dyDescent="0.2">
      <c r="A101" s="14" t="s">
        <v>100</v>
      </c>
      <c r="C101" s="15"/>
      <c r="D101" s="15"/>
      <c r="E101" s="15"/>
      <c r="F101" s="15"/>
      <c r="G101" s="15"/>
      <c r="H101" s="15"/>
      <c r="I101" s="15"/>
      <c r="J101" s="15"/>
      <c r="K101" s="16"/>
    </row>
    <row r="102" spans="1:11" x14ac:dyDescent="0.2">
      <c r="A102" s="30" t="s">
        <v>58</v>
      </c>
      <c r="B102" s="30" t="s">
        <v>1</v>
      </c>
      <c r="C102" s="28">
        <v>0</v>
      </c>
      <c r="D102" s="28">
        <v>0</v>
      </c>
      <c r="E102" s="28">
        <v>0</v>
      </c>
      <c r="F102" s="28">
        <v>0</v>
      </c>
      <c r="G102" s="28">
        <v>0</v>
      </c>
      <c r="H102" s="28">
        <v>0.5</v>
      </c>
      <c r="I102" s="28">
        <v>-0.5</v>
      </c>
      <c r="J102" s="28">
        <v>-0.47595665266450171</v>
      </c>
      <c r="K102" s="29">
        <v>0</v>
      </c>
    </row>
    <row r="103" spans="1:11" x14ac:dyDescent="0.2">
      <c r="C103" s="17"/>
      <c r="D103" s="17"/>
      <c r="E103" s="17"/>
      <c r="F103" s="17"/>
      <c r="G103" s="17"/>
      <c r="H103" s="17"/>
      <c r="I103" s="17"/>
      <c r="J103" s="17"/>
      <c r="K103" s="17"/>
    </row>
    <row r="104" spans="1:11" x14ac:dyDescent="0.2">
      <c r="A104" s="14" t="s">
        <v>101</v>
      </c>
      <c r="C104" s="15">
        <f>SUM(C105:C108)</f>
        <v>6.2103745492822444</v>
      </c>
      <c r="D104" s="15">
        <f t="shared" ref="D104:J104" si="9">SUM(D105:D108)</f>
        <v>7.0086324341442534</v>
      </c>
      <c r="E104" s="15">
        <f t="shared" si="9"/>
        <v>505.40028082058927</v>
      </c>
      <c r="F104" s="15">
        <f t="shared" si="9"/>
        <v>55.500263098529985</v>
      </c>
      <c r="G104" s="15">
        <f t="shared" si="9"/>
        <v>245.6195801117351</v>
      </c>
      <c r="H104" s="15">
        <f t="shared" si="9"/>
        <v>32.80946999999999</v>
      </c>
      <c r="I104" s="15">
        <f t="shared" si="9"/>
        <v>282.47149380738398</v>
      </c>
      <c r="J104" s="15">
        <f t="shared" si="9"/>
        <v>175.56287253297938</v>
      </c>
      <c r="K104" s="16">
        <f>MAX(K105:K108)</f>
        <v>24.911704312114981</v>
      </c>
    </row>
    <row r="105" spans="1:11" x14ac:dyDescent="0.2">
      <c r="A105" s="30" t="s">
        <v>458</v>
      </c>
      <c r="B105" s="30" t="s">
        <v>1</v>
      </c>
      <c r="C105" s="28">
        <v>0</v>
      </c>
      <c r="D105" s="28">
        <v>0</v>
      </c>
      <c r="E105" s="28">
        <v>0</v>
      </c>
      <c r="F105" s="28">
        <v>0</v>
      </c>
      <c r="G105" s="28">
        <v>0</v>
      </c>
      <c r="H105" s="28">
        <v>4.2644850000000005</v>
      </c>
      <c r="I105" s="28">
        <v>-4.2644850000000005</v>
      </c>
      <c r="J105" s="28">
        <v>-4.0594200118759556</v>
      </c>
      <c r="K105" s="29">
        <v>0</v>
      </c>
    </row>
    <row r="106" spans="1:11" x14ac:dyDescent="0.2">
      <c r="A106" s="30" t="s">
        <v>459</v>
      </c>
      <c r="B106" s="30" t="s">
        <v>1</v>
      </c>
      <c r="C106" s="28">
        <v>5.0760297550544955</v>
      </c>
      <c r="D106" s="28">
        <v>3.0326488285350179</v>
      </c>
      <c r="E106" s="28">
        <v>413.08730146633502</v>
      </c>
      <c r="F106" s="28">
        <v>23.53335490943174</v>
      </c>
      <c r="G106" s="28">
        <v>175.13700791200924</v>
      </c>
      <c r="H106" s="28">
        <v>5.1052229999999996</v>
      </c>
      <c r="I106" s="28">
        <v>256.37842546375737</v>
      </c>
      <c r="J106" s="28">
        <v>149.85129086102984</v>
      </c>
      <c r="K106" s="29">
        <v>24.911704312114981</v>
      </c>
    </row>
    <row r="107" spans="1:11" x14ac:dyDescent="0.2">
      <c r="A107" s="30" t="s">
        <v>497</v>
      </c>
      <c r="B107" s="30" t="s">
        <v>1</v>
      </c>
      <c r="C107" s="28">
        <v>0</v>
      </c>
      <c r="D107" s="28">
        <v>0</v>
      </c>
      <c r="E107" s="28">
        <v>0</v>
      </c>
      <c r="F107" s="28">
        <v>0</v>
      </c>
      <c r="G107" s="28">
        <v>0</v>
      </c>
      <c r="H107" s="28">
        <v>11.719880999999997</v>
      </c>
      <c r="I107" s="28">
        <v>-11.719880999999997</v>
      </c>
      <c r="J107" s="28">
        <v>-11.156310660772585</v>
      </c>
      <c r="K107" s="29">
        <v>0</v>
      </c>
    </row>
    <row r="108" spans="1:11" x14ac:dyDescent="0.2">
      <c r="A108" s="30" t="s">
        <v>221</v>
      </c>
      <c r="B108" s="30" t="s">
        <v>1</v>
      </c>
      <c r="C108" s="28">
        <v>1.1343447942277494</v>
      </c>
      <c r="D108" s="28">
        <v>3.975983605609235</v>
      </c>
      <c r="E108" s="28">
        <v>92.312979354254253</v>
      </c>
      <c r="F108" s="28">
        <v>31.966908189098241</v>
      </c>
      <c r="G108" s="28">
        <v>70.482572199725865</v>
      </c>
      <c r="H108" s="28">
        <v>11.719880999999997</v>
      </c>
      <c r="I108" s="28">
        <v>42.077434343626621</v>
      </c>
      <c r="J108" s="28">
        <v>40.927312344598064</v>
      </c>
      <c r="K108" s="29">
        <v>3.1293634496919909</v>
      </c>
    </row>
    <row r="109" spans="1:11" x14ac:dyDescent="0.2">
      <c r="A109" s="24"/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14" t="s">
        <v>211</v>
      </c>
      <c r="B110" s="24"/>
      <c r="C110" s="19"/>
      <c r="D110" s="19"/>
      <c r="E110" s="19"/>
      <c r="F110" s="19"/>
      <c r="G110" s="19"/>
      <c r="H110" s="19"/>
      <c r="I110" s="19"/>
      <c r="J110" s="19"/>
      <c r="K110" s="18"/>
    </row>
    <row r="111" spans="1:11" x14ac:dyDescent="0.2">
      <c r="A111" s="30" t="s">
        <v>210</v>
      </c>
      <c r="B111" s="30" t="s">
        <v>1</v>
      </c>
      <c r="C111" s="28">
        <v>1.2652287624841896</v>
      </c>
      <c r="D111" s="28">
        <v>0</v>
      </c>
      <c r="E111" s="28">
        <v>101.10443041011158</v>
      </c>
      <c r="F111" s="28">
        <v>0</v>
      </c>
      <c r="G111" s="28">
        <v>56.973412869285397</v>
      </c>
      <c r="H111" s="28">
        <v>3.9696960000000003</v>
      </c>
      <c r="I111" s="28">
        <v>40.161321540826201</v>
      </c>
      <c r="J111" s="28">
        <v>36.795957506054727</v>
      </c>
      <c r="K111" s="29">
        <v>3.9370294318959611</v>
      </c>
    </row>
    <row r="112" spans="1:11" x14ac:dyDescent="0.2">
      <c r="C112" s="17"/>
      <c r="D112" s="17"/>
      <c r="E112" s="17"/>
      <c r="F112" s="17"/>
      <c r="G112" s="17"/>
      <c r="H112" s="17"/>
      <c r="I112" s="17"/>
      <c r="J112" s="17"/>
      <c r="K112" s="17"/>
    </row>
    <row r="113" spans="1:11" x14ac:dyDescent="0.2">
      <c r="A113" s="14" t="s">
        <v>102</v>
      </c>
      <c r="C113" s="15"/>
      <c r="D113" s="15"/>
      <c r="E113" s="15"/>
      <c r="F113" s="15"/>
      <c r="G113" s="15"/>
      <c r="H113" s="15"/>
      <c r="I113" s="15"/>
      <c r="J113" s="15"/>
      <c r="K113" s="16"/>
    </row>
    <row r="114" spans="1:11" x14ac:dyDescent="0.2">
      <c r="A114" s="30" t="s">
        <v>47</v>
      </c>
      <c r="B114" s="30" t="s">
        <v>1</v>
      </c>
      <c r="C114" s="28">
        <v>0</v>
      </c>
      <c r="D114" s="28">
        <v>1.2848910945240872</v>
      </c>
      <c r="E114" s="28">
        <v>0</v>
      </c>
      <c r="F114" s="28">
        <v>6.5143978492371231</v>
      </c>
      <c r="G114" s="28">
        <v>0.65233920868987938</v>
      </c>
      <c r="H114" s="28">
        <v>0</v>
      </c>
      <c r="I114" s="28">
        <v>5.8620586405472439</v>
      </c>
      <c r="J114" s="28">
        <v>4.6723112254506258</v>
      </c>
      <c r="K114" s="29">
        <v>5.1718001368925393</v>
      </c>
    </row>
    <row r="115" spans="1:11" x14ac:dyDescent="0.2">
      <c r="C115" s="17"/>
      <c r="D115" s="17"/>
      <c r="E115" s="17"/>
      <c r="F115" s="17"/>
      <c r="G115" s="17"/>
      <c r="H115" s="17"/>
      <c r="I115" s="17"/>
      <c r="J115" s="17"/>
      <c r="K115" s="17"/>
    </row>
    <row r="116" spans="1:11" x14ac:dyDescent="0.2">
      <c r="A116" s="14" t="s">
        <v>103</v>
      </c>
      <c r="C116" s="15"/>
      <c r="D116" s="15"/>
      <c r="E116" s="15"/>
      <c r="F116" s="15"/>
      <c r="G116" s="15"/>
      <c r="H116" s="15"/>
      <c r="I116" s="15"/>
      <c r="J116" s="15"/>
      <c r="K116" s="16"/>
    </row>
    <row r="117" spans="1:11" x14ac:dyDescent="0.2">
      <c r="A117" s="30" t="s">
        <v>245</v>
      </c>
      <c r="B117" s="30" t="s">
        <v>1</v>
      </c>
      <c r="C117" s="28">
        <v>0</v>
      </c>
      <c r="D117" s="28">
        <v>0.17904574074910612</v>
      </c>
      <c r="E117" s="28">
        <v>0</v>
      </c>
      <c r="F117" s="28">
        <v>0.77347760003613841</v>
      </c>
      <c r="G117" s="28">
        <v>9.536978808445587E-2</v>
      </c>
      <c r="H117" s="28">
        <v>0</v>
      </c>
      <c r="I117" s="28">
        <v>0.67810781195168246</v>
      </c>
      <c r="J117" s="28">
        <v>0.57815511966392164</v>
      </c>
      <c r="K117" s="29">
        <v>3.9260780287474328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432</v>
      </c>
      <c r="C119" s="15">
        <f>SUM(C120:C121)</f>
        <v>0</v>
      </c>
      <c r="D119" s="15">
        <f t="shared" ref="D119:J119" si="10">SUM(D120:D121)</f>
        <v>0</v>
      </c>
      <c r="E119" s="15">
        <f t="shared" si="10"/>
        <v>0</v>
      </c>
      <c r="F119" s="15">
        <f t="shared" si="10"/>
        <v>0</v>
      </c>
      <c r="G119" s="15">
        <f t="shared" si="10"/>
        <v>0</v>
      </c>
      <c r="H119" s="15">
        <f t="shared" si="10"/>
        <v>0</v>
      </c>
      <c r="I119" s="15">
        <f t="shared" si="10"/>
        <v>0</v>
      </c>
      <c r="J119" s="15">
        <f t="shared" si="10"/>
        <v>0</v>
      </c>
      <c r="K119" s="16">
        <f>MAX(K120:K121)</f>
        <v>0</v>
      </c>
    </row>
    <row r="120" spans="1:11" x14ac:dyDescent="0.2">
      <c r="A120" s="30" t="s">
        <v>433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A121" s="30" t="s">
        <v>434</v>
      </c>
      <c r="B121" s="30" t="s">
        <v>1</v>
      </c>
      <c r="C121" s="28">
        <v>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9">
        <v>0</v>
      </c>
    </row>
    <row r="122" spans="1:11" x14ac:dyDescent="0.2">
      <c r="C122" s="27"/>
      <c r="D122" s="27"/>
      <c r="E122" s="27"/>
      <c r="F122" s="27"/>
      <c r="G122" s="27"/>
      <c r="H122" s="27"/>
      <c r="I122" s="27"/>
      <c r="J122" s="27"/>
      <c r="K122"/>
    </row>
    <row r="123" spans="1:11" x14ac:dyDescent="0.2">
      <c r="A123" s="14" t="s">
        <v>104</v>
      </c>
      <c r="C123" s="15"/>
      <c r="D123" s="15"/>
      <c r="E123" s="15"/>
      <c r="F123" s="15"/>
      <c r="G123" s="15"/>
      <c r="H123" s="15"/>
      <c r="I123" s="15"/>
      <c r="J123" s="15"/>
      <c r="K123" s="16"/>
    </row>
    <row r="124" spans="1:11" x14ac:dyDescent="0.2">
      <c r="A124" s="30" t="s">
        <v>461</v>
      </c>
      <c r="B124" s="30" t="s">
        <v>1</v>
      </c>
      <c r="C124" s="28">
        <v>0</v>
      </c>
      <c r="D124" s="28">
        <v>0</v>
      </c>
      <c r="E124" s="28">
        <v>0</v>
      </c>
      <c r="F124" s="28">
        <v>0</v>
      </c>
      <c r="G124" s="28">
        <v>0</v>
      </c>
      <c r="H124" s="28">
        <v>9.5581649999999989</v>
      </c>
      <c r="I124" s="28">
        <v>-9.5581649999999989</v>
      </c>
      <c r="J124" s="28">
        <v>-9.0985444380299931</v>
      </c>
      <c r="K124" s="29">
        <v>0</v>
      </c>
    </row>
    <row r="125" spans="1:11" x14ac:dyDescent="0.2">
      <c r="C125" s="17"/>
      <c r="D125" s="17"/>
      <c r="E125" s="17"/>
      <c r="F125" s="17"/>
      <c r="G125" s="17"/>
      <c r="H125" s="17"/>
      <c r="I125" s="17"/>
      <c r="J125" s="17"/>
      <c r="K125" s="17"/>
    </row>
    <row r="126" spans="1:11" x14ac:dyDescent="0.2">
      <c r="A126" s="14" t="s">
        <v>105</v>
      </c>
      <c r="C126" s="15">
        <f t="shared" ref="C126:J126" si="11">SUM(C127:C148)</f>
        <v>7.6703319158172025</v>
      </c>
      <c r="D126" s="15">
        <f t="shared" si="11"/>
        <v>71.939827944811995</v>
      </c>
      <c r="E126" s="15">
        <f t="shared" si="11"/>
        <v>634.68788001958205</v>
      </c>
      <c r="F126" s="15">
        <f t="shared" si="11"/>
        <v>388.34783048630578</v>
      </c>
      <c r="G126" s="15">
        <f t="shared" si="11"/>
        <v>91.928394258478633</v>
      </c>
      <c r="H126" s="15">
        <f t="shared" si="11"/>
        <v>3.1701947499999998</v>
      </c>
      <c r="I126" s="15">
        <f t="shared" si="11"/>
        <v>927.93712149740918</v>
      </c>
      <c r="J126" s="15">
        <f t="shared" si="11"/>
        <v>654.61146853821765</v>
      </c>
      <c r="K126" s="16">
        <f>MAX(K127:K148)</f>
        <v>17.708418891170432</v>
      </c>
    </row>
    <row r="127" spans="1:11" x14ac:dyDescent="0.2">
      <c r="A127" s="30" t="s">
        <v>400</v>
      </c>
      <c r="B127" s="30" t="s">
        <v>1</v>
      </c>
      <c r="C127" s="28">
        <v>3.8321254452055205E-2</v>
      </c>
      <c r="D127" s="28">
        <v>0.67026545554005712</v>
      </c>
      <c r="E127" s="28">
        <v>3.1496239034144167</v>
      </c>
      <c r="F127" s="28">
        <v>3.5993254962501053</v>
      </c>
      <c r="G127" s="28">
        <v>0.58433639277873517</v>
      </c>
      <c r="H127" s="28">
        <v>0</v>
      </c>
      <c r="I127" s="28">
        <v>6.1646130068857872</v>
      </c>
      <c r="J127" s="28">
        <v>4.6185730295202356</v>
      </c>
      <c r="K127" s="29">
        <v>8.8925393566050648</v>
      </c>
    </row>
    <row r="128" spans="1:11" x14ac:dyDescent="0.2">
      <c r="A128" s="30" t="s">
        <v>401</v>
      </c>
      <c r="B128" s="30" t="s">
        <v>1</v>
      </c>
      <c r="C128" s="28">
        <v>0.42972267159535954</v>
      </c>
      <c r="D128" s="28">
        <v>4.5218599886626576</v>
      </c>
      <c r="E128" s="28">
        <v>35.318906378422611</v>
      </c>
      <c r="F128" s="28">
        <v>24.282388139118471</v>
      </c>
      <c r="G128" s="28">
        <v>4.9425379654786274</v>
      </c>
      <c r="H128" s="28">
        <v>0</v>
      </c>
      <c r="I128" s="28">
        <v>54.658756552062449</v>
      </c>
      <c r="J128" s="28">
        <v>41.735219370224414</v>
      </c>
      <c r="K128" s="29">
        <v>7.7097878165639973</v>
      </c>
    </row>
    <row r="129" spans="1:11" x14ac:dyDescent="0.2">
      <c r="A129" s="30" t="s">
        <v>402</v>
      </c>
      <c r="B129" s="30" t="s">
        <v>1</v>
      </c>
      <c r="C129" s="28">
        <v>0</v>
      </c>
      <c r="D129" s="28">
        <v>3.6074675203212014</v>
      </c>
      <c r="E129" s="28">
        <v>0</v>
      </c>
      <c r="F129" s="28">
        <v>19.588548635344122</v>
      </c>
      <c r="G129" s="28">
        <v>4.6065754133792822</v>
      </c>
      <c r="H129" s="28">
        <v>0.91484999999999994</v>
      </c>
      <c r="I129" s="28">
        <v>14.067123221964843</v>
      </c>
      <c r="J129" s="28">
        <v>10.055539431101446</v>
      </c>
      <c r="K129" s="29">
        <v>14.461327857631749</v>
      </c>
    </row>
    <row r="130" spans="1:11" x14ac:dyDescent="0.2">
      <c r="A130" s="30" t="s">
        <v>307</v>
      </c>
      <c r="B130" s="30" t="s">
        <v>1</v>
      </c>
      <c r="C130" s="28">
        <v>0.39117743403686978</v>
      </c>
      <c r="D130" s="28">
        <v>5.1566769555489671</v>
      </c>
      <c r="E130" s="28">
        <v>32.150873303490329</v>
      </c>
      <c r="F130" s="28">
        <v>27.691355251297956</v>
      </c>
      <c r="G130" s="28">
        <v>5.0586355201980426</v>
      </c>
      <c r="H130" s="28">
        <v>0</v>
      </c>
      <c r="I130" s="28">
        <v>54.783593034590247</v>
      </c>
      <c r="J130" s="28">
        <v>39.557736402207496</v>
      </c>
      <c r="K130" s="29">
        <v>10.759753593429149</v>
      </c>
    </row>
    <row r="131" spans="1:11" x14ac:dyDescent="0.2">
      <c r="A131" s="30" t="s">
        <v>403</v>
      </c>
      <c r="B131" s="30" t="s">
        <v>1</v>
      </c>
      <c r="C131" s="28">
        <v>0.26080608260687282</v>
      </c>
      <c r="D131" s="28">
        <v>2.3414083125468328</v>
      </c>
      <c r="E131" s="28">
        <v>21.435651929458881</v>
      </c>
      <c r="F131" s="28">
        <v>12.573362638376492</v>
      </c>
      <c r="G131" s="28">
        <v>2.783025586069193</v>
      </c>
      <c r="H131" s="28">
        <v>0</v>
      </c>
      <c r="I131" s="28">
        <v>31.225988981766179</v>
      </c>
      <c r="J131" s="28">
        <v>24.350422919706851</v>
      </c>
      <c r="K131" s="29">
        <v>7.3127994524298421</v>
      </c>
    </row>
    <row r="132" spans="1:11" x14ac:dyDescent="0.2">
      <c r="A132" s="30" t="s">
        <v>404</v>
      </c>
      <c r="B132" s="30" t="s">
        <v>1</v>
      </c>
      <c r="C132" s="28">
        <v>1.4183434177312455</v>
      </c>
      <c r="D132" s="28">
        <v>12.01683307286876</v>
      </c>
      <c r="E132" s="28">
        <v>118.14800669701273</v>
      </c>
      <c r="F132" s="28">
        <v>65.251403585677366</v>
      </c>
      <c r="G132" s="28">
        <v>14.933584657475716</v>
      </c>
      <c r="H132" s="28">
        <v>0</v>
      </c>
      <c r="I132" s="28">
        <v>168.46582562521442</v>
      </c>
      <c r="J132" s="28">
        <v>113.0449891884994</v>
      </c>
      <c r="K132" s="29">
        <v>17.708418891170432</v>
      </c>
    </row>
    <row r="133" spans="1:11" x14ac:dyDescent="0.2">
      <c r="A133" s="30" t="s">
        <v>405</v>
      </c>
      <c r="B133" s="30" t="s">
        <v>1</v>
      </c>
      <c r="C133" s="28">
        <v>0.82839393508499692</v>
      </c>
      <c r="D133" s="28">
        <v>6.0435323895604363</v>
      </c>
      <c r="E133" s="28">
        <v>69.005214792580233</v>
      </c>
      <c r="F133" s="28">
        <v>32.816380875313158</v>
      </c>
      <c r="G133" s="28">
        <v>8.1919695111997708</v>
      </c>
      <c r="H133" s="28">
        <v>0</v>
      </c>
      <c r="I133" s="28">
        <v>93.629626156693632</v>
      </c>
      <c r="J133" s="28">
        <v>66.863825812897915</v>
      </c>
      <c r="K133" s="29">
        <v>13.347022587268988</v>
      </c>
    </row>
    <row r="134" spans="1:11" x14ac:dyDescent="0.2">
      <c r="A134" s="30" t="s">
        <v>406</v>
      </c>
      <c r="B134" s="30" t="s">
        <v>1</v>
      </c>
      <c r="C134" s="28">
        <v>1.580123589110686</v>
      </c>
      <c r="D134" s="28">
        <v>12.181407395004813</v>
      </c>
      <c r="E134" s="28">
        <v>131.62429497292015</v>
      </c>
      <c r="F134" s="28">
        <v>66.145042154876137</v>
      </c>
      <c r="G134" s="28">
        <v>15.981194647902976</v>
      </c>
      <c r="H134" s="28">
        <v>0</v>
      </c>
      <c r="I134" s="28">
        <v>181.78814247989331</v>
      </c>
      <c r="J134" s="28">
        <v>126.59129426673161</v>
      </c>
      <c r="K134" s="29">
        <v>13.66461327857631</v>
      </c>
    </row>
    <row r="135" spans="1:11" x14ac:dyDescent="0.2">
      <c r="A135" s="30" t="s">
        <v>225</v>
      </c>
      <c r="B135" s="30" t="s">
        <v>1</v>
      </c>
      <c r="C135" s="28">
        <v>0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9">
        <v>0</v>
      </c>
    </row>
    <row r="136" spans="1:11" x14ac:dyDescent="0.2">
      <c r="A136" s="30" t="s">
        <v>387</v>
      </c>
      <c r="B136" s="30" t="s">
        <v>1</v>
      </c>
      <c r="C136" s="28">
        <v>0.17982742533442331</v>
      </c>
      <c r="D136" s="28">
        <v>1.5537446772396015</v>
      </c>
      <c r="E136" s="28">
        <v>14.780016088236255</v>
      </c>
      <c r="F136" s="28">
        <v>8.3436089167766614</v>
      </c>
      <c r="G136" s="28">
        <v>1.8862907530473505</v>
      </c>
      <c r="H136" s="28">
        <v>0</v>
      </c>
      <c r="I136" s="28">
        <v>21.237334251965567</v>
      </c>
      <c r="J136" s="28">
        <v>15.240817630387298</v>
      </c>
      <c r="K136" s="29">
        <v>10.039698836413409</v>
      </c>
    </row>
    <row r="137" spans="1:11" x14ac:dyDescent="0.2">
      <c r="A137" s="30" t="s">
        <v>407</v>
      </c>
      <c r="B137" s="30" t="s">
        <v>1</v>
      </c>
      <c r="C137" s="28">
        <v>1.0054683783869221E-2</v>
      </c>
      <c r="D137" s="28">
        <v>0</v>
      </c>
      <c r="E137" s="28">
        <v>0.84187867322337018</v>
      </c>
      <c r="F137" s="28">
        <v>0</v>
      </c>
      <c r="G137" s="28">
        <v>0.69589262529170004</v>
      </c>
      <c r="H137" s="28">
        <v>0.80155200000000004</v>
      </c>
      <c r="I137" s="28">
        <v>-0.6555659520683299</v>
      </c>
      <c r="J137" s="28">
        <v>-0.58119231710769692</v>
      </c>
      <c r="K137" s="29">
        <v>0.53388090349075967</v>
      </c>
    </row>
    <row r="138" spans="1:11" x14ac:dyDescent="0.2">
      <c r="A138" s="30" t="s">
        <v>408</v>
      </c>
      <c r="B138" s="30" t="s">
        <v>1</v>
      </c>
      <c r="C138" s="28">
        <v>0.62393804248375317</v>
      </c>
      <c r="D138" s="28">
        <v>3.364655804801064</v>
      </c>
      <c r="E138" s="28">
        <v>51.281467711739694</v>
      </c>
      <c r="F138" s="28">
        <v>18.068201671781718</v>
      </c>
      <c r="G138" s="28">
        <v>5.4552291303702294</v>
      </c>
      <c r="H138" s="28">
        <v>0</v>
      </c>
      <c r="I138" s="28">
        <v>63.894440253151167</v>
      </c>
      <c r="J138" s="28">
        <v>41.500818368312679</v>
      </c>
      <c r="K138" s="29">
        <v>15.162217659137571</v>
      </c>
    </row>
    <row r="139" spans="1:11" x14ac:dyDescent="0.2">
      <c r="A139" s="30" t="s">
        <v>409</v>
      </c>
      <c r="B139" s="30" t="s">
        <v>1</v>
      </c>
      <c r="C139" s="28">
        <v>0.38020834921450303</v>
      </c>
      <c r="D139" s="28">
        <v>3.3599927601990855</v>
      </c>
      <c r="E139" s="28">
        <v>31.249324221940004</v>
      </c>
      <c r="F139" s="28">
        <v>18.04316112226909</v>
      </c>
      <c r="G139" s="28">
        <v>4.0284593197541563</v>
      </c>
      <c r="H139" s="28">
        <v>0</v>
      </c>
      <c r="I139" s="28">
        <v>45.264026024454942</v>
      </c>
      <c r="J139" s="28">
        <v>31.508874256733304</v>
      </c>
      <c r="K139" s="29">
        <v>11.112936344969192</v>
      </c>
    </row>
    <row r="140" spans="1:11" x14ac:dyDescent="0.2">
      <c r="A140" s="30" t="s">
        <v>311</v>
      </c>
      <c r="B140" s="30" t="s">
        <v>1</v>
      </c>
      <c r="C140" s="28">
        <v>4.4470814880735038E-2</v>
      </c>
      <c r="D140" s="28">
        <v>0.41433501310632148</v>
      </c>
      <c r="E140" s="28">
        <v>3.6550562750476119</v>
      </c>
      <c r="F140" s="28">
        <v>2.2249790203809452</v>
      </c>
      <c r="G140" s="28">
        <v>0.48265825744655561</v>
      </c>
      <c r="H140" s="28">
        <v>0</v>
      </c>
      <c r="I140" s="28">
        <v>5.3973770379820021</v>
      </c>
      <c r="J140" s="28">
        <v>3.9905615171337239</v>
      </c>
      <c r="K140" s="29">
        <v>9.1334702258726885</v>
      </c>
    </row>
    <row r="141" spans="1:11" x14ac:dyDescent="0.2">
      <c r="A141" s="30" t="s">
        <v>312</v>
      </c>
      <c r="B141" s="30" t="s">
        <v>1</v>
      </c>
      <c r="C141" s="28">
        <v>3.3126689257516488E-2</v>
      </c>
      <c r="D141" s="28">
        <v>0.32249824354933199</v>
      </c>
      <c r="E141" s="28">
        <v>2.7226825900752814</v>
      </c>
      <c r="F141" s="28">
        <v>1.7318155678599123</v>
      </c>
      <c r="G141" s="28">
        <v>0.36698692380203807</v>
      </c>
      <c r="H141" s="28">
        <v>0</v>
      </c>
      <c r="I141" s="28">
        <v>4.0875112341331556</v>
      </c>
      <c r="J141" s="28">
        <v>3.2901551831856568</v>
      </c>
      <c r="K141" s="29">
        <v>5.9822039698836411</v>
      </c>
    </row>
    <row r="142" spans="1:11" x14ac:dyDescent="0.2">
      <c r="A142" s="30" t="s">
        <v>410</v>
      </c>
      <c r="B142" s="30" t="s">
        <v>1</v>
      </c>
      <c r="C142" s="28">
        <v>0</v>
      </c>
      <c r="D142" s="28">
        <v>0</v>
      </c>
      <c r="E142" s="28">
        <v>0</v>
      </c>
      <c r="F142" s="28">
        <v>0</v>
      </c>
      <c r="G142" s="28">
        <v>0</v>
      </c>
      <c r="H142" s="28">
        <v>1.3229999999999997</v>
      </c>
      <c r="I142" s="28">
        <v>-1.3229999999999997</v>
      </c>
      <c r="J142" s="28">
        <v>-1.2593813029502714</v>
      </c>
      <c r="K142" s="29">
        <v>0</v>
      </c>
    </row>
    <row r="143" spans="1:11" x14ac:dyDescent="0.2">
      <c r="A143" s="30" t="s">
        <v>343</v>
      </c>
      <c r="B143" s="30" t="s">
        <v>1</v>
      </c>
      <c r="C143" s="28">
        <v>9.9635590342310287E-2</v>
      </c>
      <c r="D143" s="28">
        <v>0.98174211409597245</v>
      </c>
      <c r="E143" s="28">
        <v>8.189049170234485</v>
      </c>
      <c r="F143" s="28">
        <v>5.2719551526953721</v>
      </c>
      <c r="G143" s="28">
        <v>1.1101147650075838</v>
      </c>
      <c r="H143" s="28">
        <v>0</v>
      </c>
      <c r="I143" s="28">
        <v>12.350889557922271</v>
      </c>
      <c r="J143" s="28">
        <v>8.9295555376115097</v>
      </c>
      <c r="K143" s="29">
        <v>9.5906913073237501</v>
      </c>
    </row>
    <row r="144" spans="1:11" x14ac:dyDescent="0.2">
      <c r="A144" s="30" t="s">
        <v>411</v>
      </c>
      <c r="B144" s="30" t="s">
        <v>1</v>
      </c>
      <c r="C144" s="28">
        <v>7.2075269895544386E-2</v>
      </c>
      <c r="D144" s="28">
        <v>0.61268814650783154</v>
      </c>
      <c r="E144" s="28">
        <v>5.9238664327147923</v>
      </c>
      <c r="F144" s="28">
        <v>3.2901353467470558</v>
      </c>
      <c r="G144" s="28">
        <v>0.75062254466791278</v>
      </c>
      <c r="H144" s="28">
        <v>0</v>
      </c>
      <c r="I144" s="28">
        <v>8.4633792347939352</v>
      </c>
      <c r="J144" s="28">
        <v>6.7808719170219653</v>
      </c>
      <c r="K144" s="29">
        <v>6.231348391512662</v>
      </c>
    </row>
    <row r="145" spans="1:11" x14ac:dyDescent="0.2">
      <c r="A145" s="30" t="s">
        <v>412</v>
      </c>
      <c r="B145" s="30" t="s">
        <v>1</v>
      </c>
      <c r="C145" s="28">
        <v>0.49171958149426287</v>
      </c>
      <c r="D145" s="28">
        <v>5.0672997709378311</v>
      </c>
      <c r="E145" s="28">
        <v>40.414432403013464</v>
      </c>
      <c r="F145" s="28">
        <v>27.211399769936161</v>
      </c>
      <c r="G145" s="28">
        <v>5.5981070090468714</v>
      </c>
      <c r="H145" s="28">
        <v>0</v>
      </c>
      <c r="I145" s="28">
        <v>62.027725163902751</v>
      </c>
      <c r="J145" s="28">
        <v>45.650678802493402</v>
      </c>
      <c r="K145" s="29">
        <v>9.3114305270362756</v>
      </c>
    </row>
    <row r="146" spans="1:11" x14ac:dyDescent="0.2">
      <c r="A146" s="30" t="s">
        <v>313</v>
      </c>
      <c r="B146" s="30" t="s">
        <v>1</v>
      </c>
      <c r="C146" s="28">
        <v>0.42558447963461582</v>
      </c>
      <c r="D146" s="28">
        <v>7.4251300102918893</v>
      </c>
      <c r="E146" s="28">
        <v>34.978788381169082</v>
      </c>
      <c r="F146" s="28">
        <v>39.872948155267437</v>
      </c>
      <c r="G146" s="28">
        <v>6.4794442554939851</v>
      </c>
      <c r="H146" s="28">
        <v>0</v>
      </c>
      <c r="I146" s="28">
        <v>68.372292280942531</v>
      </c>
      <c r="J146" s="28">
        <v>48.90199479407385</v>
      </c>
      <c r="K146" s="29">
        <v>10.283367556468169</v>
      </c>
    </row>
    <row r="147" spans="1:11" x14ac:dyDescent="0.2">
      <c r="A147" s="30" t="s">
        <v>388</v>
      </c>
      <c r="B147" s="30" t="s">
        <v>1</v>
      </c>
      <c r="C147" s="28">
        <v>0.14060700372679105</v>
      </c>
      <c r="D147" s="28">
        <v>0.84637009635821669</v>
      </c>
      <c r="E147" s="28">
        <v>11.55648963630496</v>
      </c>
      <c r="F147" s="28">
        <v>4.5450074174436228</v>
      </c>
      <c r="G147" s="28">
        <v>5.9136059312073641</v>
      </c>
      <c r="H147" s="28">
        <v>0.13079274999999999</v>
      </c>
      <c r="I147" s="28">
        <v>10.057098372541217</v>
      </c>
      <c r="J147" s="28">
        <v>8.1933636295976857</v>
      </c>
      <c r="K147" s="29">
        <v>7.6960985626283351</v>
      </c>
    </row>
    <row r="148" spans="1:11" x14ac:dyDescent="0.2">
      <c r="A148" s="30" t="s">
        <v>413</v>
      </c>
      <c r="B148" s="30" t="s">
        <v>1</v>
      </c>
      <c r="C148" s="28">
        <v>0.22219560115079154</v>
      </c>
      <c r="D148" s="28">
        <v>1.4519202176711326</v>
      </c>
      <c r="E148" s="28">
        <v>18.262256458583561</v>
      </c>
      <c r="F148" s="28">
        <v>7.7968115688939816</v>
      </c>
      <c r="G148" s="28">
        <v>2.0791230488605512</v>
      </c>
      <c r="H148" s="28">
        <v>0</v>
      </c>
      <c r="I148" s="28">
        <v>23.979944978616999</v>
      </c>
      <c r="J148" s="28">
        <v>15.646750100835153</v>
      </c>
      <c r="K148" s="29">
        <v>14.52156057494866</v>
      </c>
    </row>
    <row r="149" spans="1:11" x14ac:dyDescent="0.2">
      <c r="A149" s="21"/>
      <c r="B149" s="21"/>
      <c r="C149" s="22"/>
      <c r="D149" s="22"/>
      <c r="E149" s="22"/>
      <c r="F149" s="22"/>
      <c r="G149" s="22"/>
      <c r="H149" s="22"/>
      <c r="I149" s="22"/>
      <c r="J149" s="22"/>
      <c r="K149" s="23"/>
    </row>
    <row r="150" spans="1:11" x14ac:dyDescent="0.2">
      <c r="A150" s="14" t="s">
        <v>106</v>
      </c>
      <c r="C150" s="15"/>
      <c r="D150" s="15"/>
      <c r="E150" s="15"/>
      <c r="F150" s="15"/>
      <c r="G150" s="15"/>
      <c r="H150" s="15"/>
      <c r="I150" s="15"/>
      <c r="J150" s="15"/>
      <c r="K150" s="16"/>
    </row>
    <row r="151" spans="1:11" x14ac:dyDescent="0.2">
      <c r="A151" s="30" t="s">
        <v>246</v>
      </c>
      <c r="B151" s="30" t="s">
        <v>1</v>
      </c>
      <c r="C151" s="28">
        <v>0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9">
        <v>0</v>
      </c>
    </row>
    <row r="152" spans="1:11" x14ac:dyDescent="0.2">
      <c r="A152" s="21"/>
      <c r="B152" s="21"/>
      <c r="C152" s="22"/>
      <c r="D152" s="22"/>
      <c r="E152" s="22"/>
      <c r="F152" s="22"/>
      <c r="G152" s="22"/>
      <c r="H152" s="22"/>
      <c r="I152" s="22"/>
      <c r="J152" s="22"/>
      <c r="K152" s="23"/>
    </row>
    <row r="153" spans="1:11" x14ac:dyDescent="0.2">
      <c r="A153" s="14" t="s">
        <v>198</v>
      </c>
      <c r="C153" s="15"/>
      <c r="D153" s="15"/>
      <c r="E153" s="15"/>
      <c r="F153" s="15"/>
      <c r="G153" s="15"/>
      <c r="H153" s="15"/>
      <c r="I153" s="15"/>
      <c r="J153" s="15"/>
      <c r="K153" s="16"/>
    </row>
    <row r="154" spans="1:11" x14ac:dyDescent="0.2">
      <c r="A154" s="30" t="s">
        <v>196</v>
      </c>
      <c r="B154" s="30" t="s">
        <v>1</v>
      </c>
      <c r="C154" s="28">
        <v>0.91545244136783355</v>
      </c>
      <c r="D154" s="28">
        <v>26.42236224453762</v>
      </c>
      <c r="E154" s="28">
        <v>72.970714101430019</v>
      </c>
      <c r="F154" s="28">
        <v>143.47342698783925</v>
      </c>
      <c r="G154" s="28">
        <v>112.32877018657956</v>
      </c>
      <c r="H154" s="28">
        <v>10.26</v>
      </c>
      <c r="I154" s="28">
        <v>93.855370902689742</v>
      </c>
      <c r="J154" s="28">
        <v>82.875738270352045</v>
      </c>
      <c r="K154" s="29">
        <v>5.9082819986310744</v>
      </c>
    </row>
    <row r="155" spans="1:11" x14ac:dyDescent="0.2">
      <c r="A155" s="24"/>
      <c r="B155" s="24"/>
      <c r="C155" s="19"/>
      <c r="D155" s="19"/>
      <c r="E155" s="19"/>
      <c r="F155" s="19"/>
      <c r="G155" s="19"/>
      <c r="H155" s="19"/>
      <c r="I155" s="19"/>
      <c r="J155" s="19"/>
      <c r="K155" s="18"/>
    </row>
    <row r="156" spans="1:11" x14ac:dyDescent="0.2">
      <c r="A156" s="14" t="s">
        <v>107</v>
      </c>
      <c r="C156" s="15">
        <f t="shared" ref="C156:J156" si="12">SUM(C157:C161)</f>
        <v>0</v>
      </c>
      <c r="D156" s="15">
        <f t="shared" si="12"/>
        <v>0</v>
      </c>
      <c r="E156" s="15">
        <f t="shared" si="12"/>
        <v>0</v>
      </c>
      <c r="F156" s="15">
        <f t="shared" si="12"/>
        <v>0</v>
      </c>
      <c r="G156" s="15">
        <f t="shared" si="12"/>
        <v>0</v>
      </c>
      <c r="H156" s="15">
        <f t="shared" si="12"/>
        <v>3.2224050000000002</v>
      </c>
      <c r="I156" s="15">
        <f t="shared" si="12"/>
        <v>-3.2224050000000002</v>
      </c>
      <c r="J156" s="15">
        <f t="shared" si="12"/>
        <v>-3.0674501946587069</v>
      </c>
      <c r="K156" s="16">
        <f>MAX(K157:K161)</f>
        <v>0</v>
      </c>
    </row>
    <row r="157" spans="1:11" x14ac:dyDescent="0.2">
      <c r="A157" s="30" t="s">
        <v>72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3.2224050000000002</v>
      </c>
      <c r="I157" s="28">
        <v>-3.2224050000000002</v>
      </c>
      <c r="J157" s="28">
        <v>-3.0674501946587069</v>
      </c>
      <c r="K157" s="29">
        <v>0</v>
      </c>
    </row>
    <row r="158" spans="1:11" x14ac:dyDescent="0.2">
      <c r="A158" s="30" t="s">
        <v>222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</row>
    <row r="159" spans="1:11" x14ac:dyDescent="0.2">
      <c r="A159" s="30" t="s">
        <v>223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</row>
    <row r="160" spans="1:11" x14ac:dyDescent="0.2">
      <c r="A160" s="30" t="s">
        <v>79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</row>
    <row r="161" spans="1:11" x14ac:dyDescent="0.2">
      <c r="A161" s="30" t="s">
        <v>80</v>
      </c>
      <c r="B161" s="30" t="s">
        <v>1</v>
      </c>
      <c r="C161" s="28">
        <v>0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9">
        <v>0</v>
      </c>
    </row>
    <row r="162" spans="1:11" x14ac:dyDescent="0.2">
      <c r="A162"/>
      <c r="B162"/>
      <c r="C162" s="19"/>
      <c r="D162" s="19"/>
      <c r="E162" s="19"/>
      <c r="F162" s="19"/>
      <c r="G162" s="19"/>
      <c r="H162" s="19"/>
      <c r="I162" s="19"/>
      <c r="J162" s="19"/>
      <c r="K162" s="18"/>
    </row>
    <row r="163" spans="1:11" x14ac:dyDescent="0.2">
      <c r="A163" s="14" t="s">
        <v>108</v>
      </c>
      <c r="C163" s="15">
        <f t="shared" ref="C163:J163" si="13">SUM(C164:C168)</f>
        <v>217.20952883670483</v>
      </c>
      <c r="D163" s="15">
        <f t="shared" si="13"/>
        <v>22.808904489343266</v>
      </c>
      <c r="E163" s="15">
        <f t="shared" si="13"/>
        <v>17450.613546740868</v>
      </c>
      <c r="F163" s="15">
        <f t="shared" si="13"/>
        <v>178.36866262550402</v>
      </c>
      <c r="G163" s="15">
        <f t="shared" si="13"/>
        <v>9093.9348204172129</v>
      </c>
      <c r="H163" s="15">
        <f t="shared" si="13"/>
        <v>97.794753499999985</v>
      </c>
      <c r="I163" s="15">
        <f t="shared" si="13"/>
        <v>8437.2526354491583</v>
      </c>
      <c r="J163" s="15">
        <f t="shared" si="13"/>
        <v>4804.6708664526095</v>
      </c>
      <c r="K163" s="16">
        <f>MAX(K164:K168)</f>
        <v>26.636550308008211</v>
      </c>
    </row>
    <row r="164" spans="1:11" x14ac:dyDescent="0.2">
      <c r="A164" s="30" t="s">
        <v>86</v>
      </c>
      <c r="B164" s="30" t="s">
        <v>1</v>
      </c>
      <c r="C164" s="28">
        <v>2.8462023052616257</v>
      </c>
      <c r="D164" s="28">
        <v>0.30295188396871731</v>
      </c>
      <c r="E164" s="28">
        <v>228.66389320471907</v>
      </c>
      <c r="F164" s="28">
        <v>2.3721132514750569</v>
      </c>
      <c r="G164" s="28">
        <v>180.07403256402188</v>
      </c>
      <c r="H164" s="28">
        <v>9.2451150000000002</v>
      </c>
      <c r="I164" s="28">
        <v>41.716858892172219</v>
      </c>
      <c r="J164" s="28">
        <v>38.87876135313428</v>
      </c>
      <c r="K164" s="29">
        <v>4.4216290212183429</v>
      </c>
    </row>
    <row r="165" spans="1:11" x14ac:dyDescent="0.2">
      <c r="A165" s="30" t="s">
        <v>462</v>
      </c>
      <c r="B165" s="30" t="s">
        <v>1</v>
      </c>
      <c r="C165" s="28">
        <v>4.6593917594925189</v>
      </c>
      <c r="D165" s="28">
        <v>0</v>
      </c>
      <c r="E165" s="28">
        <v>374.33553395762902</v>
      </c>
      <c r="F165" s="28">
        <v>0</v>
      </c>
      <c r="G165" s="28">
        <v>225.57634993824817</v>
      </c>
      <c r="H165" s="28">
        <v>15.362130000000001</v>
      </c>
      <c r="I165" s="28">
        <v>133.39705401938085</v>
      </c>
      <c r="J165" s="28">
        <v>103.83316255986102</v>
      </c>
      <c r="K165" s="29">
        <v>11.819301848049282</v>
      </c>
    </row>
    <row r="166" spans="1:11" x14ac:dyDescent="0.2">
      <c r="A166" s="30" t="s">
        <v>34</v>
      </c>
      <c r="B166" s="30" t="s">
        <v>1</v>
      </c>
      <c r="C166" s="28">
        <v>204.59956913976865</v>
      </c>
      <c r="D166" s="28">
        <v>22.505952605374549</v>
      </c>
      <c r="E166" s="28">
        <v>16437.529384689013</v>
      </c>
      <c r="F166" s="28">
        <v>175.99654937402894</v>
      </c>
      <c r="G166" s="28">
        <v>8394.4072317033715</v>
      </c>
      <c r="H166" s="28">
        <v>44.687508499999993</v>
      </c>
      <c r="I166" s="28">
        <v>8174.4311938596711</v>
      </c>
      <c r="J166" s="28">
        <v>4577.9439751027312</v>
      </c>
      <c r="K166" s="29">
        <v>26.636550308008211</v>
      </c>
    </row>
    <row r="167" spans="1:11" x14ac:dyDescent="0.2">
      <c r="A167" s="30" t="s">
        <v>88</v>
      </c>
      <c r="B167" s="30" t="s">
        <v>1</v>
      </c>
      <c r="C167" s="28">
        <v>1.9011810066099455</v>
      </c>
      <c r="D167" s="28">
        <v>0</v>
      </c>
      <c r="E167" s="28">
        <v>152.74088207104302</v>
      </c>
      <c r="F167" s="28">
        <v>0</v>
      </c>
      <c r="G167" s="28">
        <v>108.02036637570016</v>
      </c>
      <c r="H167" s="28">
        <v>10.5</v>
      </c>
      <c r="I167" s="28">
        <v>34.220515695342854</v>
      </c>
      <c r="J167" s="28">
        <v>32.810875160584224</v>
      </c>
      <c r="K167" s="29">
        <v>4.2245037645448322</v>
      </c>
    </row>
    <row r="168" spans="1:11" x14ac:dyDescent="0.2">
      <c r="A168" s="30" t="s">
        <v>237</v>
      </c>
      <c r="B168" s="30" t="s">
        <v>1</v>
      </c>
      <c r="C168" s="28">
        <v>3.2031846255721019</v>
      </c>
      <c r="D168" s="28">
        <v>0</v>
      </c>
      <c r="E168" s="28">
        <v>257.34385281846272</v>
      </c>
      <c r="F168" s="28">
        <v>0</v>
      </c>
      <c r="G168" s="28">
        <v>185.85683983587131</v>
      </c>
      <c r="H168" s="28">
        <v>18</v>
      </c>
      <c r="I168" s="28">
        <v>53.48701298259143</v>
      </c>
      <c r="J168" s="28">
        <v>51.204092276298844</v>
      </c>
      <c r="K168" s="29">
        <v>4.8186173853524981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f t="shared" ref="C170:J170" si="14">SUM(C171:C181)</f>
        <v>15.266084224949681</v>
      </c>
      <c r="D170" s="15">
        <f t="shared" si="14"/>
        <v>0</v>
      </c>
      <c r="E170" s="15">
        <f t="shared" si="14"/>
        <v>1219.1546424698693</v>
      </c>
      <c r="F170" s="15">
        <f t="shared" si="14"/>
        <v>0</v>
      </c>
      <c r="G170" s="15">
        <f t="shared" si="14"/>
        <v>693.40704500699769</v>
      </c>
      <c r="H170" s="15">
        <f t="shared" si="14"/>
        <v>59.164269999999995</v>
      </c>
      <c r="I170" s="15">
        <f t="shared" si="14"/>
        <v>466.58332746287175</v>
      </c>
      <c r="J170" s="15">
        <f t="shared" si="14"/>
        <v>321.97707533902144</v>
      </c>
      <c r="K170" s="16">
        <f>MAX(K171:K181)</f>
        <v>15.641341546885689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7.125</v>
      </c>
      <c r="I171" s="28">
        <v>-7.125</v>
      </c>
      <c r="J171" s="28">
        <v>-6.7823823004691484</v>
      </c>
      <c r="K171" s="29">
        <v>0</v>
      </c>
    </row>
    <row r="172" spans="1:11" x14ac:dyDescent="0.2">
      <c r="A172" s="30" t="s">
        <v>27</v>
      </c>
      <c r="B172" s="30" t="s">
        <v>1</v>
      </c>
      <c r="C172" s="28">
        <v>5.231958603082858</v>
      </c>
      <c r="D172" s="28">
        <v>0</v>
      </c>
      <c r="E172" s="28">
        <v>417.82421404219696</v>
      </c>
      <c r="F172" s="28">
        <v>0</v>
      </c>
      <c r="G172" s="28">
        <v>204.91028031225886</v>
      </c>
      <c r="H172" s="28">
        <v>5.1749999999999998</v>
      </c>
      <c r="I172" s="28">
        <v>207.73893372993808</v>
      </c>
      <c r="J172" s="28">
        <v>143.1042842588439</v>
      </c>
      <c r="K172" s="29">
        <v>15.526351813826141</v>
      </c>
    </row>
    <row r="173" spans="1:11" x14ac:dyDescent="0.2">
      <c r="A173" s="30" t="s">
        <v>35</v>
      </c>
      <c r="B173" s="30" t="s">
        <v>1</v>
      </c>
      <c r="C173" s="28">
        <v>0.74812647880450656</v>
      </c>
      <c r="D173" s="28">
        <v>0</v>
      </c>
      <c r="E173" s="28">
        <v>59.745380597327895</v>
      </c>
      <c r="F173" s="28">
        <v>0</v>
      </c>
      <c r="G173" s="28">
        <v>50.845500550050566</v>
      </c>
      <c r="H173" s="28">
        <v>7.125</v>
      </c>
      <c r="I173" s="28">
        <v>1.7748800472773327</v>
      </c>
      <c r="J173" s="28">
        <v>2.9151889424727941</v>
      </c>
      <c r="K173" s="29">
        <v>2.4229979466119089</v>
      </c>
    </row>
    <row r="174" spans="1:11" x14ac:dyDescent="0.2">
      <c r="A174" s="30" t="s">
        <v>36</v>
      </c>
      <c r="B174" s="30" t="s">
        <v>1</v>
      </c>
      <c r="C174" s="28">
        <v>0.17117431949584516</v>
      </c>
      <c r="D174" s="28">
        <v>0</v>
      </c>
      <c r="E174" s="28">
        <v>13.669981154938196</v>
      </c>
      <c r="F174" s="28">
        <v>0</v>
      </c>
      <c r="G174" s="28">
        <v>12.539609565951668</v>
      </c>
      <c r="H174" s="28">
        <v>4.75</v>
      </c>
      <c r="I174" s="28">
        <v>-3.619628411013474</v>
      </c>
      <c r="J174" s="28">
        <v>-2.9011883725736531</v>
      </c>
      <c r="K174" s="29">
        <v>1.270362765229295</v>
      </c>
    </row>
    <row r="175" spans="1:11" x14ac:dyDescent="0.2">
      <c r="A175" s="30" t="s">
        <v>43</v>
      </c>
      <c r="B175" s="30" t="s">
        <v>1</v>
      </c>
      <c r="C175" s="28">
        <v>0.39379117423698273</v>
      </c>
      <c r="D175" s="28">
        <v>0</v>
      </c>
      <c r="E175" s="28">
        <v>31.448163174565448</v>
      </c>
      <c r="F175" s="28">
        <v>0</v>
      </c>
      <c r="G175" s="28">
        <v>26.473823044096488</v>
      </c>
      <c r="H175" s="28">
        <v>5.1749999999999998</v>
      </c>
      <c r="I175" s="28">
        <v>-0.20065986953103676</v>
      </c>
      <c r="J175" s="28">
        <v>1.031735628282729</v>
      </c>
      <c r="K175" s="29">
        <v>3.7399041752224504</v>
      </c>
    </row>
    <row r="176" spans="1:11" x14ac:dyDescent="0.2">
      <c r="A176" s="30" t="s">
        <v>51</v>
      </c>
      <c r="B176" s="30" t="s">
        <v>1</v>
      </c>
      <c r="C176" s="28">
        <v>7.8242036403500981</v>
      </c>
      <c r="D176" s="28">
        <v>0</v>
      </c>
      <c r="E176" s="28">
        <v>624.84090271835862</v>
      </c>
      <c r="F176" s="28">
        <v>0</v>
      </c>
      <c r="G176" s="28">
        <v>343.56362151246833</v>
      </c>
      <c r="H176" s="28">
        <v>7.125</v>
      </c>
      <c r="I176" s="28">
        <v>274.15228120589035</v>
      </c>
      <c r="J176" s="28">
        <v>188.81383859091898</v>
      </c>
      <c r="K176" s="29">
        <v>15.641341546885689</v>
      </c>
    </row>
    <row r="177" spans="1:11" x14ac:dyDescent="0.2">
      <c r="A177" s="30" t="s">
        <v>463</v>
      </c>
      <c r="B177" s="30" t="s">
        <v>1</v>
      </c>
      <c r="C177" s="28">
        <v>0.25908700574170734</v>
      </c>
      <c r="D177" s="28">
        <v>0</v>
      </c>
      <c r="E177" s="28">
        <v>20.690688278532747</v>
      </c>
      <c r="F177" s="28">
        <v>0</v>
      </c>
      <c r="G177" s="28">
        <v>17.493096968177973</v>
      </c>
      <c r="H177" s="28">
        <v>5.1749999999999998</v>
      </c>
      <c r="I177" s="28">
        <v>-1.977408689645225</v>
      </c>
      <c r="J177" s="28">
        <v>-0.93708799140788412</v>
      </c>
      <c r="K177" s="29">
        <v>2.340862422997946</v>
      </c>
    </row>
    <row r="178" spans="1:11" x14ac:dyDescent="0.2">
      <c r="A178" s="30" t="s">
        <v>52</v>
      </c>
      <c r="B178" s="30" t="s">
        <v>1</v>
      </c>
      <c r="C178" s="28">
        <v>2.1484439117263302E-3</v>
      </c>
      <c r="D178" s="28">
        <v>0</v>
      </c>
      <c r="E178" s="28">
        <v>0.17673099617860794</v>
      </c>
      <c r="F178" s="28">
        <v>0</v>
      </c>
      <c r="G178" s="28">
        <v>1.2565356835463939E-2</v>
      </c>
      <c r="H178" s="28">
        <v>0</v>
      </c>
      <c r="I178" s="28">
        <v>0.16416563934314396</v>
      </c>
      <c r="J178" s="28">
        <v>0.11577905495630729</v>
      </c>
      <c r="K178" s="29">
        <v>9.4866529774127315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5.1749999999999998</v>
      </c>
      <c r="I179" s="28">
        <v>-5.1749999999999998</v>
      </c>
      <c r="J179" s="28">
        <v>-4.9261513550775913</v>
      </c>
      <c r="K179" s="29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7.1642699999999992</v>
      </c>
      <c r="I180" s="28">
        <v>-7.1642699999999992</v>
      </c>
      <c r="J180" s="28">
        <v>-6.8197639359694184</v>
      </c>
      <c r="K180" s="29">
        <v>0</v>
      </c>
    </row>
    <row r="181" spans="1:11" x14ac:dyDescent="0.2">
      <c r="A181" s="30" t="s">
        <v>240</v>
      </c>
      <c r="B181" s="30" t="s">
        <v>1</v>
      </c>
      <c r="C181" s="28">
        <v>0.63559455932595743</v>
      </c>
      <c r="D181" s="28">
        <v>0</v>
      </c>
      <c r="E181" s="28">
        <v>50.75858150777097</v>
      </c>
      <c r="F181" s="28">
        <v>0</v>
      </c>
      <c r="G181" s="28">
        <v>37.568547697158365</v>
      </c>
      <c r="H181" s="28">
        <v>5.1749999999999998</v>
      </c>
      <c r="I181" s="28">
        <v>8.0150338106126018</v>
      </c>
      <c r="J181" s="28">
        <v>8.3628228190444975</v>
      </c>
      <c r="K181" s="29">
        <v>3.9479808350444898</v>
      </c>
    </row>
    <row r="183" spans="1:11" x14ac:dyDescent="0.2">
      <c r="A183" s="14" t="s">
        <v>110</v>
      </c>
      <c r="C183" s="15">
        <f t="shared" ref="C183:J183" si="15">SUM(C184:C189)</f>
        <v>3.789129269912987</v>
      </c>
      <c r="D183" s="15">
        <f t="shared" si="15"/>
        <v>14.870842014050847</v>
      </c>
      <c r="E183" s="15">
        <f t="shared" si="15"/>
        <v>302.59986349525116</v>
      </c>
      <c r="F183" s="15">
        <f t="shared" si="15"/>
        <v>101.32897493733762</v>
      </c>
      <c r="G183" s="15">
        <f t="shared" si="15"/>
        <v>306.00762958562461</v>
      </c>
      <c r="H183" s="15">
        <f t="shared" si="15"/>
        <v>45.546896999999994</v>
      </c>
      <c r="I183" s="15">
        <f t="shared" si="15"/>
        <v>52.374311846964261</v>
      </c>
      <c r="J183" s="15">
        <f t="shared" si="15"/>
        <v>44.887730825964596</v>
      </c>
      <c r="K183" s="16">
        <f>MAX(K184:K189)</f>
        <v>6.5763175906913069</v>
      </c>
    </row>
    <row r="184" spans="1:11" customFormat="1" x14ac:dyDescent="0.2">
      <c r="A184" s="30" t="s">
        <v>226</v>
      </c>
      <c r="B184" s="30" t="s">
        <v>1</v>
      </c>
      <c r="C184" s="28">
        <v>0.27129968892273676</v>
      </c>
      <c r="D184" s="28">
        <v>2.9931478690733195</v>
      </c>
      <c r="E184" s="28">
        <v>21.665993157369762</v>
      </c>
      <c r="F184" s="28">
        <v>17.001079896336453</v>
      </c>
      <c r="G184" s="28">
        <v>36.928078097932911</v>
      </c>
      <c r="H184" s="28">
        <v>8.7750000000000004</v>
      </c>
      <c r="I184" s="28">
        <v>-7.036005044226691</v>
      </c>
      <c r="J184" s="28">
        <v>-6.1986064510147658</v>
      </c>
      <c r="K184" s="29">
        <v>0.55578370978781655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6.9749999999999996</v>
      </c>
      <c r="I185" s="28">
        <v>-6.9749999999999996</v>
      </c>
      <c r="J185" s="28">
        <v>-6.6395953046697977</v>
      </c>
      <c r="K185" s="29">
        <v>0</v>
      </c>
    </row>
    <row r="186" spans="1:11" customFormat="1" x14ac:dyDescent="0.2">
      <c r="A186" s="30" t="s">
        <v>229</v>
      </c>
      <c r="B186" s="30" t="s">
        <v>1</v>
      </c>
      <c r="C186" s="28">
        <v>2.9313178840267313</v>
      </c>
      <c r="D186" s="28">
        <v>8.5168964645064111</v>
      </c>
      <c r="E186" s="28">
        <v>234.09504621837476</v>
      </c>
      <c r="F186" s="28">
        <v>62.684357978767174</v>
      </c>
      <c r="G186" s="28">
        <v>211.92136673568203</v>
      </c>
      <c r="H186" s="28">
        <v>8.7750000000000004</v>
      </c>
      <c r="I186" s="28">
        <v>76.083037461459966</v>
      </c>
      <c r="J186" s="28">
        <v>65.490274973290298</v>
      </c>
      <c r="K186" s="29">
        <v>6.5763175906913069</v>
      </c>
    </row>
    <row r="187" spans="1:11" customFormat="1" x14ac:dyDescent="0.2">
      <c r="A187" s="30" t="s">
        <v>498</v>
      </c>
      <c r="B187" s="30" t="s">
        <v>1</v>
      </c>
      <c r="C187" s="28">
        <v>0.58651169696351924</v>
      </c>
      <c r="D187" s="28">
        <v>3.3607976804711153</v>
      </c>
      <c r="E187" s="28">
        <v>46.838824119506647</v>
      </c>
      <c r="F187" s="28">
        <v>21.643537062233982</v>
      </c>
      <c r="G187" s="28">
        <v>57.158184752009646</v>
      </c>
      <c r="H187" s="28">
        <v>10.221896999999998</v>
      </c>
      <c r="I187" s="28">
        <v>1.1022794297309866</v>
      </c>
      <c r="J187" s="28">
        <v>2.5163213059121028</v>
      </c>
      <c r="K187" s="29">
        <v>1.69472963723477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3.3</v>
      </c>
      <c r="I188" s="28">
        <v>-3.3</v>
      </c>
      <c r="J188" s="28">
        <v>-3.1413139075857113</v>
      </c>
      <c r="K188" s="29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7.5</v>
      </c>
      <c r="I189" s="28">
        <v>-7.5</v>
      </c>
      <c r="J189" s="28">
        <v>-7.1393497899675245</v>
      </c>
      <c r="K189" s="29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518</v>
      </c>
      <c r="C191" s="15">
        <f>SUM(C192:C193)</f>
        <v>1.4722535040376954</v>
      </c>
      <c r="D191" s="15">
        <f t="shared" ref="D191:J191" si="16">SUM(D192:D193)</f>
        <v>3.9186586630205582</v>
      </c>
      <c r="E191" s="15">
        <f t="shared" si="16"/>
        <v>126.6285238822822</v>
      </c>
      <c r="F191" s="15">
        <f t="shared" si="16"/>
        <v>17.163724944030044</v>
      </c>
      <c r="G191" s="15">
        <f t="shared" si="16"/>
        <v>41.144734508031945</v>
      </c>
      <c r="H191" s="15">
        <f t="shared" si="16"/>
        <v>0.560616</v>
      </c>
      <c r="I191" s="15">
        <f t="shared" si="16"/>
        <v>102.0868983182803</v>
      </c>
      <c r="J191" s="15">
        <f t="shared" si="16"/>
        <v>93.149553893156536</v>
      </c>
      <c r="K191" s="16">
        <f>MAX(K192:K193)</f>
        <v>5.281314168377822</v>
      </c>
    </row>
    <row r="192" spans="1:11" x14ac:dyDescent="0.2">
      <c r="A192" s="30" t="s">
        <v>519</v>
      </c>
      <c r="B192" s="30" t="s">
        <v>1</v>
      </c>
      <c r="C192" s="28">
        <v>0.73623165317129646</v>
      </c>
      <c r="D192" s="28">
        <v>2.0452002285815412</v>
      </c>
      <c r="E192" s="28">
        <v>63.323284489263209</v>
      </c>
      <c r="F192" s="28">
        <v>8.9579770011871478</v>
      </c>
      <c r="G192" s="28">
        <v>20.631169493707198</v>
      </c>
      <c r="H192" s="28">
        <v>0.280308</v>
      </c>
      <c r="I192" s="28">
        <v>51.369783996743166</v>
      </c>
      <c r="J192" s="28">
        <v>46.876464178436962</v>
      </c>
      <c r="K192" s="29">
        <v>5.281314168377822</v>
      </c>
    </row>
    <row r="193" spans="1:11" x14ac:dyDescent="0.2">
      <c r="A193" s="30" t="s">
        <v>520</v>
      </c>
      <c r="B193" s="30" t="s">
        <v>1</v>
      </c>
      <c r="C193" s="28">
        <v>0.73602185086639904</v>
      </c>
      <c r="D193" s="28">
        <v>1.8734584344390171</v>
      </c>
      <c r="E193" s="28">
        <v>63.305239393018979</v>
      </c>
      <c r="F193" s="28">
        <v>8.2057479428428959</v>
      </c>
      <c r="G193" s="28">
        <v>20.513565014324751</v>
      </c>
      <c r="H193" s="28">
        <v>0.280308</v>
      </c>
      <c r="I193" s="28">
        <v>50.717114321537146</v>
      </c>
      <c r="J193" s="28">
        <v>46.273089714719575</v>
      </c>
      <c r="K193" s="29">
        <v>5.2731006160164267</v>
      </c>
    </row>
    <row r="194" spans="1:11" x14ac:dyDescent="0.2">
      <c r="C194" s="17"/>
      <c r="D194" s="17"/>
      <c r="E194" s="17"/>
      <c r="F194" s="17"/>
      <c r="G194" s="17"/>
      <c r="H194" s="17"/>
      <c r="I194" s="17"/>
      <c r="J194" s="17"/>
      <c r="K194" s="17"/>
    </row>
    <row r="195" spans="1:11" x14ac:dyDescent="0.2">
      <c r="A195" s="14" t="s">
        <v>111</v>
      </c>
      <c r="C195" s="17"/>
      <c r="D195" s="17"/>
      <c r="E195" s="17"/>
      <c r="F195" s="17"/>
      <c r="G195" s="17"/>
      <c r="H195" s="17"/>
      <c r="I195" s="17"/>
      <c r="J195" s="17"/>
      <c r="K195" s="17"/>
    </row>
    <row r="196" spans="1:11" x14ac:dyDescent="0.2">
      <c r="A196" s="30" t="s">
        <v>81</v>
      </c>
      <c r="B196" s="30" t="s">
        <v>1</v>
      </c>
      <c r="C196" s="28">
        <v>0</v>
      </c>
      <c r="D196" s="28">
        <v>0.9347221875256837</v>
      </c>
      <c r="E196" s="28">
        <v>0</v>
      </c>
      <c r="F196" s="28">
        <v>4.6642637157531617</v>
      </c>
      <c r="G196" s="28">
        <v>0.46708067710658419</v>
      </c>
      <c r="H196" s="28">
        <v>0</v>
      </c>
      <c r="I196" s="28">
        <v>4.1971830386465783</v>
      </c>
      <c r="J196" s="28">
        <v>2.8130438233544748</v>
      </c>
      <c r="K196" s="29">
        <v>11.893223819301841</v>
      </c>
    </row>
    <row r="197" spans="1:11" x14ac:dyDescent="0.2">
      <c r="A197" s="21"/>
      <c r="B197" s="21"/>
      <c r="C197" s="27"/>
      <c r="D197" s="27"/>
      <c r="E197" s="27"/>
      <c r="F197" s="27"/>
      <c r="G197" s="27"/>
      <c r="H197" s="27"/>
      <c r="I197" s="27"/>
      <c r="J197" s="27"/>
      <c r="K197"/>
    </row>
    <row r="198" spans="1:11" x14ac:dyDescent="0.2">
      <c r="A198" s="14" t="s">
        <v>281</v>
      </c>
      <c r="B198" s="21"/>
      <c r="C198" s="22"/>
      <c r="D198" s="22"/>
      <c r="E198" s="22"/>
      <c r="F198" s="22"/>
      <c r="G198" s="22"/>
      <c r="H198" s="22"/>
      <c r="I198" s="22"/>
      <c r="J198" s="22"/>
      <c r="K198" s="23"/>
    </row>
    <row r="199" spans="1:11" x14ac:dyDescent="0.2">
      <c r="A199" s="21" t="s">
        <v>270</v>
      </c>
      <c r="B199" s="21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9">
        <v>0</v>
      </c>
    </row>
    <row r="200" spans="1:11" x14ac:dyDescent="0.2"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4" t="s">
        <v>112</v>
      </c>
      <c r="C201" s="15"/>
      <c r="D201" s="15"/>
      <c r="E201" s="15"/>
      <c r="F201" s="15"/>
      <c r="G201" s="15"/>
      <c r="H201" s="15"/>
      <c r="I201" s="15"/>
      <c r="J201" s="15"/>
      <c r="K201" s="16"/>
    </row>
    <row r="202" spans="1:11" x14ac:dyDescent="0.2">
      <c r="A202" s="30" t="s">
        <v>465</v>
      </c>
      <c r="B202" s="30" t="s">
        <v>1</v>
      </c>
      <c r="C202" s="28">
        <v>3.5604366709737602E-3</v>
      </c>
      <c r="D202" s="28">
        <v>1.1275013920103533E-4</v>
      </c>
      <c r="E202" s="28">
        <v>0.3002160200965075</v>
      </c>
      <c r="F202" s="28">
        <v>5.7840821410131153E-4</v>
      </c>
      <c r="G202" s="28">
        <v>2.1402185721311272E-2</v>
      </c>
      <c r="H202" s="28">
        <v>0</v>
      </c>
      <c r="I202" s="28">
        <v>0.27939224258929751</v>
      </c>
      <c r="J202" s="28">
        <v>0.1701522877407097</v>
      </c>
      <c r="K202" s="29">
        <v>20.525667351129361</v>
      </c>
    </row>
    <row r="203" spans="1:11" x14ac:dyDescent="0.2">
      <c r="C203" s="17"/>
      <c r="D203" s="17"/>
      <c r="E203" s="17"/>
      <c r="F203" s="17"/>
      <c r="G203" s="17"/>
      <c r="H203" s="17"/>
      <c r="I203" s="17"/>
      <c r="J203" s="17"/>
      <c r="K203" s="17"/>
    </row>
    <row r="204" spans="1:11" x14ac:dyDescent="0.2">
      <c r="A204" s="14" t="s">
        <v>113</v>
      </c>
      <c r="C204" s="15">
        <f t="shared" ref="C204:J204" si="17">SUM(C205:C218)</f>
        <v>34.899334289662221</v>
      </c>
      <c r="D204" s="15">
        <f t="shared" si="17"/>
        <v>63.525924223441116</v>
      </c>
      <c r="E204" s="15">
        <f t="shared" si="17"/>
        <v>2787.06398570582</v>
      </c>
      <c r="F204" s="15">
        <f t="shared" si="17"/>
        <v>441.51222608370523</v>
      </c>
      <c r="G204" s="15">
        <f t="shared" si="17"/>
        <v>1255.3732228771166</v>
      </c>
      <c r="H204" s="15">
        <f t="shared" si="17"/>
        <v>102.62308949999999</v>
      </c>
      <c r="I204" s="15">
        <f t="shared" si="17"/>
        <v>1870.5798994124086</v>
      </c>
      <c r="J204" s="15">
        <f t="shared" si="17"/>
        <v>1346.7101546731603</v>
      </c>
      <c r="K204" s="16">
        <f>MAX(K205:K218)</f>
        <v>18.869267624914439</v>
      </c>
    </row>
    <row r="205" spans="1:11" x14ac:dyDescent="0.2">
      <c r="A205" s="30" t="s">
        <v>492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7.0576999999999996</v>
      </c>
      <c r="I205" s="28">
        <v>-7.0576999999999996</v>
      </c>
      <c r="J205" s="28">
        <v>-6.7183185350205061</v>
      </c>
      <c r="K205" s="29">
        <v>0</v>
      </c>
    </row>
    <row r="206" spans="1:11" x14ac:dyDescent="0.2">
      <c r="A206" s="30" t="s">
        <v>20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9.6337605000000011</v>
      </c>
      <c r="I206" s="28">
        <v>-9.6337605000000011</v>
      </c>
      <c r="J206" s="28">
        <v>-9.1705048003029912</v>
      </c>
      <c r="K206" s="29">
        <v>0</v>
      </c>
    </row>
    <row r="207" spans="1:11" x14ac:dyDescent="0.2">
      <c r="A207" s="30" t="s">
        <v>22</v>
      </c>
      <c r="B207" s="30" t="s">
        <v>1</v>
      </c>
      <c r="C207" s="28">
        <v>2.37283622155792</v>
      </c>
      <c r="D207" s="28">
        <v>9.5346763653529898</v>
      </c>
      <c r="E207" s="28">
        <v>189.49470065361547</v>
      </c>
      <c r="F207" s="28">
        <v>60.640541683645012</v>
      </c>
      <c r="G207" s="28">
        <v>132.41809583570986</v>
      </c>
      <c r="H207" s="28">
        <v>6.6</v>
      </c>
      <c r="I207" s="28">
        <v>111.11714650155062</v>
      </c>
      <c r="J207" s="28">
        <v>96.520979318079171</v>
      </c>
      <c r="K207" s="29">
        <v>5.7823408624229966</v>
      </c>
    </row>
    <row r="208" spans="1:11" x14ac:dyDescent="0.2">
      <c r="A208" s="30" t="s">
        <v>165</v>
      </c>
      <c r="B208" s="30" t="s">
        <v>1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21.666670999999997</v>
      </c>
      <c r="I208" s="28">
        <v>-21.666670999999997</v>
      </c>
      <c r="J208" s="28">
        <v>-20.624792407086062</v>
      </c>
      <c r="K208" s="29">
        <v>0</v>
      </c>
    </row>
    <row r="209" spans="1:11" x14ac:dyDescent="0.2">
      <c r="A209" s="30" t="s">
        <v>64</v>
      </c>
      <c r="B209" s="30" t="s">
        <v>1</v>
      </c>
      <c r="C209" s="28">
        <v>1.2398950373331142E-3</v>
      </c>
      <c r="D209" s="28">
        <v>0</v>
      </c>
      <c r="E209" s="28">
        <v>0.10216735107624859</v>
      </c>
      <c r="F209" s="28">
        <v>0</v>
      </c>
      <c r="G209" s="28">
        <v>7.2639560735919843E-3</v>
      </c>
      <c r="H209" s="28">
        <v>0</v>
      </c>
      <c r="I209" s="28">
        <v>9.4903395002656599E-2</v>
      </c>
      <c r="J209" s="28">
        <v>8.7456262769004145E-2</v>
      </c>
      <c r="K209" s="29">
        <v>1.7522245037645441</v>
      </c>
    </row>
    <row r="210" spans="1:11" x14ac:dyDescent="0.2">
      <c r="A210" s="30" t="s">
        <v>28</v>
      </c>
      <c r="B210" s="30" t="s">
        <v>1</v>
      </c>
      <c r="C210" s="28">
        <v>7.2048342810868338</v>
      </c>
      <c r="D210" s="28">
        <v>10.061316867872533</v>
      </c>
      <c r="E210" s="28">
        <v>575.37806568759459</v>
      </c>
      <c r="F210" s="28">
        <v>70.731057581143901</v>
      </c>
      <c r="G210" s="28">
        <v>261.00895800348457</v>
      </c>
      <c r="H210" s="28">
        <v>5.4509850000000002</v>
      </c>
      <c r="I210" s="28">
        <v>379.64918026525396</v>
      </c>
      <c r="J210" s="28">
        <v>272.61461651829791</v>
      </c>
      <c r="K210" s="29">
        <v>14.48049281314168</v>
      </c>
    </row>
    <row r="211" spans="1:11" x14ac:dyDescent="0.2">
      <c r="A211" s="30" t="s">
        <v>30</v>
      </c>
      <c r="B211" s="30" t="s">
        <v>1</v>
      </c>
      <c r="C211" s="28">
        <v>0</v>
      </c>
      <c r="D211" s="28">
        <v>0</v>
      </c>
      <c r="E211" s="28">
        <v>0</v>
      </c>
      <c r="F211" s="28">
        <v>0</v>
      </c>
      <c r="G211" s="28">
        <v>0</v>
      </c>
      <c r="H211" s="28">
        <v>5.3436900000000005</v>
      </c>
      <c r="I211" s="28">
        <v>-5.3436900000000005</v>
      </c>
      <c r="J211" s="28">
        <v>-5.086729610553542</v>
      </c>
      <c r="K211" s="29">
        <v>0</v>
      </c>
    </row>
    <row r="212" spans="1:11" x14ac:dyDescent="0.2">
      <c r="A212" s="30" t="s">
        <v>493</v>
      </c>
      <c r="B212" s="30" t="s">
        <v>1</v>
      </c>
      <c r="C212" s="28">
        <v>1.7280774052403941E-2</v>
      </c>
      <c r="D212" s="28">
        <v>0</v>
      </c>
      <c r="E212" s="28">
        <v>1.380042615824979</v>
      </c>
      <c r="F212" s="28">
        <v>0</v>
      </c>
      <c r="G212" s="28">
        <v>1.3313827670681908</v>
      </c>
      <c r="H212" s="28">
        <v>7.3362769999999999</v>
      </c>
      <c r="I212" s="28">
        <v>-7.2876171512432117</v>
      </c>
      <c r="J212" s="28">
        <v>-6.6747018187405835</v>
      </c>
      <c r="K212" s="29">
        <v>0.38329911019849411</v>
      </c>
    </row>
    <row r="213" spans="1:11" x14ac:dyDescent="0.2">
      <c r="A213" s="30" t="s">
        <v>37</v>
      </c>
      <c r="B213" s="30" t="s">
        <v>1</v>
      </c>
      <c r="C213" s="28">
        <v>0</v>
      </c>
      <c r="D213" s="28">
        <v>0</v>
      </c>
      <c r="E213" s="28">
        <v>0</v>
      </c>
      <c r="F213" s="28">
        <v>0</v>
      </c>
      <c r="G213" s="28">
        <v>0</v>
      </c>
      <c r="H213" s="28">
        <v>5.3467049999999992</v>
      </c>
      <c r="I213" s="28">
        <v>-5.3467049999999992</v>
      </c>
      <c r="J213" s="28">
        <v>-5.0895996291691086</v>
      </c>
      <c r="K213" s="29">
        <v>0</v>
      </c>
    </row>
    <row r="214" spans="1:11" x14ac:dyDescent="0.2">
      <c r="A214" s="30" t="s">
        <v>39</v>
      </c>
      <c r="B214" s="30" t="s">
        <v>1</v>
      </c>
      <c r="C214" s="28">
        <v>3.6933011041689543</v>
      </c>
      <c r="D214" s="28">
        <v>9.8574748475678895</v>
      </c>
      <c r="E214" s="28">
        <v>294.94702617893267</v>
      </c>
      <c r="F214" s="28">
        <v>76.001131074748443</v>
      </c>
      <c r="G214" s="28">
        <v>154.62095072775065</v>
      </c>
      <c r="H214" s="28">
        <v>6.6</v>
      </c>
      <c r="I214" s="28">
        <v>209.72720652593048</v>
      </c>
      <c r="J214" s="28">
        <v>162.57409270084091</v>
      </c>
      <c r="K214" s="29">
        <v>10.904859685147152</v>
      </c>
    </row>
    <row r="215" spans="1:11" x14ac:dyDescent="0.2">
      <c r="A215" s="30" t="s">
        <v>41</v>
      </c>
      <c r="B215" s="30" t="s">
        <v>1</v>
      </c>
      <c r="C215" s="28">
        <v>2.261958557802104</v>
      </c>
      <c r="D215" s="28">
        <v>7.0670139025609364</v>
      </c>
      <c r="E215" s="28">
        <v>180.64001042607603</v>
      </c>
      <c r="F215" s="28">
        <v>50.458479264285081</v>
      </c>
      <c r="G215" s="28">
        <v>114.32193368882194</v>
      </c>
      <c r="H215" s="28">
        <v>5.4173220000000004</v>
      </c>
      <c r="I215" s="28">
        <v>111.35923400153915</v>
      </c>
      <c r="J215" s="28">
        <v>95.590348385697595</v>
      </c>
      <c r="K215" s="29">
        <v>6.5982203969883644</v>
      </c>
    </row>
    <row r="216" spans="1:11" x14ac:dyDescent="0.2">
      <c r="A216" s="30" t="s">
        <v>499</v>
      </c>
      <c r="B216" s="30" t="s">
        <v>1</v>
      </c>
      <c r="C216" s="28">
        <v>0.23711707708220719</v>
      </c>
      <c r="D216" s="28">
        <v>0.53147315248367744</v>
      </c>
      <c r="E216" s="28">
        <v>18.936169775785071</v>
      </c>
      <c r="F216" s="28">
        <v>3.9541602544785586</v>
      </c>
      <c r="G216" s="28">
        <v>21.360211408741467</v>
      </c>
      <c r="H216" s="28">
        <v>10.615872</v>
      </c>
      <c r="I216" s="28">
        <v>-9.0857533784778362</v>
      </c>
      <c r="J216" s="28">
        <v>-8.0437399272308916</v>
      </c>
      <c r="K216" s="29">
        <v>0.57494866529774125</v>
      </c>
    </row>
    <row r="217" spans="1:11" x14ac:dyDescent="0.2">
      <c r="A217" s="30" t="s">
        <v>241</v>
      </c>
      <c r="B217" s="30" t="s">
        <v>1</v>
      </c>
      <c r="C217" s="28">
        <v>14.169848162451995</v>
      </c>
      <c r="D217" s="28">
        <v>16.803017001172485</v>
      </c>
      <c r="E217" s="28">
        <v>1131.6040742534167</v>
      </c>
      <c r="F217" s="28">
        <v>111.74006305779703</v>
      </c>
      <c r="G217" s="28">
        <v>316.38268244607673</v>
      </c>
      <c r="H217" s="28">
        <v>5.8861169999999996</v>
      </c>
      <c r="I217" s="28">
        <v>921.07533786513693</v>
      </c>
      <c r="J217" s="28">
        <v>640.81469721936401</v>
      </c>
      <c r="K217" s="29">
        <v>18.869267624914439</v>
      </c>
    </row>
    <row r="218" spans="1:11" ht="12.75" customHeight="1" x14ac:dyDescent="0.2">
      <c r="A218" s="30" t="s">
        <v>57</v>
      </c>
      <c r="B218" s="30" t="s">
        <v>1</v>
      </c>
      <c r="C218" s="28">
        <v>4.9409182164224674</v>
      </c>
      <c r="D218" s="28">
        <v>9.6709520864306082</v>
      </c>
      <c r="E218" s="28">
        <v>394.58172876349812</v>
      </c>
      <c r="F218" s="28">
        <v>67.986793167607175</v>
      </c>
      <c r="G218" s="28">
        <v>253.92174404338951</v>
      </c>
      <c r="H218" s="28">
        <v>5.6679899999999996</v>
      </c>
      <c r="I218" s="28">
        <v>202.97878788771587</v>
      </c>
      <c r="J218" s="28">
        <v>139.91635099621564</v>
      </c>
      <c r="K218" s="29">
        <v>15.430527036276519</v>
      </c>
    </row>
    <row r="219" spans="1:11" ht="12.75" customHeight="1" x14ac:dyDescent="0.2">
      <c r="A219"/>
      <c r="B219"/>
      <c r="C219" s="19"/>
      <c r="D219" s="19"/>
      <c r="E219" s="19"/>
      <c r="F219" s="19"/>
      <c r="G219" s="19"/>
      <c r="H219" s="19"/>
      <c r="I219" s="19"/>
      <c r="J219" s="19"/>
      <c r="K219" s="18"/>
    </row>
    <row r="220" spans="1:11" x14ac:dyDescent="0.2">
      <c r="A220" s="14" t="s">
        <v>114</v>
      </c>
      <c r="C220" s="15">
        <f t="shared" ref="C220:J220" si="18">SUM(C221:C225)</f>
        <v>8.5328766976225481</v>
      </c>
      <c r="D220" s="15">
        <f t="shared" si="18"/>
        <v>3.3063863564833773</v>
      </c>
      <c r="E220" s="15">
        <f t="shared" si="18"/>
        <v>690.74047947088718</v>
      </c>
      <c r="F220" s="15">
        <f t="shared" si="18"/>
        <v>13.43318919502898</v>
      </c>
      <c r="G220" s="15">
        <f t="shared" si="18"/>
        <v>382.83131071140633</v>
      </c>
      <c r="H220" s="15">
        <f t="shared" si="18"/>
        <v>32.378150500000004</v>
      </c>
      <c r="I220" s="15">
        <f t="shared" si="18"/>
        <v>288.96420745450996</v>
      </c>
      <c r="J220" s="15">
        <f t="shared" si="18"/>
        <v>175.15628725451373</v>
      </c>
      <c r="K220" s="16">
        <f>MAX(K221:K225)</f>
        <v>20.821355236139631</v>
      </c>
    </row>
    <row r="221" spans="1:11" x14ac:dyDescent="0.2">
      <c r="A221" s="30" t="s">
        <v>315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9.3998675000000009</v>
      </c>
      <c r="I221" s="28">
        <v>-9.3998675000000009</v>
      </c>
      <c r="J221" s="28">
        <v>-8.9478589415796765</v>
      </c>
      <c r="K221" s="29">
        <v>0</v>
      </c>
    </row>
    <row r="222" spans="1:11" x14ac:dyDescent="0.2">
      <c r="A222" s="30" t="s">
        <v>25</v>
      </c>
      <c r="B222" s="30" t="s">
        <v>1</v>
      </c>
      <c r="C222" s="28">
        <v>0.26608601469321391</v>
      </c>
      <c r="D222" s="28">
        <v>3.2372227648905927</v>
      </c>
      <c r="E222" s="28">
        <v>20.882430433123421</v>
      </c>
      <c r="F222" s="28">
        <v>13.078379970157993</v>
      </c>
      <c r="G222" s="28">
        <v>23.944124563605815</v>
      </c>
      <c r="H222" s="28">
        <v>5.5258289999999999</v>
      </c>
      <c r="I222" s="28">
        <v>4.4908568396756054</v>
      </c>
      <c r="J222" s="28">
        <v>5.4160613553961552</v>
      </c>
      <c r="K222" s="29">
        <v>4.7337440109514031</v>
      </c>
    </row>
    <row r="223" spans="1:11" x14ac:dyDescent="0.2">
      <c r="A223" s="30" t="s">
        <v>168</v>
      </c>
      <c r="B223" s="30" t="s">
        <v>1</v>
      </c>
      <c r="C223" s="28">
        <v>8.0341709804261114</v>
      </c>
      <c r="D223" s="28">
        <v>0</v>
      </c>
      <c r="E223" s="28">
        <v>651.0088745439275</v>
      </c>
      <c r="F223" s="28">
        <v>0</v>
      </c>
      <c r="G223" s="28">
        <v>342.4083377330179</v>
      </c>
      <c r="H223" s="28">
        <v>6.7676879999999979</v>
      </c>
      <c r="I223" s="28">
        <v>301.8328488109097</v>
      </c>
      <c r="J223" s="28">
        <v>185.6309468298399</v>
      </c>
      <c r="K223" s="29">
        <v>20.821355236139631</v>
      </c>
    </row>
    <row r="224" spans="1:11" x14ac:dyDescent="0.2">
      <c r="A224" s="30" t="s">
        <v>177</v>
      </c>
      <c r="B224" s="30" t="s">
        <v>1</v>
      </c>
      <c r="C224" s="28">
        <v>0.23261970250322389</v>
      </c>
      <c r="D224" s="28">
        <v>6.9163591592784832E-2</v>
      </c>
      <c r="E224" s="28">
        <v>18.84917449383623</v>
      </c>
      <c r="F224" s="28">
        <v>0.35480922487098626</v>
      </c>
      <c r="G224" s="28">
        <v>16.478848414782576</v>
      </c>
      <c r="H224" s="28">
        <v>3.4821980000000003</v>
      </c>
      <c r="I224" s="28">
        <v>-0.75706269607535825</v>
      </c>
      <c r="J224" s="28">
        <v>-8.6641677405746589E-2</v>
      </c>
      <c r="K224" s="29">
        <v>2.4147843942505132</v>
      </c>
    </row>
    <row r="225" spans="1:11" x14ac:dyDescent="0.2">
      <c r="A225" s="30" t="s">
        <v>277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7.2025680000000003</v>
      </c>
      <c r="I225" s="28">
        <v>-7.2025680000000003</v>
      </c>
      <c r="J225" s="28">
        <v>-6.8562203117369087</v>
      </c>
      <c r="K225" s="29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435</v>
      </c>
      <c r="C227" s="15">
        <f>SUM(C228:C229)</f>
        <v>0</v>
      </c>
      <c r="D227" s="15">
        <f t="shared" ref="D227:J227" si="19">SUM(D228:D229)</f>
        <v>0</v>
      </c>
      <c r="E227" s="15">
        <f t="shared" si="19"/>
        <v>0</v>
      </c>
      <c r="F227" s="15">
        <f t="shared" si="19"/>
        <v>0</v>
      </c>
      <c r="G227" s="15">
        <f t="shared" si="19"/>
        <v>0</v>
      </c>
      <c r="H227" s="15">
        <f t="shared" si="19"/>
        <v>0</v>
      </c>
      <c r="I227" s="15">
        <f t="shared" si="19"/>
        <v>0</v>
      </c>
      <c r="J227" s="15">
        <f t="shared" si="19"/>
        <v>0</v>
      </c>
      <c r="K227" s="16">
        <f>MAX(K228:K229)</f>
        <v>0</v>
      </c>
    </row>
    <row r="228" spans="1:11" x14ac:dyDescent="0.2">
      <c r="A228" s="30" t="s">
        <v>436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</row>
    <row r="229" spans="1:11" x14ac:dyDescent="0.2">
      <c r="A229" s="30" t="s">
        <v>437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</row>
    <row r="230" spans="1:11" x14ac:dyDescent="0.2">
      <c r="A230" s="20"/>
      <c r="C230" s="17"/>
      <c r="D230" s="17"/>
      <c r="E230" s="17"/>
      <c r="F230" s="17"/>
      <c r="G230" s="17"/>
      <c r="H230" s="17"/>
      <c r="I230" s="17"/>
      <c r="J230" s="17"/>
      <c r="K230" s="17"/>
    </row>
    <row r="231" spans="1:11" x14ac:dyDescent="0.2">
      <c r="A231" s="14" t="s">
        <v>115</v>
      </c>
      <c r="C231" s="15">
        <f>SUM(C232:C234)</f>
        <v>0</v>
      </c>
      <c r="D231" s="15">
        <f t="shared" ref="D231:J231" si="20">SUM(D232:D234)</f>
        <v>0</v>
      </c>
      <c r="E231" s="15">
        <f t="shared" si="20"/>
        <v>0</v>
      </c>
      <c r="F231" s="15">
        <f t="shared" si="20"/>
        <v>0</v>
      </c>
      <c r="G231" s="15">
        <f t="shared" si="20"/>
        <v>0</v>
      </c>
      <c r="H231" s="15">
        <f t="shared" si="20"/>
        <v>0</v>
      </c>
      <c r="I231" s="15">
        <f t="shared" si="20"/>
        <v>0</v>
      </c>
      <c r="J231" s="15">
        <f t="shared" si="20"/>
        <v>0</v>
      </c>
      <c r="K231" s="16">
        <f>MAX(K232:K234)</f>
        <v>0</v>
      </c>
    </row>
    <row r="232" spans="1:11" x14ac:dyDescent="0.2">
      <c r="A232" s="30" t="s">
        <v>19</v>
      </c>
      <c r="B232" s="30" t="s">
        <v>1</v>
      </c>
      <c r="C232" s="28">
        <v>0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9">
        <v>0</v>
      </c>
    </row>
    <row r="233" spans="1:11" x14ac:dyDescent="0.2">
      <c r="A233" s="30" t="s">
        <v>438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29</v>
      </c>
      <c r="B234" s="30" t="s">
        <v>1</v>
      </c>
      <c r="C234" s="28">
        <v>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9">
        <v>0</v>
      </c>
    </row>
    <row r="235" spans="1:11" x14ac:dyDescent="0.2">
      <c r="C235" s="17"/>
      <c r="D235" s="17"/>
      <c r="E235" s="17"/>
      <c r="F235" s="17"/>
      <c r="G235" s="17"/>
      <c r="H235" s="17"/>
      <c r="I235" s="17"/>
      <c r="J235" s="17"/>
      <c r="K235" s="17"/>
    </row>
    <row r="236" spans="1:11" x14ac:dyDescent="0.2">
      <c r="A236" s="14" t="s">
        <v>116</v>
      </c>
      <c r="C236" s="15"/>
      <c r="D236" s="15"/>
      <c r="E236" s="15"/>
      <c r="F236" s="15"/>
      <c r="G236" s="15"/>
      <c r="H236" s="15"/>
      <c r="I236" s="15"/>
      <c r="J236" s="15"/>
      <c r="K236" s="16"/>
    </row>
    <row r="237" spans="1:11" x14ac:dyDescent="0.2">
      <c r="A237" s="30" t="s">
        <v>494</v>
      </c>
      <c r="B237" s="30" t="s">
        <v>1</v>
      </c>
      <c r="C237" s="28">
        <v>5.6761998306846113</v>
      </c>
      <c r="D237" s="28">
        <v>0</v>
      </c>
      <c r="E237" s="28">
        <v>476.28992779274557</v>
      </c>
      <c r="F237" s="28">
        <v>0</v>
      </c>
      <c r="G237" s="28">
        <v>224.85249631723781</v>
      </c>
      <c r="H237" s="28">
        <v>8.6999999999999993</v>
      </c>
      <c r="I237" s="28">
        <v>242.73743147550778</v>
      </c>
      <c r="J237" s="28">
        <v>127.60927356538845</v>
      </c>
      <c r="K237" s="29">
        <v>30.338124572210809</v>
      </c>
    </row>
    <row r="239" spans="1:11" x14ac:dyDescent="0.2">
      <c r="A239" s="14" t="s">
        <v>117</v>
      </c>
      <c r="B239" s="20"/>
      <c r="C239" s="15">
        <f t="shared" ref="C239:J239" si="21">SUM(C240:C290)</f>
        <v>433.70169731264946</v>
      </c>
      <c r="D239" s="15">
        <f t="shared" si="21"/>
        <v>1289.7241443571086</v>
      </c>
      <c r="E239" s="15">
        <f t="shared" si="21"/>
        <v>34662.056797647347</v>
      </c>
      <c r="F239" s="15">
        <f t="shared" si="21"/>
        <v>8783.4311346901632</v>
      </c>
      <c r="G239" s="15">
        <f t="shared" si="21"/>
        <v>18386.116144523818</v>
      </c>
      <c r="H239" s="15">
        <f t="shared" si="21"/>
        <v>449.82194669999996</v>
      </c>
      <c r="I239" s="15">
        <f t="shared" si="21"/>
        <v>24609.549841113694</v>
      </c>
      <c r="J239" s="15">
        <f t="shared" si="21"/>
        <v>15604.472858806877</v>
      </c>
      <c r="K239" s="16">
        <f>MAX(K240:K290)</f>
        <v>50.001368925393557</v>
      </c>
    </row>
    <row r="240" spans="1:11" x14ac:dyDescent="0.2">
      <c r="A240" s="30" t="s">
        <v>298</v>
      </c>
      <c r="B240" s="30" t="s">
        <v>1</v>
      </c>
      <c r="C240" s="28">
        <v>0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9">
        <v>0</v>
      </c>
    </row>
    <row r="241" spans="1:11" x14ac:dyDescent="0.2">
      <c r="A241" s="30" t="s">
        <v>157</v>
      </c>
      <c r="B241" s="30" t="s">
        <v>1</v>
      </c>
      <c r="C241" s="28">
        <v>8.1340328523810097</v>
      </c>
      <c r="D241" s="28">
        <v>18.68165015552702</v>
      </c>
      <c r="E241" s="28">
        <v>649.58386359114741</v>
      </c>
      <c r="F241" s="28">
        <v>140.11237616645263</v>
      </c>
      <c r="G241" s="28">
        <v>352.02585253383592</v>
      </c>
      <c r="H241" s="28">
        <v>11.7</v>
      </c>
      <c r="I241" s="28">
        <v>425.97038722376402</v>
      </c>
      <c r="J241" s="28">
        <v>313.26945245062262</v>
      </c>
      <c r="K241" s="29">
        <v>12.6652977412731</v>
      </c>
    </row>
    <row r="242" spans="1:11" x14ac:dyDescent="0.2">
      <c r="A242" s="30" t="s">
        <v>82</v>
      </c>
      <c r="B242" s="30" t="s">
        <v>1</v>
      </c>
      <c r="C242" s="28">
        <v>8.8372485150083708</v>
      </c>
      <c r="D242" s="28">
        <v>12.265141719783896</v>
      </c>
      <c r="E242" s="28">
        <v>705.74266640856843</v>
      </c>
      <c r="F242" s="28">
        <v>80.949935350573753</v>
      </c>
      <c r="G242" s="28">
        <v>366.48487677993137</v>
      </c>
      <c r="H242" s="28">
        <v>10.35</v>
      </c>
      <c r="I242" s="28">
        <v>409.8577249792109</v>
      </c>
      <c r="J242" s="28">
        <v>267.90256259737521</v>
      </c>
      <c r="K242" s="29">
        <v>17.908281998631072</v>
      </c>
    </row>
    <row r="243" spans="1:11" x14ac:dyDescent="0.2">
      <c r="A243" s="30" t="s">
        <v>268</v>
      </c>
      <c r="B243" s="30" t="s">
        <v>1</v>
      </c>
      <c r="C243" s="28">
        <v>1.3980838464543767E-2</v>
      </c>
      <c r="D243" s="28">
        <v>0.11877728026874557</v>
      </c>
      <c r="E243" s="28">
        <v>1.1520210894784069</v>
      </c>
      <c r="F243" s="28">
        <v>0.54043662522279234</v>
      </c>
      <c r="G243" s="28">
        <v>0.13603389828395868</v>
      </c>
      <c r="H243" s="28">
        <v>0</v>
      </c>
      <c r="I243" s="28">
        <v>1.5564238164172404</v>
      </c>
      <c r="J243" s="28">
        <v>1.3217532873232001</v>
      </c>
      <c r="K243" s="29">
        <v>4.2217659137577002</v>
      </c>
    </row>
    <row r="244" spans="1:11" x14ac:dyDescent="0.2">
      <c r="A244" s="30" t="s">
        <v>159</v>
      </c>
      <c r="B244" s="30" t="s">
        <v>1</v>
      </c>
      <c r="C244" s="28">
        <v>5.5056732817818679</v>
      </c>
      <c r="D244" s="28">
        <v>37.556714582023133</v>
      </c>
      <c r="E244" s="28">
        <v>439.68306828309983</v>
      </c>
      <c r="F244" s="28">
        <v>303.83382096856718</v>
      </c>
      <c r="G244" s="28">
        <v>364.21185656508032</v>
      </c>
      <c r="H244" s="28">
        <v>13.8</v>
      </c>
      <c r="I244" s="28">
        <v>365.50503268658673</v>
      </c>
      <c r="J244" s="28">
        <v>270.67622157480702</v>
      </c>
      <c r="K244" s="29">
        <v>13.073237508555781</v>
      </c>
    </row>
    <row r="245" spans="1:11" x14ac:dyDescent="0.2">
      <c r="A245" s="30" t="s">
        <v>178</v>
      </c>
      <c r="B245" s="30" t="s">
        <v>1</v>
      </c>
      <c r="C245" s="28">
        <v>5.9304735154179001E-4</v>
      </c>
      <c r="D245" s="28">
        <v>8.0242846048126E-4</v>
      </c>
      <c r="E245" s="28">
        <v>4.8867101767043494E-2</v>
      </c>
      <c r="F245" s="28">
        <v>3.6510494951897334E-3</v>
      </c>
      <c r="G245" s="28">
        <v>3.8400493846326754E-3</v>
      </c>
      <c r="H245" s="28">
        <v>0</v>
      </c>
      <c r="I245" s="28">
        <v>4.8678101877600556E-2</v>
      </c>
      <c r="J245" s="28">
        <v>4.3129664925064197E-2</v>
      </c>
      <c r="K245" s="29">
        <v>2.962354551676933</v>
      </c>
    </row>
    <row r="246" spans="1:11" x14ac:dyDescent="0.2">
      <c r="A246" s="30" t="s">
        <v>74</v>
      </c>
      <c r="B246" s="30" t="s">
        <v>1</v>
      </c>
      <c r="C246" s="28">
        <v>9.1736804859179291</v>
      </c>
      <c r="D246" s="28">
        <v>6.7959678844697429</v>
      </c>
      <c r="E246" s="28">
        <v>732.61012360540587</v>
      </c>
      <c r="F246" s="28">
        <v>48.251371979735168</v>
      </c>
      <c r="G246" s="28">
        <v>403.22431544505491</v>
      </c>
      <c r="H246" s="28">
        <v>13.8</v>
      </c>
      <c r="I246" s="28">
        <v>363.8371801400861</v>
      </c>
      <c r="J246" s="28">
        <v>248.16165703422823</v>
      </c>
      <c r="K246" s="29">
        <v>15.917864476386031</v>
      </c>
    </row>
    <row r="247" spans="1:11" x14ac:dyDescent="0.2">
      <c r="A247" s="30" t="s">
        <v>219</v>
      </c>
      <c r="B247" s="30" t="s">
        <v>1</v>
      </c>
      <c r="C247" s="28">
        <v>22.593699782941556</v>
      </c>
      <c r="D247" s="28">
        <v>28.367910764673717</v>
      </c>
      <c r="E247" s="28">
        <v>1804.3328646657128</v>
      </c>
      <c r="F247" s="28">
        <v>214.17772627328654</v>
      </c>
      <c r="G247" s="28">
        <v>747.17544630608541</v>
      </c>
      <c r="H247" s="28">
        <v>12.696</v>
      </c>
      <c r="I247" s="28">
        <v>1258.6391446329135</v>
      </c>
      <c r="J247" s="28">
        <v>753.65010722268607</v>
      </c>
      <c r="K247" s="29">
        <v>25.664613278576311</v>
      </c>
    </row>
    <row r="248" spans="1:11" x14ac:dyDescent="0.2">
      <c r="A248" s="30" t="s">
        <v>253</v>
      </c>
      <c r="B248" s="30" t="s">
        <v>1</v>
      </c>
      <c r="C248" s="28">
        <v>12.517409977029853</v>
      </c>
      <c r="D248" s="28">
        <v>13.286452326701731</v>
      </c>
      <c r="E248" s="28">
        <v>999.64036076560444</v>
      </c>
      <c r="F248" s="28">
        <v>89.550688681969675</v>
      </c>
      <c r="G248" s="28">
        <v>446.72337612289613</v>
      </c>
      <c r="H248" s="28">
        <v>11.7</v>
      </c>
      <c r="I248" s="28">
        <v>630.76767332467762</v>
      </c>
      <c r="J248" s="28">
        <v>424.22562066460557</v>
      </c>
      <c r="K248" s="29">
        <v>16.854209445585209</v>
      </c>
    </row>
    <row r="249" spans="1:11" x14ac:dyDescent="0.2">
      <c r="A249" s="30" t="s">
        <v>467</v>
      </c>
      <c r="B249" s="30" t="s">
        <v>1</v>
      </c>
      <c r="C249" s="28">
        <v>18.838450264391053</v>
      </c>
      <c r="D249" s="28">
        <v>60.709686078946149</v>
      </c>
      <c r="E249" s="28">
        <v>1504.4386381142688</v>
      </c>
      <c r="F249" s="28">
        <v>647.77235046235558</v>
      </c>
      <c r="G249" s="28">
        <v>820.67498875732508</v>
      </c>
      <c r="H249" s="28">
        <v>26.290344000000001</v>
      </c>
      <c r="I249" s="28">
        <v>1305.2456558192991</v>
      </c>
      <c r="J249" s="28">
        <v>919.89820317742817</v>
      </c>
      <c r="K249" s="29">
        <v>15.05544147843942</v>
      </c>
    </row>
    <row r="250" spans="1:11" x14ac:dyDescent="0.2">
      <c r="A250" s="30" t="s">
        <v>209</v>
      </c>
      <c r="B250" s="30" t="s">
        <v>1</v>
      </c>
      <c r="C250" s="28">
        <v>9.3874151254453153</v>
      </c>
      <c r="D250" s="28">
        <v>32.607485044187051</v>
      </c>
      <c r="E250" s="28">
        <v>749.67897191806264</v>
      </c>
      <c r="F250" s="28">
        <v>219.77444919782079</v>
      </c>
      <c r="G250" s="28">
        <v>445.48920330148002</v>
      </c>
      <c r="H250" s="28">
        <v>11.7</v>
      </c>
      <c r="I250" s="28">
        <v>512.26421781440354</v>
      </c>
      <c r="J250" s="28">
        <v>357.97831851303926</v>
      </c>
      <c r="K250" s="29">
        <v>14.806297056810401</v>
      </c>
    </row>
    <row r="251" spans="1:11" x14ac:dyDescent="0.2">
      <c r="A251" s="30" t="s">
        <v>150</v>
      </c>
      <c r="B251" s="30" t="s">
        <v>1</v>
      </c>
      <c r="C251" s="28">
        <v>9.0107637282337443</v>
      </c>
      <c r="D251" s="28">
        <v>17.84580465735911</v>
      </c>
      <c r="E251" s="28">
        <v>719.59959133674693</v>
      </c>
      <c r="F251" s="28">
        <v>149.54784302866926</v>
      </c>
      <c r="G251" s="28">
        <v>386.58304402196899</v>
      </c>
      <c r="H251" s="28">
        <v>13.087877200000001</v>
      </c>
      <c r="I251" s="28">
        <v>469.47651314344711</v>
      </c>
      <c r="J251" s="28">
        <v>313.80368811184371</v>
      </c>
      <c r="K251" s="29">
        <v>17.117043121149891</v>
      </c>
    </row>
    <row r="252" spans="1:11" x14ac:dyDescent="0.2">
      <c r="A252" s="30" t="s">
        <v>224</v>
      </c>
      <c r="B252" s="30" t="s">
        <v>1</v>
      </c>
      <c r="C252" s="28">
        <v>0.48798433638349203</v>
      </c>
      <c r="D252" s="28">
        <v>1.464301600517059</v>
      </c>
      <c r="E252" s="28">
        <v>40.209909317999752</v>
      </c>
      <c r="F252" s="28">
        <v>6.6625722823526186</v>
      </c>
      <c r="G252" s="28">
        <v>19.271268237682854</v>
      </c>
      <c r="H252" s="28">
        <v>4.1642099999999997</v>
      </c>
      <c r="I252" s="28">
        <v>23.437003362669511</v>
      </c>
      <c r="J252" s="28">
        <v>20.846706124198199</v>
      </c>
      <c r="K252" s="29">
        <v>5.5496235455167691</v>
      </c>
    </row>
    <row r="253" spans="1:11" x14ac:dyDescent="0.2">
      <c r="A253" s="30" t="s">
        <v>266</v>
      </c>
      <c r="B253" s="30" t="s">
        <v>1</v>
      </c>
      <c r="C253" s="28">
        <v>0.58487922712332718</v>
      </c>
      <c r="D253" s="28">
        <v>0.1455264414088844</v>
      </c>
      <c r="E253" s="28">
        <v>47.965945416384081</v>
      </c>
      <c r="F253" s="28">
        <v>0.7465506444275769</v>
      </c>
      <c r="G253" s="28">
        <v>20.098534481641188</v>
      </c>
      <c r="H253" s="28">
        <v>5.0132789999999998</v>
      </c>
      <c r="I253" s="28">
        <v>23.60068257917046</v>
      </c>
      <c r="J253" s="28">
        <v>21.337406805616876</v>
      </c>
      <c r="K253" s="29">
        <v>7.1047227926078014</v>
      </c>
    </row>
    <row r="254" spans="1:11" x14ac:dyDescent="0.2">
      <c r="A254" s="30" t="s">
        <v>300</v>
      </c>
      <c r="B254" s="30" t="s">
        <v>1</v>
      </c>
      <c r="C254" s="28">
        <v>3.3585550275447788E-2</v>
      </c>
      <c r="D254" s="28">
        <v>5.4595195282280622E-2</v>
      </c>
      <c r="E254" s="28">
        <v>2.767449342696898</v>
      </c>
      <c r="F254" s="28">
        <v>0.24840813853437677</v>
      </c>
      <c r="G254" s="28">
        <v>0.22164081641760308</v>
      </c>
      <c r="H254" s="28">
        <v>0</v>
      </c>
      <c r="I254" s="28">
        <v>2.7942166648136713</v>
      </c>
      <c r="J254" s="28">
        <v>1.9505063789588732</v>
      </c>
      <c r="K254" s="29">
        <v>10.921286789869947</v>
      </c>
    </row>
    <row r="255" spans="1:11" x14ac:dyDescent="0.2">
      <c r="A255" s="30" t="s">
        <v>468</v>
      </c>
      <c r="B255" s="30" t="s">
        <v>1</v>
      </c>
      <c r="C255" s="28">
        <v>23.713260824828463</v>
      </c>
      <c r="D255" s="28">
        <v>153.82566579023413</v>
      </c>
      <c r="E255" s="28">
        <v>1893.7410094708009</v>
      </c>
      <c r="F255" s="28">
        <v>972.1782077942803</v>
      </c>
      <c r="G255" s="28">
        <v>1112.2408845330772</v>
      </c>
      <c r="H255" s="28">
        <v>23.793920000000004</v>
      </c>
      <c r="I255" s="28">
        <v>1729.8844127320033</v>
      </c>
      <c r="J255" s="28">
        <v>1105.7876101912361</v>
      </c>
      <c r="K255" s="29">
        <v>19.493497604380561</v>
      </c>
    </row>
    <row r="256" spans="1:11" x14ac:dyDescent="0.2">
      <c r="A256" s="30" t="s">
        <v>469</v>
      </c>
      <c r="B256" s="30" t="s">
        <v>1</v>
      </c>
      <c r="C256" s="28">
        <v>23.265888475023509</v>
      </c>
      <c r="D256" s="28">
        <v>55.143347242622887</v>
      </c>
      <c r="E256" s="28">
        <v>1858.0138536153781</v>
      </c>
      <c r="F256" s="28">
        <v>421.84660640606518</v>
      </c>
      <c r="G256" s="28">
        <v>909.46654199291356</v>
      </c>
      <c r="H256" s="28">
        <v>0</v>
      </c>
      <c r="I256" s="28">
        <v>1370.3939180285295</v>
      </c>
      <c r="J256" s="28">
        <v>902.78459419554713</v>
      </c>
      <c r="K256" s="29">
        <v>17.360711841204651</v>
      </c>
    </row>
    <row r="257" spans="1:11" x14ac:dyDescent="0.2">
      <c r="A257" s="30" t="s">
        <v>227</v>
      </c>
      <c r="B257" s="30" t="s">
        <v>1</v>
      </c>
      <c r="C257" s="28">
        <v>13.909835465594327</v>
      </c>
      <c r="D257" s="28">
        <v>18.579368776445428</v>
      </c>
      <c r="E257" s="28">
        <v>1110.8394602823626</v>
      </c>
      <c r="F257" s="28">
        <v>147.52018808497667</v>
      </c>
      <c r="G257" s="28">
        <v>461.8639674639536</v>
      </c>
      <c r="H257" s="28">
        <v>11.7</v>
      </c>
      <c r="I257" s="28">
        <v>784.79568090338546</v>
      </c>
      <c r="J257" s="28">
        <v>476.63382001628628</v>
      </c>
      <c r="K257" s="29">
        <v>23.19507186858316</v>
      </c>
    </row>
    <row r="258" spans="1:11" x14ac:dyDescent="0.2">
      <c r="A258" s="30" t="s">
        <v>171</v>
      </c>
      <c r="B258" s="30" t="s">
        <v>1</v>
      </c>
      <c r="C258" s="28">
        <v>8.5146009667763671</v>
      </c>
      <c r="D258" s="28">
        <v>24.672987627333875</v>
      </c>
      <c r="E258" s="28">
        <v>679.97603320676058</v>
      </c>
      <c r="F258" s="28">
        <v>152.72579341319661</v>
      </c>
      <c r="G258" s="28">
        <v>417.57982224468157</v>
      </c>
      <c r="H258" s="28">
        <v>11.7</v>
      </c>
      <c r="I258" s="28">
        <v>403.42200437527566</v>
      </c>
      <c r="J258" s="28">
        <v>276.93936726831043</v>
      </c>
      <c r="K258" s="29">
        <v>16.164271047227921</v>
      </c>
    </row>
    <row r="259" spans="1:11" x14ac:dyDescent="0.2">
      <c r="A259" s="30" t="s">
        <v>75</v>
      </c>
      <c r="B259" s="30" t="s">
        <v>1</v>
      </c>
      <c r="C259" s="28">
        <v>11.939940554886897</v>
      </c>
      <c r="D259" s="28">
        <v>15.776151203595397</v>
      </c>
      <c r="E259" s="28">
        <v>953.52365271326732</v>
      </c>
      <c r="F259" s="28">
        <v>97.181091414147616</v>
      </c>
      <c r="G259" s="28">
        <v>423.74963230150797</v>
      </c>
      <c r="H259" s="28">
        <v>10.359444000000002</v>
      </c>
      <c r="I259" s="28">
        <v>616.59566782590684</v>
      </c>
      <c r="J259" s="28">
        <v>378.70017583986277</v>
      </c>
      <c r="K259" s="29">
        <v>21.393566050650229</v>
      </c>
    </row>
    <row r="260" spans="1:11" x14ac:dyDescent="0.2">
      <c r="A260" s="30" t="s">
        <v>191</v>
      </c>
      <c r="B260" s="30" t="s">
        <v>1</v>
      </c>
      <c r="C260" s="28">
        <v>7.6174554733559452</v>
      </c>
      <c r="D260" s="28">
        <v>0</v>
      </c>
      <c r="E260" s="28">
        <v>608.32999410220589</v>
      </c>
      <c r="F260" s="28">
        <v>0</v>
      </c>
      <c r="G260" s="28">
        <v>314.95313689084855</v>
      </c>
      <c r="H260" s="28">
        <v>11.7</v>
      </c>
      <c r="I260" s="28">
        <v>281.67685721135723</v>
      </c>
      <c r="J260" s="28">
        <v>207.27279803341256</v>
      </c>
      <c r="K260" s="29">
        <v>12.542094455852149</v>
      </c>
    </row>
    <row r="261" spans="1:11" x14ac:dyDescent="0.2">
      <c r="A261" s="30" t="s">
        <v>200</v>
      </c>
      <c r="B261" s="30" t="s">
        <v>1</v>
      </c>
      <c r="C261" s="28">
        <v>9.0153756176447715</v>
      </c>
      <c r="D261" s="28">
        <v>74.206392496743334</v>
      </c>
      <c r="E261" s="28">
        <v>719.96789682511155</v>
      </c>
      <c r="F261" s="28">
        <v>500.15108542805024</v>
      </c>
      <c r="G261" s="28">
        <v>603.68166511800234</v>
      </c>
      <c r="H261" s="28">
        <v>17.55</v>
      </c>
      <c r="I261" s="28">
        <v>598.88731713515949</v>
      </c>
      <c r="J261" s="28">
        <v>433.34079407081532</v>
      </c>
      <c r="K261" s="29">
        <v>13.374401095140311</v>
      </c>
    </row>
    <row r="262" spans="1:11" x14ac:dyDescent="0.2">
      <c r="A262" s="30" t="s">
        <v>68</v>
      </c>
      <c r="B262" s="30" t="s">
        <v>1</v>
      </c>
      <c r="C262" s="28">
        <v>55.720210956838748</v>
      </c>
      <c r="D262" s="28">
        <v>45.501076649868125</v>
      </c>
      <c r="E262" s="28">
        <v>4449.8160470131397</v>
      </c>
      <c r="F262" s="28">
        <v>283.92671829517695</v>
      </c>
      <c r="G262" s="28">
        <v>1465.5772533681891</v>
      </c>
      <c r="H262" s="28">
        <v>13.8</v>
      </c>
      <c r="I262" s="28">
        <v>3254.3655119401283</v>
      </c>
      <c r="J262" s="28">
        <v>1194.5821974223002</v>
      </c>
      <c r="K262" s="29">
        <v>50.001368925393557</v>
      </c>
    </row>
    <row r="263" spans="1:11" x14ac:dyDescent="0.2">
      <c r="A263" s="30" t="s">
        <v>338</v>
      </c>
      <c r="B263" s="30" t="s">
        <v>1</v>
      </c>
      <c r="C263" s="28">
        <v>1.9900133509803422E-2</v>
      </c>
      <c r="D263" s="28">
        <v>0</v>
      </c>
      <c r="E263" s="28">
        <v>1.6453430385905474</v>
      </c>
      <c r="F263" s="28">
        <v>0</v>
      </c>
      <c r="G263" s="28">
        <v>0.11698104432469603</v>
      </c>
      <c r="H263" s="28">
        <v>0</v>
      </c>
      <c r="I263" s="28">
        <v>1.5283619942658515</v>
      </c>
      <c r="J263" s="28">
        <v>0.97452278368272416</v>
      </c>
      <c r="K263" s="29">
        <v>14.231348391512659</v>
      </c>
    </row>
    <row r="264" spans="1:11" x14ac:dyDescent="0.2">
      <c r="A264" s="30" t="s">
        <v>337</v>
      </c>
      <c r="B264" s="30" t="s">
        <v>1</v>
      </c>
      <c r="C264" s="28">
        <v>0.12808142796183156</v>
      </c>
      <c r="D264" s="28">
        <v>0.38576997609103564</v>
      </c>
      <c r="E264" s="28">
        <v>10.669182949220566</v>
      </c>
      <c r="F264" s="28">
        <v>2.4534970479389862</v>
      </c>
      <c r="G264" s="28">
        <v>6.012417770532946</v>
      </c>
      <c r="H264" s="28">
        <v>0.36501499999999998</v>
      </c>
      <c r="I264" s="28">
        <v>6.7452472266266099</v>
      </c>
      <c r="J264" s="28">
        <v>6.0600042889592292</v>
      </c>
      <c r="K264" s="29">
        <v>4.6105407255304582</v>
      </c>
    </row>
    <row r="265" spans="1:11" x14ac:dyDescent="0.2">
      <c r="A265" s="30" t="s">
        <v>326</v>
      </c>
      <c r="B265" s="30" t="s">
        <v>1</v>
      </c>
      <c r="C265" s="28">
        <v>1.2412939452114337E-2</v>
      </c>
      <c r="D265" s="28">
        <v>4.6204949831045165E-2</v>
      </c>
      <c r="E265" s="28">
        <v>1.0228262108542214</v>
      </c>
      <c r="F265" s="28">
        <v>0.21023252173125548</v>
      </c>
      <c r="G265" s="28">
        <v>9.3777111741705457E-2</v>
      </c>
      <c r="H265" s="28">
        <v>0</v>
      </c>
      <c r="I265" s="28">
        <v>1.1392816208437717</v>
      </c>
      <c r="J265" s="28">
        <v>0.93334285632777958</v>
      </c>
      <c r="K265" s="29">
        <v>4.9993155373032163</v>
      </c>
    </row>
    <row r="266" spans="1:11" x14ac:dyDescent="0.2">
      <c r="A266" s="30" t="s">
        <v>141</v>
      </c>
      <c r="B266" s="30" t="s">
        <v>1</v>
      </c>
      <c r="C266" s="28">
        <v>14.648239210766468</v>
      </c>
      <c r="D266" s="28">
        <v>14.978175269175635</v>
      </c>
      <c r="E266" s="28">
        <v>1169.8083833718101</v>
      </c>
      <c r="F266" s="28">
        <v>113.23500503496786</v>
      </c>
      <c r="G266" s="28">
        <v>493.20572723222756</v>
      </c>
      <c r="H266" s="28">
        <v>12.9375</v>
      </c>
      <c r="I266" s="28">
        <v>776.90016117455025</v>
      </c>
      <c r="J266" s="28">
        <v>484.36372799518466</v>
      </c>
      <c r="K266" s="29">
        <v>20.895277207392191</v>
      </c>
    </row>
    <row r="267" spans="1:11" x14ac:dyDescent="0.2">
      <c r="A267" s="30" t="s">
        <v>180</v>
      </c>
      <c r="B267" s="30" t="s">
        <v>1</v>
      </c>
      <c r="C267" s="28">
        <v>0.79105369396827296</v>
      </c>
      <c r="D267" s="28">
        <v>0.98674945443288398</v>
      </c>
      <c r="E267" s="28">
        <v>63.173548000306276</v>
      </c>
      <c r="F267" s="28">
        <v>3.4042856177934495</v>
      </c>
      <c r="G267" s="28">
        <v>57.451016017108799</v>
      </c>
      <c r="H267" s="28">
        <v>11.7</v>
      </c>
      <c r="I267" s="28">
        <v>-2.5731823990090859</v>
      </c>
      <c r="J267" s="28">
        <v>-0.39395728509296535</v>
      </c>
      <c r="K267" s="29">
        <v>2.2833675564681721</v>
      </c>
    </row>
    <row r="268" spans="1:11" x14ac:dyDescent="0.2">
      <c r="A268" s="30" t="s">
        <v>147</v>
      </c>
      <c r="B268" s="30" t="s">
        <v>1</v>
      </c>
      <c r="C268" s="28">
        <v>11.652766419929186</v>
      </c>
      <c r="D268" s="28">
        <v>35.995080236162437</v>
      </c>
      <c r="E268" s="28">
        <v>930.58992629554518</v>
      </c>
      <c r="F268" s="28">
        <v>220.64984184767573</v>
      </c>
      <c r="G268" s="28">
        <v>525.37086312914403</v>
      </c>
      <c r="H268" s="28">
        <v>11.877884</v>
      </c>
      <c r="I268" s="28">
        <v>613.99102101407664</v>
      </c>
      <c r="J268" s="28">
        <v>411.91089599016198</v>
      </c>
      <c r="K268" s="29">
        <v>17.771389459274459</v>
      </c>
    </row>
    <row r="269" spans="1:11" x14ac:dyDescent="0.2">
      <c r="A269" s="30" t="s">
        <v>318</v>
      </c>
      <c r="B269" s="30" t="s">
        <v>1</v>
      </c>
      <c r="C269" s="28">
        <v>2.7608996947623057E-2</v>
      </c>
      <c r="D269" s="28">
        <v>0.26102184060728456</v>
      </c>
      <c r="E269" s="28">
        <v>2.2749813484841397</v>
      </c>
      <c r="F269" s="28">
        <v>1.1876493747631451</v>
      </c>
      <c r="G269" s="28">
        <v>0.28069565160731291</v>
      </c>
      <c r="H269" s="28">
        <v>0</v>
      </c>
      <c r="I269" s="28">
        <v>3.1819350716399719</v>
      </c>
      <c r="J269" s="28">
        <v>2.4207501871147556</v>
      </c>
      <c r="K269" s="29">
        <v>7.5017111567419583</v>
      </c>
    </row>
    <row r="270" spans="1:11" x14ac:dyDescent="0.2">
      <c r="A270" s="30" t="s">
        <v>327</v>
      </c>
      <c r="B270" s="30" t="s">
        <v>1</v>
      </c>
      <c r="C270" s="28">
        <v>1.688018790739515E-2</v>
      </c>
      <c r="D270" s="28">
        <v>7.600663633371682E-2</v>
      </c>
      <c r="E270" s="28">
        <v>1.3909274835693606</v>
      </c>
      <c r="F270" s="28">
        <v>0.34583019531841147</v>
      </c>
      <c r="G270" s="28">
        <v>0.13352922703744696</v>
      </c>
      <c r="H270" s="28">
        <v>0</v>
      </c>
      <c r="I270" s="28">
        <v>1.6032284518503253</v>
      </c>
      <c r="J270" s="28">
        <v>1.3633389218882885</v>
      </c>
      <c r="K270" s="29">
        <v>4.4791238877481172</v>
      </c>
    </row>
    <row r="271" spans="1:11" x14ac:dyDescent="0.2">
      <c r="A271" s="30" t="s">
        <v>193</v>
      </c>
      <c r="B271" s="30" t="s">
        <v>1</v>
      </c>
      <c r="C271" s="28">
        <v>11.451517632027731</v>
      </c>
      <c r="D271" s="28">
        <v>31.529050275001968</v>
      </c>
      <c r="E271" s="28">
        <v>914.51819809373467</v>
      </c>
      <c r="F271" s="28">
        <v>234.57613404601463</v>
      </c>
      <c r="G271" s="28">
        <v>484.77103190358304</v>
      </c>
      <c r="H271" s="28">
        <v>13.333335999999999</v>
      </c>
      <c r="I271" s="28">
        <v>650.9899642361662</v>
      </c>
      <c r="J271" s="28">
        <v>442.20161226419424</v>
      </c>
      <c r="K271" s="29">
        <v>16.358658453114298</v>
      </c>
    </row>
    <row r="272" spans="1:11" x14ac:dyDescent="0.2">
      <c r="A272" s="30" t="s">
        <v>500</v>
      </c>
      <c r="B272" s="30" t="s">
        <v>1</v>
      </c>
      <c r="C272" s="28">
        <v>9.453615937841052</v>
      </c>
      <c r="D272" s="28">
        <v>12.758049294563662</v>
      </c>
      <c r="E272" s="28">
        <v>754.96576879598638</v>
      </c>
      <c r="F272" s="28">
        <v>94.919886751553605</v>
      </c>
      <c r="G272" s="28">
        <v>442.63166573651034</v>
      </c>
      <c r="H272" s="28">
        <v>13.333335999999999</v>
      </c>
      <c r="I272" s="28">
        <v>393.92065381102975</v>
      </c>
      <c r="J272" s="28">
        <v>289.74726024482021</v>
      </c>
      <c r="K272" s="29">
        <v>12.427104722792601</v>
      </c>
    </row>
    <row r="273" spans="1:11" x14ac:dyDescent="0.2">
      <c r="A273" s="30" t="s">
        <v>295</v>
      </c>
      <c r="B273" s="30" t="s">
        <v>1</v>
      </c>
      <c r="C273" s="28">
        <v>22.927414721958019</v>
      </c>
      <c r="D273" s="28">
        <v>192.33344301421255</v>
      </c>
      <c r="E273" s="28">
        <v>1830.9833396955673</v>
      </c>
      <c r="F273" s="28">
        <v>1234.7807041512444</v>
      </c>
      <c r="G273" s="28">
        <v>1246.9969347761457</v>
      </c>
      <c r="H273" s="28">
        <v>12.048191999999998</v>
      </c>
      <c r="I273" s="28">
        <v>1806.7189170706658</v>
      </c>
      <c r="J273" s="28">
        <v>1215.1508947820907</v>
      </c>
      <c r="K273" s="29">
        <v>16.917180013689251</v>
      </c>
    </row>
    <row r="274" spans="1:11" x14ac:dyDescent="0.2">
      <c r="A274" s="30" t="s">
        <v>166</v>
      </c>
      <c r="B274" s="30" t="s">
        <v>1</v>
      </c>
      <c r="C274" s="28">
        <v>18.63052754986597</v>
      </c>
      <c r="D274" s="28">
        <v>40.164124253798178</v>
      </c>
      <c r="E274" s="28">
        <v>1487.8339301322962</v>
      </c>
      <c r="F274" s="28">
        <v>227.73058451903569</v>
      </c>
      <c r="G274" s="28">
        <v>592.04134503295597</v>
      </c>
      <c r="H274" s="28">
        <v>11.904304000000002</v>
      </c>
      <c r="I274" s="28">
        <v>1111.6188656183758</v>
      </c>
      <c r="J274" s="28">
        <v>710.62434671395681</v>
      </c>
      <c r="K274" s="29">
        <v>19.961670088980149</v>
      </c>
    </row>
    <row r="275" spans="1:11" x14ac:dyDescent="0.2">
      <c r="A275" s="30" t="s">
        <v>152</v>
      </c>
      <c r="B275" s="30" t="s">
        <v>1</v>
      </c>
      <c r="C275" s="28">
        <v>1.5804670185325369</v>
      </c>
      <c r="D275" s="28">
        <v>0</v>
      </c>
      <c r="E275" s="28">
        <v>126.2160961000084</v>
      </c>
      <c r="F275" s="28">
        <v>0</v>
      </c>
      <c r="G275" s="28">
        <v>96.23380516485409</v>
      </c>
      <c r="H275" s="28">
        <v>11.7</v>
      </c>
      <c r="I275" s="28">
        <v>18.282290935154307</v>
      </c>
      <c r="J275" s="28">
        <v>18.983602484531644</v>
      </c>
      <c r="K275" s="29">
        <v>5.2210814510609165</v>
      </c>
    </row>
    <row r="276" spans="1:11" x14ac:dyDescent="0.2">
      <c r="A276" s="30" t="s">
        <v>286</v>
      </c>
      <c r="B276" s="30" t="s">
        <v>1</v>
      </c>
      <c r="C276" s="28">
        <v>1.5960410702961243</v>
      </c>
      <c r="D276" s="28">
        <v>8.4335315958242791</v>
      </c>
      <c r="E276" s="28">
        <v>131.51378419240064</v>
      </c>
      <c r="F276" s="28">
        <v>38.372568761000466</v>
      </c>
      <c r="G276" s="28">
        <v>97.435238347405715</v>
      </c>
      <c r="H276" s="28">
        <v>8.8108319999999996</v>
      </c>
      <c r="I276" s="28">
        <v>63.64028260599536</v>
      </c>
      <c r="J276" s="28">
        <v>55.94788339770971</v>
      </c>
      <c r="K276" s="29">
        <v>7.093771389459274</v>
      </c>
    </row>
    <row r="277" spans="1:11" x14ac:dyDescent="0.2">
      <c r="A277" s="30" t="s">
        <v>471</v>
      </c>
      <c r="B277" s="30" t="s">
        <v>1</v>
      </c>
      <c r="C277" s="28">
        <v>25.922591117511047</v>
      </c>
      <c r="D277" s="28">
        <v>127.56633988048992</v>
      </c>
      <c r="E277" s="28">
        <v>2070.1781266444323</v>
      </c>
      <c r="F277" s="28">
        <v>859.79713079450198</v>
      </c>
      <c r="G277" s="28">
        <v>1294.4358591225266</v>
      </c>
      <c r="H277" s="28">
        <v>0</v>
      </c>
      <c r="I277" s="28">
        <v>1635.5393983164076</v>
      </c>
      <c r="J277" s="28">
        <v>1120.1347226875844</v>
      </c>
      <c r="K277" s="29">
        <v>15.41409993155373</v>
      </c>
    </row>
    <row r="278" spans="1:11" x14ac:dyDescent="0.2">
      <c r="A278" s="30" t="s">
        <v>310</v>
      </c>
      <c r="B278" s="30" t="s">
        <v>1</v>
      </c>
      <c r="C278" s="28">
        <v>1.836293967271508</v>
      </c>
      <c r="D278" s="28">
        <v>11.703196563357732</v>
      </c>
      <c r="E278" s="28">
        <v>151.31062290317229</v>
      </c>
      <c r="F278" s="28">
        <v>53.249544363277671</v>
      </c>
      <c r="G278" s="28">
        <v>116.79285554212481</v>
      </c>
      <c r="H278" s="28">
        <v>10.35</v>
      </c>
      <c r="I278" s="28">
        <v>77.417311724325117</v>
      </c>
      <c r="J278" s="28">
        <v>70.571215974607995</v>
      </c>
      <c r="K278" s="29">
        <v>4.3942505133470222</v>
      </c>
    </row>
    <row r="279" spans="1:11" x14ac:dyDescent="0.2">
      <c r="A279" s="30" t="s">
        <v>287</v>
      </c>
      <c r="B279" s="30" t="s">
        <v>1</v>
      </c>
      <c r="C279" s="28">
        <v>9.3802990333497132</v>
      </c>
      <c r="D279" s="28">
        <v>83.480103177494982</v>
      </c>
      <c r="E279" s="28">
        <v>749.11068080330801</v>
      </c>
      <c r="F279" s="28">
        <v>535.94226239951786</v>
      </c>
      <c r="G279" s="28">
        <v>764.04401383240076</v>
      </c>
      <c r="H279" s="28">
        <v>10.237500000000001</v>
      </c>
      <c r="I279" s="28">
        <v>510.7714293704251</v>
      </c>
      <c r="J279" s="28">
        <v>390.36136462780684</v>
      </c>
      <c r="K279" s="29">
        <v>10.127310061601641</v>
      </c>
    </row>
    <row r="280" spans="1:11" x14ac:dyDescent="0.2">
      <c r="A280" s="30" t="s">
        <v>303</v>
      </c>
      <c r="B280" s="30" t="s">
        <v>1</v>
      </c>
      <c r="C280" s="28">
        <v>1.9139631973201517E-2</v>
      </c>
      <c r="D280" s="28">
        <v>0.17886567345881976</v>
      </c>
      <c r="E280" s="28">
        <v>1.5771056745918048</v>
      </c>
      <c r="F280" s="28">
        <v>0.81383881423762983</v>
      </c>
      <c r="G280" s="28">
        <v>0.19363909980098459</v>
      </c>
      <c r="H280" s="28">
        <v>0</v>
      </c>
      <c r="I280" s="28">
        <v>2.19730538902845</v>
      </c>
      <c r="J280" s="28">
        <v>1.7314411912573748</v>
      </c>
      <c r="K280" s="29">
        <v>6.7433264887063649</v>
      </c>
    </row>
    <row r="281" spans="1:11" x14ac:dyDescent="0.2">
      <c r="A281" s="30" t="s">
        <v>242</v>
      </c>
      <c r="B281" s="30" t="s">
        <v>1</v>
      </c>
      <c r="C281" s="28">
        <v>0.20018754604770417</v>
      </c>
      <c r="D281" s="28">
        <v>0.52233127473012397</v>
      </c>
      <c r="E281" s="28">
        <v>15.986977427369657</v>
      </c>
      <c r="F281" s="28">
        <v>3.9279311859705315</v>
      </c>
      <c r="G281" s="28">
        <v>18.878018736160374</v>
      </c>
      <c r="H281" s="28">
        <v>13.8</v>
      </c>
      <c r="I281" s="28">
        <v>-12.763110122820185</v>
      </c>
      <c r="J281" s="28">
        <v>-11.412723207006582</v>
      </c>
      <c r="K281" s="29">
        <v>0.55578370978781655</v>
      </c>
    </row>
    <row r="282" spans="1:11" x14ac:dyDescent="0.2">
      <c r="A282" s="30" t="s">
        <v>203</v>
      </c>
      <c r="B282" s="30" t="s">
        <v>1</v>
      </c>
      <c r="C282" s="28">
        <v>2.4057620152450889</v>
      </c>
      <c r="D282" s="28">
        <v>20.941355872621287</v>
      </c>
      <c r="E282" s="28">
        <v>192.12415453747283</v>
      </c>
      <c r="F282" s="28">
        <v>134.44350470222867</v>
      </c>
      <c r="G282" s="28">
        <v>207.98675175027674</v>
      </c>
      <c r="H282" s="28">
        <v>10.789528000000001</v>
      </c>
      <c r="I282" s="28">
        <v>107.79137948942484</v>
      </c>
      <c r="J282" s="28">
        <v>88.649936706504633</v>
      </c>
      <c r="K282" s="29">
        <v>8.8542094455852158</v>
      </c>
    </row>
    <row r="283" spans="1:11" x14ac:dyDescent="0.2">
      <c r="A283" s="30" t="s">
        <v>261</v>
      </c>
      <c r="B283" s="30" t="s">
        <v>1</v>
      </c>
      <c r="C283" s="28">
        <v>5.1405433357092543E-2</v>
      </c>
      <c r="D283" s="28">
        <v>0.34930027124960056</v>
      </c>
      <c r="E283" s="28">
        <v>4.1787476775980519</v>
      </c>
      <c r="F283" s="28">
        <v>1.7220503372605307</v>
      </c>
      <c r="G283" s="28">
        <v>0.46955829817141603</v>
      </c>
      <c r="H283" s="28">
        <v>0</v>
      </c>
      <c r="I283" s="28">
        <v>5.431239716687168</v>
      </c>
      <c r="J283" s="28">
        <v>3.2965860516389722</v>
      </c>
      <c r="K283" s="29">
        <v>17.894592744695409</v>
      </c>
    </row>
    <row r="284" spans="1:11" x14ac:dyDescent="0.2">
      <c r="A284" s="30" t="s">
        <v>83</v>
      </c>
      <c r="B284" s="30" t="s">
        <v>1</v>
      </c>
      <c r="C284" s="28">
        <v>9.495013293815834</v>
      </c>
      <c r="D284" s="28">
        <v>13.433696922527337</v>
      </c>
      <c r="E284" s="28">
        <v>758.27176164413254</v>
      </c>
      <c r="F284" s="28">
        <v>95.78225905761991</v>
      </c>
      <c r="G284" s="28">
        <v>393.93029534493451</v>
      </c>
      <c r="H284" s="28">
        <v>12.805995999999999</v>
      </c>
      <c r="I284" s="28">
        <v>447.31772935681795</v>
      </c>
      <c r="J284" s="28">
        <v>302.87002507362359</v>
      </c>
      <c r="K284" s="29">
        <v>16.386036960985621</v>
      </c>
    </row>
    <row r="285" spans="1:11" x14ac:dyDescent="0.2">
      <c r="A285" s="30" t="s">
        <v>244</v>
      </c>
      <c r="B285" s="30" t="s">
        <v>1</v>
      </c>
      <c r="C285" s="28">
        <v>1.4436805508247861</v>
      </c>
      <c r="D285" s="28">
        <v>6.1663482010084509</v>
      </c>
      <c r="E285" s="28">
        <v>115.29232878886742</v>
      </c>
      <c r="F285" s="28">
        <v>38.971320630373413</v>
      </c>
      <c r="G285" s="28">
        <v>100.94375293259529</v>
      </c>
      <c r="H285" s="28">
        <v>11.306916000000001</v>
      </c>
      <c r="I285" s="28">
        <v>42.012980486645489</v>
      </c>
      <c r="J285" s="28">
        <v>39.61822980185822</v>
      </c>
      <c r="K285" s="29">
        <v>4.7802874743326482</v>
      </c>
    </row>
    <row r="286" spans="1:11" x14ac:dyDescent="0.2">
      <c r="A286" s="30" t="s">
        <v>439</v>
      </c>
      <c r="B286" s="30" t="s">
        <v>1</v>
      </c>
      <c r="C286" s="28">
        <v>2.9049111343980763E-2</v>
      </c>
      <c r="D286" s="28">
        <v>0.10735631410250945</v>
      </c>
      <c r="E286" s="28">
        <v>2.3936467747440155</v>
      </c>
      <c r="F286" s="28">
        <v>0.48847122916641811</v>
      </c>
      <c r="G286" s="28">
        <v>0.21910721737300853</v>
      </c>
      <c r="H286" s="28">
        <v>0</v>
      </c>
      <c r="I286" s="28">
        <v>2.6630107865374253</v>
      </c>
      <c r="J286" s="28">
        <v>2.1009641962243522</v>
      </c>
      <c r="K286" s="29">
        <v>7.397672826830938</v>
      </c>
    </row>
    <row r="287" spans="1:11" x14ac:dyDescent="0.2">
      <c r="A287" s="30" t="s">
        <v>170</v>
      </c>
      <c r="B287" s="30" t="s">
        <v>1</v>
      </c>
      <c r="C287" s="28">
        <v>6.5917937537580045</v>
      </c>
      <c r="D287" s="28">
        <v>15.185230089953563</v>
      </c>
      <c r="E287" s="28">
        <v>526.42064917511414</v>
      </c>
      <c r="F287" s="28">
        <v>99.463257089195864</v>
      </c>
      <c r="G287" s="28">
        <v>307.29001897557026</v>
      </c>
      <c r="H287" s="28">
        <v>11.7</v>
      </c>
      <c r="I287" s="28">
        <v>306.89388728873968</v>
      </c>
      <c r="J287" s="28">
        <v>248.33643161254335</v>
      </c>
      <c r="K287" s="29">
        <v>9.0978781656399725</v>
      </c>
    </row>
    <row r="288" spans="1:11" x14ac:dyDescent="0.2">
      <c r="A288" s="30" t="s">
        <v>173</v>
      </c>
      <c r="B288" s="30" t="s">
        <v>1</v>
      </c>
      <c r="C288" s="28">
        <v>11.470312688837685</v>
      </c>
      <c r="D288" s="28">
        <v>22.244560387214804</v>
      </c>
      <c r="E288" s="28">
        <v>916.01917133057736</v>
      </c>
      <c r="F288" s="28">
        <v>129.90823266133441</v>
      </c>
      <c r="G288" s="28">
        <v>511.51182061583631</v>
      </c>
      <c r="H288" s="28">
        <v>11.973096000000004</v>
      </c>
      <c r="I288" s="28">
        <v>522.44248737607541</v>
      </c>
      <c r="J288" s="28">
        <v>347.86717934588904</v>
      </c>
      <c r="K288" s="29">
        <v>16.750171115674188</v>
      </c>
    </row>
    <row r="289" spans="1:11" x14ac:dyDescent="0.2">
      <c r="A289" s="30" t="s">
        <v>316</v>
      </c>
      <c r="B289" s="30" t="s">
        <v>1</v>
      </c>
      <c r="C289" s="28">
        <v>5.6947498744815137</v>
      </c>
      <c r="D289" s="28">
        <v>14.954154963468135</v>
      </c>
      <c r="E289" s="28">
        <v>469.24738965727693</v>
      </c>
      <c r="F289" s="28">
        <v>68.04140508378002</v>
      </c>
      <c r="G289" s="28">
        <v>201.91944105635395</v>
      </c>
      <c r="H289" s="28">
        <v>3.3108175000000002</v>
      </c>
      <c r="I289" s="28">
        <v>332.05853618470292</v>
      </c>
      <c r="J289" s="28">
        <v>218.80457151804771</v>
      </c>
      <c r="K289" s="29">
        <v>19.80835044490075</v>
      </c>
    </row>
    <row r="290" spans="1:11" x14ac:dyDescent="0.2">
      <c r="A290" s="30" t="s">
        <v>212</v>
      </c>
      <c r="B290" s="30" t="s">
        <v>1</v>
      </c>
      <c r="C290" s="28">
        <v>7.4089270061901686</v>
      </c>
      <c r="D290" s="28">
        <v>17.338292022944255</v>
      </c>
      <c r="E290" s="28">
        <v>591.67691071434695</v>
      </c>
      <c r="F290" s="28">
        <v>111.31183478730212</v>
      </c>
      <c r="G290" s="28">
        <v>343.28880262427066</v>
      </c>
      <c r="H290" s="28">
        <v>10.632619999999999</v>
      </c>
      <c r="I290" s="28">
        <v>349.06732287737844</v>
      </c>
      <c r="J290" s="28">
        <v>250.14799695533711</v>
      </c>
      <c r="K290" s="29">
        <v>13.659137577002049</v>
      </c>
    </row>
    <row r="291" spans="1:11" x14ac:dyDescent="0.2">
      <c r="A291" s="21"/>
      <c r="B291" s="21"/>
      <c r="C291" s="22"/>
      <c r="D291" s="22"/>
      <c r="E291" s="22"/>
      <c r="F291" s="22"/>
      <c r="G291" s="22"/>
      <c r="H291" s="22"/>
      <c r="I291" s="22"/>
      <c r="J291" s="22"/>
      <c r="K291" s="23"/>
    </row>
    <row r="292" spans="1:11" x14ac:dyDescent="0.2">
      <c r="A292" s="14" t="s">
        <v>118</v>
      </c>
      <c r="C292" s="15">
        <f t="shared" ref="C292:J292" si="22">SUM(C293:C303)</f>
        <v>3.6006880214448236</v>
      </c>
      <c r="D292" s="15">
        <f t="shared" si="22"/>
        <v>1.1785802821341786</v>
      </c>
      <c r="E292" s="15">
        <f t="shared" si="22"/>
        <v>291.76375037767411</v>
      </c>
      <c r="F292" s="15">
        <f t="shared" si="22"/>
        <v>10.92921572524315</v>
      </c>
      <c r="G292" s="15">
        <f t="shared" si="22"/>
        <v>248.79041110772445</v>
      </c>
      <c r="H292" s="15">
        <f t="shared" si="22"/>
        <v>72.621415100000007</v>
      </c>
      <c r="I292" s="15">
        <f t="shared" si="22"/>
        <v>-18.718860104807241</v>
      </c>
      <c r="J292" s="15">
        <f t="shared" si="22"/>
        <v>-14.311831997060924</v>
      </c>
      <c r="K292" s="16">
        <f>MAX(K293:K303)</f>
        <v>4.038329911019849</v>
      </c>
    </row>
    <row r="293" spans="1:11" x14ac:dyDescent="0.2">
      <c r="A293" s="30" t="s">
        <v>45</v>
      </c>
      <c r="B293" s="30" t="s">
        <v>1</v>
      </c>
      <c r="C293" s="28">
        <v>1.3593277973037214</v>
      </c>
      <c r="D293" s="28">
        <v>0</v>
      </c>
      <c r="E293" s="28">
        <v>110.14633141552055</v>
      </c>
      <c r="F293" s="28">
        <v>0</v>
      </c>
      <c r="G293" s="28">
        <v>93.315024927496452</v>
      </c>
      <c r="H293" s="28">
        <v>7.7533079999999996</v>
      </c>
      <c r="I293" s="28">
        <v>9.0779984880240914</v>
      </c>
      <c r="J293" s="28">
        <v>9.7542050324396392</v>
      </c>
      <c r="K293" s="29">
        <v>2.2642026009582472</v>
      </c>
    </row>
    <row r="294" spans="1:11" x14ac:dyDescent="0.2">
      <c r="A294" s="30" t="s">
        <v>84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5.8368825000000006</v>
      </c>
      <c r="I294" s="28">
        <v>-5.8368825000000006</v>
      </c>
      <c r="J294" s="28">
        <v>-5.5562061133920171</v>
      </c>
      <c r="K294" s="29">
        <v>0</v>
      </c>
    </row>
    <row r="295" spans="1:11" x14ac:dyDescent="0.2">
      <c r="A295" s="30" t="s">
        <v>46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6.4863179999999998</v>
      </c>
      <c r="I295" s="28">
        <v>-6.4863179999999998</v>
      </c>
      <c r="J295" s="28">
        <v>-6.1744124067950104</v>
      </c>
      <c r="K295" s="29">
        <v>0</v>
      </c>
    </row>
    <row r="296" spans="1:11" x14ac:dyDescent="0.2">
      <c r="A296" s="30" t="s">
        <v>85</v>
      </c>
      <c r="B296" s="30" t="s">
        <v>1</v>
      </c>
      <c r="C296" s="28">
        <v>0.30581791252186563</v>
      </c>
      <c r="D296" s="28">
        <v>0.48797744997534115</v>
      </c>
      <c r="E296" s="28">
        <v>24.780425451646771</v>
      </c>
      <c r="F296" s="28">
        <v>4.7919385587578507</v>
      </c>
      <c r="G296" s="28">
        <v>27.273842334343499</v>
      </c>
      <c r="H296" s="28">
        <v>6.8900926</v>
      </c>
      <c r="I296" s="28">
        <v>-4.5915709239388818</v>
      </c>
      <c r="J296" s="28">
        <v>-3.7529121839468225</v>
      </c>
      <c r="K296" s="29">
        <v>0.92813141683778244</v>
      </c>
    </row>
    <row r="297" spans="1:11" x14ac:dyDescent="0.2">
      <c r="A297" s="30" t="s">
        <v>151</v>
      </c>
      <c r="B297" s="30" t="s">
        <v>1</v>
      </c>
      <c r="C297" s="28">
        <v>0.36535946538728886</v>
      </c>
      <c r="D297" s="28">
        <v>0.52101266233923627</v>
      </c>
      <c r="E297" s="28">
        <v>29.605077480332014</v>
      </c>
      <c r="F297" s="28">
        <v>5.1163443441713001</v>
      </c>
      <c r="G297" s="28">
        <v>31.310519463840034</v>
      </c>
      <c r="H297" s="28">
        <v>7.7836919999999994</v>
      </c>
      <c r="I297" s="28">
        <v>-4.3727896393367143</v>
      </c>
      <c r="J297" s="28">
        <v>-3.3682101072302446</v>
      </c>
      <c r="K297" s="29">
        <v>1.073237508555783</v>
      </c>
    </row>
    <row r="298" spans="1:11" x14ac:dyDescent="0.2">
      <c r="A298" s="30" t="s">
        <v>60</v>
      </c>
      <c r="B298" s="30" t="s">
        <v>1</v>
      </c>
      <c r="C298" s="28">
        <v>0</v>
      </c>
      <c r="D298" s="28">
        <v>0</v>
      </c>
      <c r="E298" s="28">
        <v>0</v>
      </c>
      <c r="F298" s="28">
        <v>0</v>
      </c>
      <c r="G298" s="28">
        <v>0</v>
      </c>
      <c r="H298" s="28">
        <v>7.6143919999999987</v>
      </c>
      <c r="I298" s="28">
        <v>-7.6143919999999987</v>
      </c>
      <c r="J298" s="28">
        <v>-7.2482410567907198</v>
      </c>
      <c r="K298" s="29">
        <v>0</v>
      </c>
    </row>
    <row r="299" spans="1:11" x14ac:dyDescent="0.2">
      <c r="A299" s="30" t="s">
        <v>65</v>
      </c>
      <c r="B299" s="30" t="s">
        <v>1</v>
      </c>
      <c r="C299" s="28">
        <v>0.38289383334519245</v>
      </c>
      <c r="D299" s="28">
        <v>0.16959016981960115</v>
      </c>
      <c r="E299" s="28">
        <v>31.025887315960951</v>
      </c>
      <c r="F299" s="28">
        <v>1.0209328223139986</v>
      </c>
      <c r="G299" s="28">
        <v>28.15654373786235</v>
      </c>
      <c r="H299" s="28">
        <v>3.7699359999999995</v>
      </c>
      <c r="I299" s="28">
        <v>0.12034040041260323</v>
      </c>
      <c r="J299" s="28">
        <v>0.6336141241169212</v>
      </c>
      <c r="K299" s="29">
        <v>1.598904859685147</v>
      </c>
    </row>
    <row r="300" spans="1:11" x14ac:dyDescent="0.2">
      <c r="A300" s="30" t="s">
        <v>71</v>
      </c>
      <c r="B300" s="30" t="s">
        <v>1</v>
      </c>
      <c r="C300" s="28">
        <v>0</v>
      </c>
      <c r="D300" s="28">
        <v>0</v>
      </c>
      <c r="E300" s="28">
        <v>0</v>
      </c>
      <c r="F300" s="28">
        <v>0</v>
      </c>
      <c r="G300" s="28">
        <v>0</v>
      </c>
      <c r="H300" s="28">
        <v>3.7699359999999995</v>
      </c>
      <c r="I300" s="28">
        <v>-3.7699359999999995</v>
      </c>
      <c r="J300" s="28">
        <v>-3.5886522386388009</v>
      </c>
      <c r="K300" s="29">
        <v>0</v>
      </c>
    </row>
    <row r="301" spans="1:11" x14ac:dyDescent="0.2">
      <c r="A301" s="30" t="s">
        <v>139</v>
      </c>
      <c r="B301" s="30" t="s">
        <v>1</v>
      </c>
      <c r="C301" s="28">
        <v>0</v>
      </c>
      <c r="D301" s="28">
        <v>0</v>
      </c>
      <c r="E301" s="28">
        <v>0</v>
      </c>
      <c r="F301" s="28">
        <v>0</v>
      </c>
      <c r="G301" s="28">
        <v>0</v>
      </c>
      <c r="H301" s="28">
        <v>7.7373140000000005</v>
      </c>
      <c r="I301" s="28">
        <v>-7.7373140000000005</v>
      </c>
      <c r="J301" s="28">
        <v>-7.3652521441083714</v>
      </c>
      <c r="K301" s="29">
        <v>0</v>
      </c>
    </row>
    <row r="302" spans="1:11" x14ac:dyDescent="0.2">
      <c r="A302" s="30" t="s">
        <v>144</v>
      </c>
      <c r="B302" s="30" t="s">
        <v>1</v>
      </c>
      <c r="C302" s="28">
        <v>0</v>
      </c>
      <c r="D302" s="28">
        <v>0</v>
      </c>
      <c r="E302" s="28">
        <v>0</v>
      </c>
      <c r="F302" s="28">
        <v>0</v>
      </c>
      <c r="G302" s="28">
        <v>0</v>
      </c>
      <c r="H302" s="28">
        <v>7.7439300000000006</v>
      </c>
      <c r="I302" s="28">
        <v>-7.7439300000000006</v>
      </c>
      <c r="J302" s="28">
        <v>-7.3715500025364289</v>
      </c>
      <c r="K302" s="29">
        <v>0</v>
      </c>
    </row>
    <row r="303" spans="1:11" x14ac:dyDescent="0.2">
      <c r="A303" s="30" t="s">
        <v>192</v>
      </c>
      <c r="B303" s="30" t="s">
        <v>1</v>
      </c>
      <c r="C303" s="28">
        <v>1.1872890128867553</v>
      </c>
      <c r="D303" s="28">
        <v>0</v>
      </c>
      <c r="E303" s="28">
        <v>96.206028714213801</v>
      </c>
      <c r="F303" s="28">
        <v>0</v>
      </c>
      <c r="G303" s="28">
        <v>68.734480644182128</v>
      </c>
      <c r="H303" s="28">
        <v>7.2356140000000009</v>
      </c>
      <c r="I303" s="28">
        <v>20.235934070031661</v>
      </c>
      <c r="J303" s="28">
        <v>19.725785099820936</v>
      </c>
      <c r="K303" s="29">
        <v>4.038329911019849</v>
      </c>
    </row>
    <row r="304" spans="1:11" x14ac:dyDescent="0.2">
      <c r="A304" s="24"/>
      <c r="B304" s="24"/>
      <c r="C304" s="19"/>
      <c r="D304" s="19"/>
      <c r="E304" s="19"/>
      <c r="F304" s="19"/>
      <c r="G304" s="19"/>
      <c r="H304" s="19"/>
      <c r="I304" s="19"/>
      <c r="J304" s="19"/>
      <c r="K304" s="18"/>
    </row>
    <row r="305" spans="1:11" x14ac:dyDescent="0.2">
      <c r="A305" s="14" t="s">
        <v>119</v>
      </c>
      <c r="C305" s="15">
        <f t="shared" ref="C305:J305" si="23">SUM(C306:C306)</f>
        <v>0</v>
      </c>
      <c r="D305" s="15">
        <f t="shared" si="23"/>
        <v>0</v>
      </c>
      <c r="E305" s="15">
        <f t="shared" si="23"/>
        <v>0</v>
      </c>
      <c r="F305" s="15">
        <f t="shared" si="23"/>
        <v>0</v>
      </c>
      <c r="G305" s="15">
        <f t="shared" si="23"/>
        <v>0</v>
      </c>
      <c r="H305" s="15">
        <f t="shared" si="23"/>
        <v>3.4000000000000004</v>
      </c>
      <c r="I305" s="15">
        <f t="shared" si="23"/>
        <v>-3.4000000000000004</v>
      </c>
      <c r="J305" s="15">
        <f t="shared" si="23"/>
        <v>-3.2365052381186117</v>
      </c>
      <c r="K305" s="16">
        <f>MAX(K306:K306)</f>
        <v>0</v>
      </c>
    </row>
    <row r="306" spans="1:11" x14ac:dyDescent="0.2">
      <c r="A306" s="30" t="s">
        <v>26</v>
      </c>
      <c r="B306" s="30" t="s">
        <v>1</v>
      </c>
      <c r="C306" s="28">
        <v>0</v>
      </c>
      <c r="D306" s="28">
        <v>0</v>
      </c>
      <c r="E306" s="28">
        <v>0</v>
      </c>
      <c r="F306" s="28">
        <v>0</v>
      </c>
      <c r="G306" s="28">
        <v>0</v>
      </c>
      <c r="H306" s="28">
        <v>3.4000000000000004</v>
      </c>
      <c r="I306" s="28">
        <v>-3.4000000000000004</v>
      </c>
      <c r="J306" s="28">
        <v>-3.2365052381186117</v>
      </c>
      <c r="K306" s="29">
        <v>0</v>
      </c>
    </row>
    <row r="307" spans="1:11" x14ac:dyDescent="0.2">
      <c r="C307" s="17"/>
      <c r="D307" s="17"/>
      <c r="E307" s="17"/>
      <c r="F307" s="17"/>
      <c r="G307" s="17"/>
      <c r="H307" s="17"/>
      <c r="I307" s="17"/>
      <c r="J307" s="17"/>
      <c r="K307" s="17"/>
    </row>
    <row r="308" spans="1:11" x14ac:dyDescent="0.2">
      <c r="A308" s="14" t="s">
        <v>120</v>
      </c>
      <c r="C308" s="15">
        <f t="shared" ref="C308:J308" si="24">SUM(C309:C312)</f>
        <v>13.44461073459107</v>
      </c>
      <c r="D308" s="15">
        <f t="shared" si="24"/>
        <v>0</v>
      </c>
      <c r="E308" s="15">
        <f t="shared" si="24"/>
        <v>1071.6699216542543</v>
      </c>
      <c r="F308" s="15">
        <f t="shared" si="24"/>
        <v>0</v>
      </c>
      <c r="G308" s="15">
        <f t="shared" si="24"/>
        <v>767.24670158051481</v>
      </c>
      <c r="H308" s="15">
        <f t="shared" si="24"/>
        <v>80.007092499999999</v>
      </c>
      <c r="I308" s="15">
        <f t="shared" si="24"/>
        <v>224.41612757373949</v>
      </c>
      <c r="J308" s="15">
        <f t="shared" si="24"/>
        <v>212.18700414403014</v>
      </c>
      <c r="K308" s="16">
        <f>MAX(K309:K312)</f>
        <v>6.4120465434633811</v>
      </c>
    </row>
    <row r="309" spans="1:11" x14ac:dyDescent="0.2">
      <c r="A309" s="30" t="s">
        <v>38</v>
      </c>
      <c r="B309" s="30" t="s">
        <v>1</v>
      </c>
      <c r="C309" s="28">
        <v>1.5854524295788786</v>
      </c>
      <c r="D309" s="28">
        <v>0</v>
      </c>
      <c r="E309" s="28">
        <v>126.37641316173242</v>
      </c>
      <c r="F309" s="28">
        <v>0</v>
      </c>
      <c r="G309" s="28">
        <v>97.487999496869634</v>
      </c>
      <c r="H309" s="28">
        <v>5.0999999999999996</v>
      </c>
      <c r="I309" s="28">
        <v>23.788413664862791</v>
      </c>
      <c r="J309" s="28">
        <v>21.251971849485066</v>
      </c>
      <c r="K309" s="29">
        <v>6.4120465434633811</v>
      </c>
    </row>
    <row r="310" spans="1:11" x14ac:dyDescent="0.2">
      <c r="A310" s="30" t="s">
        <v>232</v>
      </c>
      <c r="B310" s="30" t="s">
        <v>1</v>
      </c>
      <c r="C310" s="28">
        <v>6.6897596135944468</v>
      </c>
      <c r="D310" s="28">
        <v>0</v>
      </c>
      <c r="E310" s="28">
        <v>533.24073879961327</v>
      </c>
      <c r="F310" s="28">
        <v>0</v>
      </c>
      <c r="G310" s="28">
        <v>345.06748020489687</v>
      </c>
      <c r="H310" s="28">
        <v>26.233900000000002</v>
      </c>
      <c r="I310" s="28">
        <v>161.93935859471651</v>
      </c>
      <c r="J310" s="28">
        <v>144.73631249100421</v>
      </c>
      <c r="K310" s="29">
        <v>5.716632443531827</v>
      </c>
    </row>
    <row r="311" spans="1:11" x14ac:dyDescent="0.2">
      <c r="A311" s="30" t="s">
        <v>301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9">
        <v>0</v>
      </c>
    </row>
    <row r="312" spans="1:11" x14ac:dyDescent="0.2">
      <c r="A312" s="30" t="s">
        <v>263</v>
      </c>
      <c r="B312" s="30" t="s">
        <v>1</v>
      </c>
      <c r="C312" s="28">
        <v>5.1693986914177437</v>
      </c>
      <c r="D312" s="28">
        <v>0</v>
      </c>
      <c r="E312" s="28">
        <v>412.0527696929085</v>
      </c>
      <c r="F312" s="28">
        <v>0</v>
      </c>
      <c r="G312" s="28">
        <v>324.69122187874831</v>
      </c>
      <c r="H312" s="28">
        <v>48.673192499999999</v>
      </c>
      <c r="I312" s="28">
        <v>38.688355314160184</v>
      </c>
      <c r="J312" s="28">
        <v>46.198719803540854</v>
      </c>
      <c r="K312" s="29">
        <v>4.0574948665297743</v>
      </c>
    </row>
    <row r="313" spans="1:11" x14ac:dyDescent="0.2">
      <c r="A313" s="21"/>
      <c r="B313" s="21"/>
      <c r="C313" s="22"/>
      <c r="D313" s="22"/>
      <c r="E313" s="22"/>
      <c r="F313" s="22"/>
      <c r="G313" s="22"/>
      <c r="H313" s="22"/>
      <c r="I313" s="22"/>
      <c r="J313" s="22"/>
      <c r="K313" s="23"/>
    </row>
    <row r="314" spans="1:11" x14ac:dyDescent="0.2">
      <c r="A314" s="14" t="s">
        <v>185</v>
      </c>
      <c r="B314" s="21"/>
      <c r="C314" s="22"/>
      <c r="D314" s="22"/>
      <c r="E314" s="22"/>
      <c r="F314" s="22"/>
      <c r="G314" s="22"/>
      <c r="H314" s="22"/>
      <c r="I314" s="22"/>
      <c r="J314" s="22"/>
      <c r="K314" s="23"/>
    </row>
    <row r="315" spans="1:11" x14ac:dyDescent="0.2">
      <c r="A315" s="30" t="s">
        <v>233</v>
      </c>
      <c r="B315" s="30" t="s">
        <v>1</v>
      </c>
      <c r="C315" s="28">
        <v>4.823789897128739</v>
      </c>
      <c r="D315" s="28">
        <v>0</v>
      </c>
      <c r="E315" s="28">
        <v>384.50429270013183</v>
      </c>
      <c r="F315" s="28">
        <v>0</v>
      </c>
      <c r="G315" s="28">
        <v>254.15394296560916</v>
      </c>
      <c r="H315" s="28">
        <v>6.4897590000000003</v>
      </c>
      <c r="I315" s="28">
        <v>123.86059073452263</v>
      </c>
      <c r="J315" s="28">
        <v>100.39758651891394</v>
      </c>
      <c r="K315" s="29">
        <v>8.1779603011635853</v>
      </c>
    </row>
    <row r="316" spans="1:11" x14ac:dyDescent="0.2">
      <c r="C316" s="17"/>
      <c r="D316" s="17"/>
      <c r="E316" s="17"/>
      <c r="F316" s="17"/>
      <c r="G316" s="17"/>
      <c r="H316" s="17"/>
      <c r="I316" s="17"/>
      <c r="J316" s="17"/>
      <c r="K316" s="17"/>
    </row>
    <row r="317" spans="1:11" x14ac:dyDescent="0.2">
      <c r="A317" s="14" t="s">
        <v>121</v>
      </c>
      <c r="C317" s="15"/>
      <c r="D317" s="15"/>
      <c r="E317" s="15"/>
      <c r="F317" s="15"/>
      <c r="G317" s="15"/>
      <c r="H317" s="15"/>
      <c r="I317" s="15"/>
      <c r="J317" s="15"/>
      <c r="K317" s="16"/>
    </row>
    <row r="318" spans="1:11" x14ac:dyDescent="0.2">
      <c r="A318" s="30" t="s">
        <v>63</v>
      </c>
      <c r="B318" s="30" t="s">
        <v>1</v>
      </c>
      <c r="C318" s="28">
        <v>0</v>
      </c>
      <c r="D318" s="28">
        <v>0</v>
      </c>
      <c r="E318" s="28">
        <v>0</v>
      </c>
      <c r="F318" s="28">
        <v>0</v>
      </c>
      <c r="G318" s="28">
        <v>0</v>
      </c>
      <c r="H318" s="28">
        <v>5.4</v>
      </c>
      <c r="I318" s="28">
        <v>-5.4</v>
      </c>
      <c r="J318" s="28">
        <v>-5.1403318487766185</v>
      </c>
      <c r="K318" s="29">
        <v>0</v>
      </c>
    </row>
    <row r="319" spans="1:11" x14ac:dyDescent="0.2">
      <c r="A319" s="24"/>
      <c r="B319"/>
      <c r="C319" s="19"/>
      <c r="D319" s="19"/>
      <c r="E319" s="19"/>
      <c r="F319" s="19"/>
      <c r="G319" s="19"/>
      <c r="H319" s="19"/>
      <c r="I319" s="19"/>
      <c r="J319" s="19"/>
      <c r="K319" s="18"/>
    </row>
    <row r="320" spans="1:11" x14ac:dyDescent="0.2">
      <c r="A320" s="14" t="s">
        <v>146</v>
      </c>
      <c r="B320"/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145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5.7</v>
      </c>
      <c r="I321" s="28">
        <v>-5.7</v>
      </c>
      <c r="J321" s="28">
        <v>-5.4259058403753189</v>
      </c>
      <c r="K321" s="29">
        <v>0</v>
      </c>
    </row>
    <row r="322" spans="1:11" ht="12.75" customHeight="1" x14ac:dyDescent="0.2">
      <c r="A322"/>
      <c r="B322"/>
      <c r="C322" s="19"/>
      <c r="D322" s="19"/>
      <c r="E322" s="19"/>
      <c r="F322" s="19"/>
      <c r="G322" s="19"/>
      <c r="H322" s="19"/>
      <c r="I322" s="19"/>
      <c r="J322" s="19"/>
      <c r="K322" s="18"/>
    </row>
    <row r="323" spans="1:11" x14ac:dyDescent="0.2">
      <c r="A323" s="14" t="s">
        <v>122</v>
      </c>
      <c r="C323" s="15">
        <f t="shared" ref="C323:J323" si="25">SUM(C324:C325)</f>
        <v>0</v>
      </c>
      <c r="D323" s="15">
        <f t="shared" si="25"/>
        <v>0.10894634629193757</v>
      </c>
      <c r="E323" s="15">
        <f t="shared" si="25"/>
        <v>0</v>
      </c>
      <c r="F323" s="15">
        <f t="shared" si="25"/>
        <v>0.44668001979694405</v>
      </c>
      <c r="G323" s="15">
        <f t="shared" si="25"/>
        <v>5.7800394561724561E-2</v>
      </c>
      <c r="H323" s="15">
        <f t="shared" si="25"/>
        <v>0</v>
      </c>
      <c r="I323" s="15">
        <f t="shared" si="25"/>
        <v>0.38887962523521941</v>
      </c>
      <c r="J323" s="15">
        <f t="shared" si="25"/>
        <v>0.34101427386791738</v>
      </c>
      <c r="K323" s="16">
        <f>MAX(K324:K325)</f>
        <v>2.8966461327857629</v>
      </c>
    </row>
    <row r="324" spans="1:11" x14ac:dyDescent="0.2">
      <c r="A324" s="30" t="s">
        <v>66</v>
      </c>
      <c r="B324" s="30" t="s">
        <v>1</v>
      </c>
      <c r="C324" s="28">
        <v>0</v>
      </c>
      <c r="D324" s="28">
        <v>0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9">
        <v>0</v>
      </c>
    </row>
    <row r="325" spans="1:11" x14ac:dyDescent="0.2">
      <c r="A325" s="30" t="s">
        <v>67</v>
      </c>
      <c r="B325" s="30" t="s">
        <v>1</v>
      </c>
      <c r="C325" s="28">
        <v>0</v>
      </c>
      <c r="D325" s="28">
        <v>0.10894634629193757</v>
      </c>
      <c r="E325" s="28">
        <v>0</v>
      </c>
      <c r="F325" s="28">
        <v>0.44668001979694405</v>
      </c>
      <c r="G325" s="28">
        <v>5.7800394561724561E-2</v>
      </c>
      <c r="H325" s="28">
        <v>0</v>
      </c>
      <c r="I325" s="28">
        <v>0.38887962523521941</v>
      </c>
      <c r="J325" s="28">
        <v>0.34101427386791738</v>
      </c>
      <c r="K325" s="29">
        <v>2.8966461327857629</v>
      </c>
    </row>
    <row r="326" spans="1:11" x14ac:dyDescent="0.2"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4" t="s">
        <v>123</v>
      </c>
      <c r="C327" s="15"/>
      <c r="D327" s="15"/>
      <c r="E327" s="15"/>
      <c r="F327" s="15"/>
      <c r="G327" s="15"/>
      <c r="H327" s="15"/>
      <c r="I327" s="15"/>
      <c r="J327" s="15"/>
      <c r="K327" s="16"/>
    </row>
    <row r="328" spans="1:11" x14ac:dyDescent="0.2">
      <c r="A328" s="30" t="s">
        <v>217</v>
      </c>
      <c r="B328" s="30" t="s">
        <v>1</v>
      </c>
      <c r="C328" s="28">
        <v>8.1469111807907666</v>
      </c>
      <c r="D328" s="28">
        <v>20.290444950184845</v>
      </c>
      <c r="E328" s="28">
        <v>662.99563189275273</v>
      </c>
      <c r="F328" s="28">
        <v>157.45385281343439</v>
      </c>
      <c r="G328" s="28">
        <v>406.00665088369351</v>
      </c>
      <c r="H328" s="28">
        <v>4.2644850000000005</v>
      </c>
      <c r="I328" s="28">
        <v>410.17834882249389</v>
      </c>
      <c r="J328" s="28">
        <v>276.5392592625887</v>
      </c>
      <c r="K328" s="29">
        <v>15.71252566735112</v>
      </c>
    </row>
    <row r="329" spans="1:11" x14ac:dyDescent="0.2">
      <c r="C329" s="17"/>
      <c r="D329" s="17"/>
      <c r="E329" s="17"/>
      <c r="F329" s="17"/>
      <c r="G329" s="17"/>
      <c r="H329" s="17"/>
      <c r="I329" s="17"/>
      <c r="J329" s="17"/>
      <c r="K329" s="17"/>
    </row>
    <row r="330" spans="1:11" x14ac:dyDescent="0.2">
      <c r="A330" s="14" t="s">
        <v>124</v>
      </c>
      <c r="C330" s="15">
        <f t="shared" ref="C330:J330" si="26">SUM(C331:C428)</f>
        <v>135.67120917012883</v>
      </c>
      <c r="D330" s="15">
        <f t="shared" si="26"/>
        <v>402.02312055747262</v>
      </c>
      <c r="E330" s="15">
        <f t="shared" si="26"/>
        <v>10842.358251210373</v>
      </c>
      <c r="F330" s="15">
        <f t="shared" si="26"/>
        <v>2420.781018872307</v>
      </c>
      <c r="G330" s="15">
        <f t="shared" si="26"/>
        <v>4986.5066835430462</v>
      </c>
      <c r="H330" s="15">
        <f t="shared" si="26"/>
        <v>519.25299744999995</v>
      </c>
      <c r="I330" s="15">
        <f t="shared" si="26"/>
        <v>7757.3795890896317</v>
      </c>
      <c r="J330" s="15">
        <f t="shared" si="26"/>
        <v>6874.2166425340729</v>
      </c>
      <c r="K330" s="16">
        <f>MAX(K331:K428)</f>
        <v>9.5605749486652964</v>
      </c>
    </row>
    <row r="331" spans="1:11" x14ac:dyDescent="0.2">
      <c r="A331" s="30" t="s">
        <v>258</v>
      </c>
      <c r="B331" s="30" t="s">
        <v>1</v>
      </c>
      <c r="C331" s="28">
        <v>0.32110602962223889</v>
      </c>
      <c r="D331" s="28">
        <v>0</v>
      </c>
      <c r="E331" s="28">
        <v>25.659582827113109</v>
      </c>
      <c r="F331" s="28">
        <v>0</v>
      </c>
      <c r="G331" s="28">
        <v>18.653073003706037</v>
      </c>
      <c r="H331" s="28">
        <v>3.7723674999999997</v>
      </c>
      <c r="I331" s="28">
        <v>3.2341423234070756</v>
      </c>
      <c r="J331" s="28">
        <v>3.6836188123280507</v>
      </c>
      <c r="K331" s="29">
        <v>2.4394250513347022</v>
      </c>
    </row>
    <row r="332" spans="1:11" x14ac:dyDescent="0.2">
      <c r="A332" s="30" t="s">
        <v>199</v>
      </c>
      <c r="B332" s="30" t="s">
        <v>1</v>
      </c>
      <c r="C332" s="28">
        <v>0.11583920433990218</v>
      </c>
      <c r="D332" s="28">
        <v>0</v>
      </c>
      <c r="E332" s="28">
        <v>9.2567108188015865</v>
      </c>
      <c r="F332" s="28">
        <v>0</v>
      </c>
      <c r="G332" s="28">
        <v>7.8072705768637203</v>
      </c>
      <c r="H332" s="28">
        <v>5.9670174999999999</v>
      </c>
      <c r="I332" s="28">
        <v>-4.5175772580621354</v>
      </c>
      <c r="J332" s="28">
        <v>-3.9838854927137506</v>
      </c>
      <c r="K332" s="29">
        <v>0.49007529089664609</v>
      </c>
    </row>
    <row r="333" spans="1:11" x14ac:dyDescent="0.2">
      <c r="A333" s="30" t="s">
        <v>305</v>
      </c>
      <c r="B333" s="30" t="s">
        <v>1</v>
      </c>
      <c r="C333" s="28">
        <v>0.20211933140967461</v>
      </c>
      <c r="D333" s="28">
        <v>1.0222942881620494</v>
      </c>
      <c r="E333" s="28">
        <v>16.151355772947099</v>
      </c>
      <c r="F333" s="28">
        <v>7.6876530469786095</v>
      </c>
      <c r="G333" s="28">
        <v>16.796527609118925</v>
      </c>
      <c r="H333" s="28">
        <v>5.0335844999999999</v>
      </c>
      <c r="I333" s="28">
        <v>2.0088967108067837</v>
      </c>
      <c r="J333" s="28">
        <v>2.5563550110219539</v>
      </c>
      <c r="K333" s="29">
        <v>1.3032169746748801</v>
      </c>
    </row>
    <row r="334" spans="1:11" x14ac:dyDescent="0.2">
      <c r="A334" s="30" t="s">
        <v>344</v>
      </c>
      <c r="B334" s="30" t="s">
        <v>1</v>
      </c>
      <c r="C334" s="28">
        <v>0.6091227339366887</v>
      </c>
      <c r="D334" s="28">
        <v>5.5463016945375481</v>
      </c>
      <c r="E334" s="28">
        <v>50.033341365559608</v>
      </c>
      <c r="F334" s="28">
        <v>24.015486337347582</v>
      </c>
      <c r="G334" s="28">
        <v>41.393318371830844</v>
      </c>
      <c r="H334" s="28">
        <v>5.734</v>
      </c>
      <c r="I334" s="28">
        <v>26.921509331076344</v>
      </c>
      <c r="J334" s="28">
        <v>25.772738520283177</v>
      </c>
      <c r="K334" s="29">
        <v>3.4360027378507869</v>
      </c>
    </row>
    <row r="335" spans="1:11" x14ac:dyDescent="0.2">
      <c r="A335" s="30" t="s">
        <v>345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1.4335</v>
      </c>
      <c r="I335" s="28">
        <v>-1.4335</v>
      </c>
      <c r="J335" s="28">
        <v>-1.3645677231891264</v>
      </c>
      <c r="K335" s="29">
        <v>0</v>
      </c>
    </row>
    <row r="336" spans="1:11" x14ac:dyDescent="0.2">
      <c r="A336" s="30" t="s">
        <v>346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1.4335</v>
      </c>
      <c r="I336" s="28">
        <v>-1.4335</v>
      </c>
      <c r="J336" s="28">
        <v>-1.3645677231891264</v>
      </c>
      <c r="K336" s="29">
        <v>0</v>
      </c>
    </row>
    <row r="337" spans="1:11" x14ac:dyDescent="0.2">
      <c r="A337" s="30" t="s">
        <v>347</v>
      </c>
      <c r="B337" s="30" t="s">
        <v>1</v>
      </c>
      <c r="C337" s="28">
        <v>0</v>
      </c>
      <c r="D337" s="28">
        <v>0</v>
      </c>
      <c r="E337" s="28">
        <v>0</v>
      </c>
      <c r="F337" s="28">
        <v>0</v>
      </c>
      <c r="G337" s="28">
        <v>0</v>
      </c>
      <c r="H337" s="28">
        <v>1.4335</v>
      </c>
      <c r="I337" s="28">
        <v>-1.4335</v>
      </c>
      <c r="J337" s="28">
        <v>-1.3645677231891264</v>
      </c>
      <c r="K337" s="29">
        <v>0</v>
      </c>
    </row>
    <row r="338" spans="1:11" x14ac:dyDescent="0.2">
      <c r="A338" s="30" t="s">
        <v>348</v>
      </c>
      <c r="B338" s="30" t="s">
        <v>1</v>
      </c>
      <c r="C338" s="28">
        <v>0.12037774387004242</v>
      </c>
      <c r="D338" s="28">
        <v>2.0437973208968487</v>
      </c>
      <c r="E338" s="28">
        <v>9.8878278814852845</v>
      </c>
      <c r="F338" s="28">
        <v>8.8496423994833542</v>
      </c>
      <c r="G338" s="28">
        <v>12.287825411796559</v>
      </c>
      <c r="H338" s="28">
        <v>1.4335</v>
      </c>
      <c r="I338" s="28">
        <v>5.0161448691720771</v>
      </c>
      <c r="J338" s="28">
        <v>4.8974630053810158</v>
      </c>
      <c r="K338" s="29">
        <v>2.7542778918548931</v>
      </c>
    </row>
    <row r="339" spans="1:11" x14ac:dyDescent="0.2">
      <c r="A339" s="30" t="s">
        <v>349</v>
      </c>
      <c r="B339" s="30" t="s">
        <v>1</v>
      </c>
      <c r="C339" s="28">
        <v>0.12544123762189474</v>
      </c>
      <c r="D339" s="28">
        <v>1.5526713448771221</v>
      </c>
      <c r="E339" s="28">
        <v>10.303743258262433</v>
      </c>
      <c r="F339" s="28">
        <v>6.7230669233179379</v>
      </c>
      <c r="G339" s="28">
        <v>10.02341838541421</v>
      </c>
      <c r="H339" s="28">
        <v>1.4335</v>
      </c>
      <c r="I339" s="28">
        <v>5.5698917961661607</v>
      </c>
      <c r="J339" s="28">
        <v>5.4703010501981337</v>
      </c>
      <c r="K339" s="29">
        <v>2.108145106091718</v>
      </c>
    </row>
    <row r="340" spans="1:11" x14ac:dyDescent="0.2">
      <c r="A340" s="30" t="s">
        <v>350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1.4335</v>
      </c>
      <c r="I340" s="28">
        <v>-1.4335</v>
      </c>
      <c r="J340" s="28">
        <v>-1.3645677231891264</v>
      </c>
      <c r="K340" s="29">
        <v>0</v>
      </c>
    </row>
    <row r="341" spans="1:11" x14ac:dyDescent="0.2">
      <c r="A341" s="30" t="s">
        <v>148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7.1675000000000004</v>
      </c>
      <c r="I341" s="28">
        <v>-7.1675000000000004</v>
      </c>
      <c r="J341" s="28">
        <v>-6.8228386159456313</v>
      </c>
      <c r="K341" s="29">
        <v>0</v>
      </c>
    </row>
    <row r="342" spans="1:11" x14ac:dyDescent="0.2">
      <c r="A342" s="30" t="s">
        <v>149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7.1675000000000004</v>
      </c>
      <c r="I342" s="28">
        <v>-7.1675000000000004</v>
      </c>
      <c r="J342" s="28">
        <v>-6.8228386159456313</v>
      </c>
      <c r="K342" s="29">
        <v>0</v>
      </c>
    </row>
    <row r="343" spans="1:11" x14ac:dyDescent="0.2">
      <c r="A343" s="30" t="s">
        <v>292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3.5837675</v>
      </c>
      <c r="I343" s="28">
        <v>-3.5837675</v>
      </c>
      <c r="J343" s="28">
        <v>-3.4114359664556586</v>
      </c>
      <c r="K343" s="29">
        <v>0</v>
      </c>
    </row>
    <row r="344" spans="1:11" x14ac:dyDescent="0.2">
      <c r="A344" s="30" t="s">
        <v>299</v>
      </c>
      <c r="B344" s="30" t="s">
        <v>1</v>
      </c>
      <c r="C344" s="28">
        <v>2.2227315557357805</v>
      </c>
      <c r="D344" s="28">
        <v>10.433492102803177</v>
      </c>
      <c r="E344" s="28">
        <v>177.61847861884627</v>
      </c>
      <c r="F344" s="28">
        <v>55.506177986912888</v>
      </c>
      <c r="G344" s="28">
        <v>88.190167822367982</v>
      </c>
      <c r="H344" s="28">
        <v>6.6896994500000009</v>
      </c>
      <c r="I344" s="28">
        <v>138.24478933339117</v>
      </c>
      <c r="J344" s="28">
        <v>118.70621173399961</v>
      </c>
      <c r="K344" s="29">
        <v>6.9431895961670076</v>
      </c>
    </row>
    <row r="345" spans="1:11" x14ac:dyDescent="0.2">
      <c r="A345" s="30" t="s">
        <v>273</v>
      </c>
      <c r="B345" s="30" t="s">
        <v>1</v>
      </c>
      <c r="C345" s="28">
        <v>9.0853344689837634E-2</v>
      </c>
      <c r="D345" s="28">
        <v>6.0797815628287051</v>
      </c>
      <c r="E345" s="28">
        <v>7.2600907741649259</v>
      </c>
      <c r="F345" s="28">
        <v>37.998634767679413</v>
      </c>
      <c r="G345" s="28">
        <v>23.147026711869319</v>
      </c>
      <c r="H345" s="28">
        <v>5.0172744999999992</v>
      </c>
      <c r="I345" s="28">
        <v>17.094424329975009</v>
      </c>
      <c r="J345" s="28">
        <v>16.781389524646332</v>
      </c>
      <c r="K345" s="29">
        <v>2.8747433264887059</v>
      </c>
    </row>
    <row r="346" spans="1:11" x14ac:dyDescent="0.2">
      <c r="A346" s="30" t="s">
        <v>472</v>
      </c>
      <c r="B346" s="30" t="s">
        <v>1</v>
      </c>
      <c r="C346" s="28">
        <v>0.75044512628851534</v>
      </c>
      <c r="D346" s="28">
        <v>16.959317232645994</v>
      </c>
      <c r="E346" s="28">
        <v>59.968070041715272</v>
      </c>
      <c r="F346" s="28">
        <v>115.32335718199275</v>
      </c>
      <c r="G346" s="28">
        <v>73.739877382484792</v>
      </c>
      <c r="H346" s="28">
        <v>10.0345</v>
      </c>
      <c r="I346" s="28">
        <v>91.51704984122324</v>
      </c>
      <c r="J346" s="28">
        <v>88.074938716808035</v>
      </c>
      <c r="K346" s="29">
        <v>2.255989048596851</v>
      </c>
    </row>
    <row r="347" spans="1:11" x14ac:dyDescent="0.2">
      <c r="A347" s="30" t="s">
        <v>158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5.734</v>
      </c>
      <c r="I347" s="28">
        <v>-5.734</v>
      </c>
      <c r="J347" s="28">
        <v>-5.4582708927565058</v>
      </c>
      <c r="K347" s="29">
        <v>0</v>
      </c>
    </row>
    <row r="348" spans="1:11" x14ac:dyDescent="0.2">
      <c r="A348" s="30" t="s">
        <v>351</v>
      </c>
      <c r="B348" s="30" t="s">
        <v>1</v>
      </c>
      <c r="C348" s="28">
        <v>0</v>
      </c>
      <c r="D348" s="28">
        <v>0</v>
      </c>
      <c r="E348" s="28">
        <v>0</v>
      </c>
      <c r="F348" s="28">
        <v>0</v>
      </c>
      <c r="G348" s="28">
        <v>0</v>
      </c>
      <c r="H348" s="28">
        <v>1.4335</v>
      </c>
      <c r="I348" s="28">
        <v>-1.4335</v>
      </c>
      <c r="J348" s="28">
        <v>-1.3645677231891264</v>
      </c>
      <c r="K348" s="29">
        <v>0</v>
      </c>
    </row>
    <row r="349" spans="1:11" x14ac:dyDescent="0.2">
      <c r="A349" s="30" t="s">
        <v>352</v>
      </c>
      <c r="B349" s="30" t="s">
        <v>1</v>
      </c>
      <c r="C349" s="28">
        <v>0</v>
      </c>
      <c r="D349" s="28">
        <v>0</v>
      </c>
      <c r="E349" s="28">
        <v>0</v>
      </c>
      <c r="F349" s="28">
        <v>0</v>
      </c>
      <c r="G349" s="28">
        <v>0</v>
      </c>
      <c r="H349" s="28">
        <v>1.4335</v>
      </c>
      <c r="I349" s="28">
        <v>-1.4335</v>
      </c>
      <c r="J349" s="28">
        <v>-1.3645677231891264</v>
      </c>
      <c r="K349" s="29">
        <v>0</v>
      </c>
    </row>
    <row r="350" spans="1:11" x14ac:dyDescent="0.2">
      <c r="A350" s="30" t="s">
        <v>353</v>
      </c>
      <c r="B350" s="30" t="s">
        <v>1</v>
      </c>
      <c r="C350" s="28">
        <v>0</v>
      </c>
      <c r="D350" s="28">
        <v>0</v>
      </c>
      <c r="E350" s="28">
        <v>0</v>
      </c>
      <c r="F350" s="28">
        <v>0</v>
      </c>
      <c r="G350" s="28">
        <v>0</v>
      </c>
      <c r="H350" s="28">
        <v>1.4335</v>
      </c>
      <c r="I350" s="28">
        <v>-1.4335</v>
      </c>
      <c r="J350" s="28">
        <v>-1.3645677231891264</v>
      </c>
      <c r="K350" s="29">
        <v>0</v>
      </c>
    </row>
    <row r="351" spans="1:11" x14ac:dyDescent="0.2">
      <c r="A351" s="30" t="s">
        <v>354</v>
      </c>
      <c r="B351" s="30" t="s">
        <v>1</v>
      </c>
      <c r="C351" s="28">
        <v>0</v>
      </c>
      <c r="D351" s="28">
        <v>0</v>
      </c>
      <c r="E351" s="28">
        <v>0</v>
      </c>
      <c r="F351" s="28">
        <v>0</v>
      </c>
      <c r="G351" s="28">
        <v>0</v>
      </c>
      <c r="H351" s="28">
        <v>1.3255899999999996</v>
      </c>
      <c r="I351" s="28">
        <v>-1.3255899999999996</v>
      </c>
      <c r="J351" s="28">
        <v>-1.2618467584110733</v>
      </c>
      <c r="K351" s="29">
        <v>0</v>
      </c>
    </row>
    <row r="352" spans="1:11" x14ac:dyDescent="0.2">
      <c r="A352" s="30" t="s">
        <v>355</v>
      </c>
      <c r="B352" s="30" t="s">
        <v>1</v>
      </c>
      <c r="C352" s="28">
        <v>0.14793247586533226</v>
      </c>
      <c r="D352" s="28">
        <v>0.19503256100652447</v>
      </c>
      <c r="E352" s="28">
        <v>12.151173567578391</v>
      </c>
      <c r="F352" s="28">
        <v>0.84449098915825105</v>
      </c>
      <c r="G352" s="28">
        <v>11.154959632105932</v>
      </c>
      <c r="H352" s="28">
        <v>1.4335</v>
      </c>
      <c r="I352" s="28">
        <v>0.40720492463071289</v>
      </c>
      <c r="J352" s="28">
        <v>0.60123078466423518</v>
      </c>
      <c r="K352" s="29">
        <v>1.900068446269678</v>
      </c>
    </row>
    <row r="353" spans="1:11" x14ac:dyDescent="0.2">
      <c r="A353" s="30" t="s">
        <v>356</v>
      </c>
      <c r="B353" s="30" t="s">
        <v>1</v>
      </c>
      <c r="C353" s="28">
        <v>1.7908510232488914</v>
      </c>
      <c r="D353" s="28">
        <v>7.8616663161134177</v>
      </c>
      <c r="E353" s="28">
        <v>139.75801385434346</v>
      </c>
      <c r="F353" s="28">
        <v>30.424648643358932</v>
      </c>
      <c r="G353" s="28">
        <v>95.242150820663269</v>
      </c>
      <c r="H353" s="28">
        <v>5</v>
      </c>
      <c r="I353" s="28">
        <v>69.94051167703914</v>
      </c>
      <c r="J353" s="28">
        <v>61.103781345144426</v>
      </c>
      <c r="K353" s="29">
        <v>5.6454483230663923</v>
      </c>
    </row>
    <row r="354" spans="1:11" x14ac:dyDescent="0.2">
      <c r="A354" s="30" t="s">
        <v>21</v>
      </c>
      <c r="B354" s="30" t="s">
        <v>1</v>
      </c>
      <c r="C354" s="28">
        <v>4.9593587120336045</v>
      </c>
      <c r="D354" s="28">
        <v>54.1204085526238</v>
      </c>
      <c r="E354" s="28">
        <v>396.30235467860535</v>
      </c>
      <c r="F354" s="28">
        <v>317.68679820390167</v>
      </c>
      <c r="G354" s="28">
        <v>359.88255634071879</v>
      </c>
      <c r="H354" s="28">
        <v>4.8669875000000005</v>
      </c>
      <c r="I354" s="28">
        <v>349.23960904178807</v>
      </c>
      <c r="J354" s="28">
        <v>276.26674084025547</v>
      </c>
      <c r="K354" s="29">
        <v>8.9144421629021213</v>
      </c>
    </row>
    <row r="355" spans="1:11" x14ac:dyDescent="0.2">
      <c r="A355" s="30" t="s">
        <v>259</v>
      </c>
      <c r="B355" s="30" t="s">
        <v>1</v>
      </c>
      <c r="C355" s="28">
        <v>4.4467037344193177</v>
      </c>
      <c r="D355" s="28">
        <v>7.4526012954676499</v>
      </c>
      <c r="E355" s="28">
        <v>355.33609541744767</v>
      </c>
      <c r="F355" s="28">
        <v>47.324018226219586</v>
      </c>
      <c r="G355" s="28">
        <v>151.55706484028539</v>
      </c>
      <c r="H355" s="28">
        <v>10.0345</v>
      </c>
      <c r="I355" s="28">
        <v>241.0685488033819</v>
      </c>
      <c r="J355" s="28">
        <v>207.29618224358828</v>
      </c>
      <c r="K355" s="29">
        <v>7.0444900752908959</v>
      </c>
    </row>
    <row r="356" spans="1:11" x14ac:dyDescent="0.2">
      <c r="A356" s="30" t="s">
        <v>285</v>
      </c>
      <c r="B356" s="30" t="s">
        <v>1</v>
      </c>
      <c r="C356" s="28">
        <v>5.4717287005121875</v>
      </c>
      <c r="D356" s="28">
        <v>0</v>
      </c>
      <c r="E356" s="28">
        <v>437.24584045792903</v>
      </c>
      <c r="F356" s="28">
        <v>0</v>
      </c>
      <c r="G356" s="28">
        <v>172.56681127726631</v>
      </c>
      <c r="H356" s="28">
        <v>6.9810949999999989</v>
      </c>
      <c r="I356" s="28">
        <v>257.69793418066263</v>
      </c>
      <c r="J356" s="28">
        <v>217.97059772347816</v>
      </c>
      <c r="K356" s="29">
        <v>7.0773442847364807</v>
      </c>
    </row>
    <row r="357" spans="1:11" x14ac:dyDescent="0.2">
      <c r="A357" s="30" t="s">
        <v>319</v>
      </c>
      <c r="B357" s="30" t="s">
        <v>1</v>
      </c>
      <c r="C357" s="28">
        <v>0.31923445041621457</v>
      </c>
      <c r="D357" s="28">
        <v>0.83566701955046729</v>
      </c>
      <c r="E357" s="28">
        <v>25.510024932759713</v>
      </c>
      <c r="F357" s="28">
        <v>4.7967286922196815</v>
      </c>
      <c r="G357" s="28">
        <v>19.886057805162395</v>
      </c>
      <c r="H357" s="28">
        <v>6.0206999999999997</v>
      </c>
      <c r="I357" s="28">
        <v>4.3999958198169962</v>
      </c>
      <c r="J357" s="28">
        <v>5.0398621157437091</v>
      </c>
      <c r="K357" s="29">
        <v>1.6125941136208071</v>
      </c>
    </row>
    <row r="358" spans="1:11" x14ac:dyDescent="0.2">
      <c r="A358" s="30" t="s">
        <v>473</v>
      </c>
      <c r="B358" s="30" t="s">
        <v>1</v>
      </c>
      <c r="C358" s="28">
        <v>2.231569014025899</v>
      </c>
      <c r="D358" s="28">
        <v>0</v>
      </c>
      <c r="E358" s="28">
        <v>178.32467991080961</v>
      </c>
      <c r="F358" s="28">
        <v>0</v>
      </c>
      <c r="G358" s="28">
        <v>99.313481975940334</v>
      </c>
      <c r="H358" s="28">
        <v>4.802225</v>
      </c>
      <c r="I358" s="28">
        <v>74.208972934869223</v>
      </c>
      <c r="J358" s="28">
        <v>60.972945065032469</v>
      </c>
      <c r="K358" s="29">
        <v>8.1040383299110186</v>
      </c>
    </row>
    <row r="359" spans="1:11" x14ac:dyDescent="0.2">
      <c r="A359" s="30" t="s">
        <v>495</v>
      </c>
      <c r="B359" s="30" t="s">
        <v>1</v>
      </c>
      <c r="C359" s="28">
        <v>1.3744166113810439</v>
      </c>
      <c r="D359" s="28">
        <v>8.6047200409880542</v>
      </c>
      <c r="E359" s="28">
        <v>109.82963141545925</v>
      </c>
      <c r="F359" s="28">
        <v>51.542273045518442</v>
      </c>
      <c r="G359" s="28">
        <v>75.534660283723042</v>
      </c>
      <c r="H359" s="28">
        <v>7.1675000000000004</v>
      </c>
      <c r="I359" s="28">
        <v>78.669744177254657</v>
      </c>
      <c r="J359" s="28">
        <v>75.370071224304255</v>
      </c>
      <c r="K359" s="29">
        <v>2.4284736481861731</v>
      </c>
    </row>
    <row r="360" spans="1:11" x14ac:dyDescent="0.2">
      <c r="A360" s="30" t="s">
        <v>501</v>
      </c>
      <c r="B360" s="30" t="s">
        <v>1</v>
      </c>
      <c r="C360" s="28">
        <v>0.10930046433362869</v>
      </c>
      <c r="D360" s="28">
        <v>0.69200160531376309</v>
      </c>
      <c r="E360" s="28">
        <v>8.7342001049002693</v>
      </c>
      <c r="F360" s="28">
        <v>4.1450896158294412</v>
      </c>
      <c r="G360" s="28">
        <v>10.890574384390463</v>
      </c>
      <c r="H360" s="28">
        <v>7.1675000000000004</v>
      </c>
      <c r="I360" s="28">
        <v>-5.1787846636607533</v>
      </c>
      <c r="J360" s="28">
        <v>-4.6606819384016163</v>
      </c>
      <c r="K360" s="29">
        <v>0.29021218343600269</v>
      </c>
    </row>
    <row r="361" spans="1:11" x14ac:dyDescent="0.2">
      <c r="A361" s="30" t="s">
        <v>502</v>
      </c>
      <c r="B361" s="30" t="s">
        <v>1</v>
      </c>
      <c r="C361" s="28">
        <v>2.6903047078779063</v>
      </c>
      <c r="D361" s="28">
        <v>15.052485955723213</v>
      </c>
      <c r="E361" s="28">
        <v>214.98224920652356</v>
      </c>
      <c r="F361" s="28">
        <v>90.164390874782043</v>
      </c>
      <c r="G361" s="28">
        <v>130.91191471205494</v>
      </c>
      <c r="H361" s="28">
        <v>7.1675000000000004</v>
      </c>
      <c r="I361" s="28">
        <v>167.06722536925065</v>
      </c>
      <c r="J361" s="28">
        <v>154.89978960461286</v>
      </c>
      <c r="K361" s="29">
        <v>3.1101984941820664</v>
      </c>
    </row>
    <row r="362" spans="1:11" x14ac:dyDescent="0.2">
      <c r="A362" s="30" t="s">
        <v>454</v>
      </c>
      <c r="B362" s="30" t="s">
        <v>1</v>
      </c>
      <c r="C362" s="28">
        <v>0.4444484950085173</v>
      </c>
      <c r="D362" s="28">
        <v>0</v>
      </c>
      <c r="E362" s="28">
        <v>35.515879236130623</v>
      </c>
      <c r="F362" s="28">
        <v>0</v>
      </c>
      <c r="G362" s="28">
        <v>25.971514054982954</v>
      </c>
      <c r="H362" s="28">
        <v>7.1675000000000004</v>
      </c>
      <c r="I362" s="28">
        <v>2.3768651811476738</v>
      </c>
      <c r="J362" s="28">
        <v>2.9671743288048278</v>
      </c>
      <c r="K362" s="29">
        <v>0.68720054757015736</v>
      </c>
    </row>
    <row r="363" spans="1:11" x14ac:dyDescent="0.2">
      <c r="A363" s="30" t="s">
        <v>503</v>
      </c>
      <c r="B363" s="30" t="s">
        <v>1</v>
      </c>
      <c r="C363" s="28">
        <v>0</v>
      </c>
      <c r="D363" s="28">
        <v>0</v>
      </c>
      <c r="E363" s="28">
        <v>0</v>
      </c>
      <c r="F363" s="28">
        <v>0</v>
      </c>
      <c r="G363" s="28">
        <v>0</v>
      </c>
      <c r="H363" s="28">
        <v>7.1675000000000004</v>
      </c>
      <c r="I363" s="28">
        <v>-7.1675000000000004</v>
      </c>
      <c r="J363" s="28">
        <v>-6.8228386159456313</v>
      </c>
      <c r="K363" s="29">
        <v>0</v>
      </c>
    </row>
    <row r="364" spans="1:11" x14ac:dyDescent="0.2">
      <c r="A364" s="30" t="s">
        <v>504</v>
      </c>
      <c r="B364" s="30" t="s">
        <v>1</v>
      </c>
      <c r="C364" s="28">
        <v>0.33624002981129858</v>
      </c>
      <c r="D364" s="28">
        <v>0</v>
      </c>
      <c r="E364" s="28">
        <v>26.868940782220864</v>
      </c>
      <c r="F364" s="28">
        <v>0</v>
      </c>
      <c r="G364" s="28">
        <v>18.815130031200844</v>
      </c>
      <c r="H364" s="28">
        <v>7.1675000000000004</v>
      </c>
      <c r="I364" s="28">
        <v>0.88631075102002255</v>
      </c>
      <c r="J364" s="28">
        <v>1.62506609926492</v>
      </c>
      <c r="K364" s="29">
        <v>0.99110198494182056</v>
      </c>
    </row>
    <row r="365" spans="1:11" x14ac:dyDescent="0.2">
      <c r="A365" s="30" t="s">
        <v>186</v>
      </c>
      <c r="B365" s="30" t="s">
        <v>1</v>
      </c>
      <c r="C365" s="28">
        <v>0.22490831679609616</v>
      </c>
      <c r="D365" s="28">
        <v>0</v>
      </c>
      <c r="E365" s="28">
        <v>17.972423595176046</v>
      </c>
      <c r="F365" s="28">
        <v>0</v>
      </c>
      <c r="G365" s="28">
        <v>11.774716828501443</v>
      </c>
      <c r="H365" s="28">
        <v>8.0275999999999996</v>
      </c>
      <c r="I365" s="28">
        <v>-1.8298932333253994</v>
      </c>
      <c r="J365" s="28">
        <v>-0.60069902770890438</v>
      </c>
      <c r="K365" s="29">
        <v>1.8453114305270359</v>
      </c>
    </row>
    <row r="366" spans="1:11" x14ac:dyDescent="0.2">
      <c r="A366" s="30" t="s">
        <v>389</v>
      </c>
      <c r="B366" s="30" t="s">
        <v>1</v>
      </c>
      <c r="C366" s="28">
        <v>9.6550912725054694</v>
      </c>
      <c r="D366" s="28">
        <v>48.713156522392495</v>
      </c>
      <c r="E366" s="28">
        <v>771.53834358591223</v>
      </c>
      <c r="F366" s="28">
        <v>340.50496409152356</v>
      </c>
      <c r="G366" s="28">
        <v>342.40331854529904</v>
      </c>
      <c r="H366" s="28">
        <v>9.7448224999999997</v>
      </c>
      <c r="I366" s="28">
        <v>759.89516663213681</v>
      </c>
      <c r="J366" s="28">
        <v>660.50164461494967</v>
      </c>
      <c r="K366" s="29">
        <v>7.7754962354551678</v>
      </c>
    </row>
    <row r="367" spans="1:11" x14ac:dyDescent="0.2">
      <c r="A367" s="30" t="s">
        <v>284</v>
      </c>
      <c r="B367" s="30" t="s">
        <v>1</v>
      </c>
      <c r="C367" s="28">
        <v>2.5606782208584438</v>
      </c>
      <c r="D367" s="28">
        <v>16.299777263719282</v>
      </c>
      <c r="E367" s="28">
        <v>204.6237966287982</v>
      </c>
      <c r="F367" s="28">
        <v>101.05861903505958</v>
      </c>
      <c r="G367" s="28">
        <v>151.68119115840875</v>
      </c>
      <c r="H367" s="28">
        <v>7.8424044999999998</v>
      </c>
      <c r="I367" s="28">
        <v>146.15882000544906</v>
      </c>
      <c r="J367" s="28">
        <v>118.1848593363633</v>
      </c>
      <c r="K367" s="29">
        <v>9.4401095140314837</v>
      </c>
    </row>
    <row r="368" spans="1:11" x14ac:dyDescent="0.2">
      <c r="A368" s="30" t="s">
        <v>208</v>
      </c>
      <c r="B368" s="30" t="s">
        <v>1</v>
      </c>
      <c r="C368" s="28">
        <v>0.38528377443078915</v>
      </c>
      <c r="D368" s="28">
        <v>0</v>
      </c>
      <c r="E368" s="28">
        <v>30.788026414764367</v>
      </c>
      <c r="F368" s="28">
        <v>0</v>
      </c>
      <c r="G368" s="28">
        <v>20.562143666347552</v>
      </c>
      <c r="H368" s="28">
        <v>5.6262824999999994</v>
      </c>
      <c r="I368" s="28">
        <v>4.5996002484168139</v>
      </c>
      <c r="J368" s="28">
        <v>5.4895428113637994</v>
      </c>
      <c r="K368" s="29">
        <v>3.9507186858316219</v>
      </c>
    </row>
    <row r="369" spans="1:11" x14ac:dyDescent="0.2">
      <c r="A369" s="30" t="s">
        <v>265</v>
      </c>
      <c r="B369" s="30" t="s">
        <v>1</v>
      </c>
      <c r="C369" s="28">
        <v>4.8276768449719731E-4</v>
      </c>
      <c r="D369" s="28">
        <v>0.25687057736570951</v>
      </c>
      <c r="E369" s="28">
        <v>3.8577965668171045E-2</v>
      </c>
      <c r="F369" s="28">
        <v>1.5489295815152284</v>
      </c>
      <c r="G369" s="28">
        <v>1.4847199388523731</v>
      </c>
      <c r="H369" s="28">
        <v>3.7828474999999999</v>
      </c>
      <c r="I369" s="28">
        <v>-3.6800598916689733</v>
      </c>
      <c r="J369" s="28">
        <v>-3.4219217955509031</v>
      </c>
      <c r="K369" s="29">
        <v>0.21902806297056809</v>
      </c>
    </row>
    <row r="370" spans="1:11" x14ac:dyDescent="0.2">
      <c r="A370" s="30" t="s">
        <v>511</v>
      </c>
      <c r="B370" s="30" t="s">
        <v>1</v>
      </c>
      <c r="C370" s="28">
        <v>19.285041725803868</v>
      </c>
      <c r="D370" s="28">
        <v>12.092740343508551</v>
      </c>
      <c r="E370" s="28">
        <v>1541.0676843089873</v>
      </c>
      <c r="F370" s="28">
        <v>51.998783477086775</v>
      </c>
      <c r="G370" s="28">
        <v>255.15932691268361</v>
      </c>
      <c r="H370" s="28">
        <v>7.5215139999999998</v>
      </c>
      <c r="I370" s="28">
        <v>1330.3856268733909</v>
      </c>
      <c r="J370" s="28">
        <v>1220.6030834849398</v>
      </c>
      <c r="K370" s="29">
        <v>5.4455852156057487</v>
      </c>
    </row>
    <row r="371" spans="1:11" x14ac:dyDescent="0.2">
      <c r="A371" s="30" t="s">
        <v>474</v>
      </c>
      <c r="B371" s="30" t="s">
        <v>1</v>
      </c>
      <c r="C371" s="28">
        <v>0.62389502156772159</v>
      </c>
      <c r="D371" s="28">
        <v>0</v>
      </c>
      <c r="E371" s="28">
        <v>49.855451173476631</v>
      </c>
      <c r="F371" s="28">
        <v>0</v>
      </c>
      <c r="G371" s="28">
        <v>31.618045771266463</v>
      </c>
      <c r="H371" s="28">
        <v>5.865260000000001</v>
      </c>
      <c r="I371" s="28">
        <v>12.372145402210162</v>
      </c>
      <c r="J371" s="28">
        <v>12.556158033815695</v>
      </c>
      <c r="K371" s="29">
        <v>2.7597535934291582</v>
      </c>
    </row>
    <row r="372" spans="1:11" x14ac:dyDescent="0.2">
      <c r="A372" s="30" t="s">
        <v>183</v>
      </c>
      <c r="B372" s="30" t="s">
        <v>1</v>
      </c>
      <c r="C372" s="28">
        <v>0.11276670367627151</v>
      </c>
      <c r="D372" s="28">
        <v>0</v>
      </c>
      <c r="E372" s="28">
        <v>9.0111872907708559</v>
      </c>
      <c r="F372" s="28">
        <v>0</v>
      </c>
      <c r="G372" s="28">
        <v>7.3055033294118958</v>
      </c>
      <c r="H372" s="28">
        <v>5.734</v>
      </c>
      <c r="I372" s="28">
        <v>-4.028316038641039</v>
      </c>
      <c r="J372" s="28">
        <v>-3.3700136148830477</v>
      </c>
      <c r="K372" s="29">
        <v>0.81861738535249817</v>
      </c>
    </row>
    <row r="373" spans="1:11" x14ac:dyDescent="0.2">
      <c r="A373" s="30" t="s">
        <v>172</v>
      </c>
      <c r="B373" s="30" t="s">
        <v>1</v>
      </c>
      <c r="C373" s="28">
        <v>0.61582904493728396</v>
      </c>
      <c r="D373" s="28">
        <v>0</v>
      </c>
      <c r="E373" s="28">
        <v>49.210898980938367</v>
      </c>
      <c r="F373" s="28">
        <v>0</v>
      </c>
      <c r="G373" s="28">
        <v>30.80291869793859</v>
      </c>
      <c r="H373" s="28">
        <v>5.734</v>
      </c>
      <c r="I373" s="28">
        <v>12.673980282999779</v>
      </c>
      <c r="J373" s="28">
        <v>12.652559903841636</v>
      </c>
      <c r="K373" s="29">
        <v>4.2299794661190964</v>
      </c>
    </row>
    <row r="374" spans="1:11" x14ac:dyDescent="0.2">
      <c r="A374" s="30" t="s">
        <v>154</v>
      </c>
      <c r="B374" s="30" t="s">
        <v>1</v>
      </c>
      <c r="C374" s="28">
        <v>0.85516197223090595</v>
      </c>
      <c r="D374" s="28">
        <v>0</v>
      </c>
      <c r="E374" s="28">
        <v>68.3359932009717</v>
      </c>
      <c r="F374" s="28">
        <v>0</v>
      </c>
      <c r="G374" s="28">
        <v>50.150624165788251</v>
      </c>
      <c r="H374" s="28">
        <v>5.734</v>
      </c>
      <c r="I374" s="28">
        <v>12.451369035183452</v>
      </c>
      <c r="J374" s="28">
        <v>12.529441067428493</v>
      </c>
      <c r="K374" s="29">
        <v>2.940451745379876</v>
      </c>
    </row>
    <row r="375" spans="1:11" x14ac:dyDescent="0.2">
      <c r="A375" s="30" t="s">
        <v>521</v>
      </c>
      <c r="B375" s="30" t="s">
        <v>1</v>
      </c>
      <c r="C375" s="28">
        <v>19.571362230109809</v>
      </c>
      <c r="D375" s="28">
        <v>12.092993166319241</v>
      </c>
      <c r="E375" s="28">
        <v>1563.9475558080751</v>
      </c>
      <c r="F375" s="28">
        <v>82.232353530970826</v>
      </c>
      <c r="G375" s="28">
        <v>301.15678118979213</v>
      </c>
      <c r="H375" s="28">
        <v>9.117045000000001</v>
      </c>
      <c r="I375" s="28">
        <v>1335.9060831492536</v>
      </c>
      <c r="J375" s="28">
        <v>1202.5349939852283</v>
      </c>
      <c r="K375" s="29">
        <v>7.7590691307323754</v>
      </c>
    </row>
    <row r="376" spans="1:11" x14ac:dyDescent="0.2">
      <c r="A376" s="30" t="s">
        <v>189</v>
      </c>
      <c r="B376" s="30" t="s">
        <v>1</v>
      </c>
      <c r="C376" s="28">
        <v>0.87032575979969407</v>
      </c>
      <c r="D376" s="28">
        <v>0.18071143086018182</v>
      </c>
      <c r="E376" s="28">
        <v>69.547731465593557</v>
      </c>
      <c r="F376" s="28">
        <v>1.2613657874040689</v>
      </c>
      <c r="G376" s="28">
        <v>32.164913621690339</v>
      </c>
      <c r="H376" s="28">
        <v>5.6439149999999998</v>
      </c>
      <c r="I376" s="28">
        <v>33.000268631307293</v>
      </c>
      <c r="J376" s="28">
        <v>31.489009079741198</v>
      </c>
      <c r="K376" s="29">
        <v>3.2060232717316897</v>
      </c>
    </row>
    <row r="377" spans="1:11" x14ac:dyDescent="0.2">
      <c r="A377" s="30" t="s">
        <v>77</v>
      </c>
      <c r="B377" s="30" t="s">
        <v>1</v>
      </c>
      <c r="C377" s="28">
        <v>0</v>
      </c>
      <c r="D377" s="28">
        <v>0</v>
      </c>
      <c r="E377" s="28">
        <v>0</v>
      </c>
      <c r="F377" s="28">
        <v>0</v>
      </c>
      <c r="G377" s="28">
        <v>0</v>
      </c>
      <c r="H377" s="28">
        <v>3.9414999999999996</v>
      </c>
      <c r="I377" s="28">
        <v>-3.9414999999999996</v>
      </c>
      <c r="J377" s="28">
        <v>-3.7519662929542665</v>
      </c>
      <c r="K377" s="29">
        <v>0</v>
      </c>
    </row>
    <row r="378" spans="1:11" x14ac:dyDescent="0.2">
      <c r="A378" s="30" t="s">
        <v>155</v>
      </c>
      <c r="B378" s="30" t="s">
        <v>1</v>
      </c>
      <c r="C378" s="28">
        <v>0</v>
      </c>
      <c r="D378" s="28">
        <v>0</v>
      </c>
      <c r="E378" s="28">
        <v>0</v>
      </c>
      <c r="F378" s="28">
        <v>0</v>
      </c>
      <c r="G378" s="28">
        <v>0</v>
      </c>
      <c r="H378" s="28">
        <v>3.8417825000000003</v>
      </c>
      <c r="I378" s="28">
        <v>-3.8417825000000003</v>
      </c>
      <c r="J378" s="28">
        <v>-3.6570438779301226</v>
      </c>
      <c r="K378" s="29">
        <v>0</v>
      </c>
    </row>
    <row r="379" spans="1:11" x14ac:dyDescent="0.2">
      <c r="A379" s="30" t="s">
        <v>190</v>
      </c>
      <c r="B379" s="30" t="s">
        <v>1</v>
      </c>
      <c r="C379" s="28">
        <v>1.3628194391885364</v>
      </c>
      <c r="D379" s="28">
        <v>0</v>
      </c>
      <c r="E379" s="28">
        <v>108.90290138555596</v>
      </c>
      <c r="F379" s="28">
        <v>0</v>
      </c>
      <c r="G379" s="28">
        <v>65.401997548206992</v>
      </c>
      <c r="H379" s="28">
        <v>7.1675000000000004</v>
      </c>
      <c r="I379" s="28">
        <v>36.333403837348968</v>
      </c>
      <c r="J379" s="28">
        <v>33.292180319589782</v>
      </c>
      <c r="K379" s="29">
        <v>5.1745379876796713</v>
      </c>
    </row>
    <row r="380" spans="1:11" x14ac:dyDescent="0.2">
      <c r="A380" s="30" t="s">
        <v>176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3.8935924999999996</v>
      </c>
      <c r="I380" s="28">
        <v>-3.8935924999999996</v>
      </c>
      <c r="J380" s="28">
        <v>-3.7063625062792176</v>
      </c>
      <c r="K380" s="29">
        <v>0</v>
      </c>
    </row>
    <row r="381" spans="1:11" x14ac:dyDescent="0.2">
      <c r="A381" s="30" t="s">
        <v>167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3.8935924999999996</v>
      </c>
      <c r="I381" s="28">
        <v>-3.8935924999999996</v>
      </c>
      <c r="J381" s="28">
        <v>-3.7063625062792176</v>
      </c>
      <c r="K381" s="29">
        <v>0</v>
      </c>
    </row>
    <row r="382" spans="1:11" x14ac:dyDescent="0.2">
      <c r="A382" s="30" t="s">
        <v>357</v>
      </c>
      <c r="B382" s="30" t="s">
        <v>1</v>
      </c>
      <c r="C382" s="28">
        <v>0.15296696189060713</v>
      </c>
      <c r="D382" s="28">
        <v>0</v>
      </c>
      <c r="E382" s="28">
        <v>12.564706249694471</v>
      </c>
      <c r="F382" s="28">
        <v>0</v>
      </c>
      <c r="G382" s="28">
        <v>10.540647940082785</v>
      </c>
      <c r="H382" s="28">
        <v>1.3028225</v>
      </c>
      <c r="I382" s="28">
        <v>0.7212358096116861</v>
      </c>
      <c r="J382" s="28">
        <v>0.91752146428149273</v>
      </c>
      <c r="K382" s="29">
        <v>2.943189596167008</v>
      </c>
    </row>
    <row r="383" spans="1:11" x14ac:dyDescent="0.2">
      <c r="A383" s="30" t="s">
        <v>254</v>
      </c>
      <c r="B383" s="30" t="s">
        <v>1</v>
      </c>
      <c r="C383" s="28">
        <v>5.1675434774666336</v>
      </c>
      <c r="D383" s="28">
        <v>43.021792480102562</v>
      </c>
      <c r="E383" s="28">
        <v>412.93839928435875</v>
      </c>
      <c r="F383" s="28">
        <v>235.75942279096202</v>
      </c>
      <c r="G383" s="28">
        <v>281.92917449635678</v>
      </c>
      <c r="H383" s="28">
        <v>7.1675000000000004</v>
      </c>
      <c r="I383" s="28">
        <v>359.601147578964</v>
      </c>
      <c r="J383" s="28">
        <v>288.24339103303197</v>
      </c>
      <c r="K383" s="29">
        <v>9.5605749486652964</v>
      </c>
    </row>
    <row r="384" spans="1:11" x14ac:dyDescent="0.2">
      <c r="A384" s="30" t="s">
        <v>358</v>
      </c>
      <c r="B384" s="30" t="s">
        <v>1</v>
      </c>
      <c r="C384" s="28">
        <v>0.23897643788671283</v>
      </c>
      <c r="D384" s="28">
        <v>0</v>
      </c>
      <c r="E384" s="28">
        <v>19.629524608014588</v>
      </c>
      <c r="F384" s="28">
        <v>0</v>
      </c>
      <c r="G384" s="28">
        <v>7.0668680093753142</v>
      </c>
      <c r="H384" s="28">
        <v>1.4335</v>
      </c>
      <c r="I384" s="28">
        <v>11.129156598639275</v>
      </c>
      <c r="J384" s="28">
        <v>9.1052003343943291</v>
      </c>
      <c r="K384" s="29">
        <v>6.88021902806297</v>
      </c>
    </row>
    <row r="385" spans="1:11" x14ac:dyDescent="0.2">
      <c r="A385" s="30" t="s">
        <v>164</v>
      </c>
      <c r="B385" s="30" t="s">
        <v>1</v>
      </c>
      <c r="C385" s="28">
        <v>0.18939245923126743</v>
      </c>
      <c r="D385" s="28">
        <v>0</v>
      </c>
      <c r="E385" s="28">
        <v>15.134351417170583</v>
      </c>
      <c r="F385" s="28">
        <v>0</v>
      </c>
      <c r="G385" s="28">
        <v>9.3972278730977994</v>
      </c>
      <c r="H385" s="28">
        <v>5.3502624999999986</v>
      </c>
      <c r="I385" s="28">
        <v>0.38686104407278343</v>
      </c>
      <c r="J385" s="28">
        <v>1.076177593414599</v>
      </c>
      <c r="K385" s="29">
        <v>1.4127310061601639</v>
      </c>
    </row>
    <row r="386" spans="1:11" x14ac:dyDescent="0.2">
      <c r="A386" s="30" t="s">
        <v>255</v>
      </c>
      <c r="B386" s="30" t="s">
        <v>1</v>
      </c>
      <c r="C386" s="28">
        <v>1.3726711845058921</v>
      </c>
      <c r="D386" s="28">
        <v>0</v>
      </c>
      <c r="E386" s="28">
        <v>109.69015435386588</v>
      </c>
      <c r="F386" s="28">
        <v>0</v>
      </c>
      <c r="G386" s="28">
        <v>63.423692410034548</v>
      </c>
      <c r="H386" s="28">
        <v>7.1675000000000004</v>
      </c>
      <c r="I386" s="28">
        <v>39.09896194383132</v>
      </c>
      <c r="J386" s="28">
        <v>36.625112394365694</v>
      </c>
      <c r="K386" s="29">
        <v>3.953456536618754</v>
      </c>
    </row>
    <row r="387" spans="1:11" x14ac:dyDescent="0.2">
      <c r="A387" s="30" t="s">
        <v>380</v>
      </c>
      <c r="B387" s="30" t="s">
        <v>1</v>
      </c>
      <c r="C387" s="28">
        <v>1.5244376785327516</v>
      </c>
      <c r="D387" s="28">
        <v>8.4488039866680769</v>
      </c>
      <c r="E387" s="28">
        <v>121.8178148915522</v>
      </c>
      <c r="F387" s="28">
        <v>53.987857474809005</v>
      </c>
      <c r="G387" s="28">
        <v>109.89043076372765</v>
      </c>
      <c r="H387" s="28">
        <v>7.3301480000000003</v>
      </c>
      <c r="I387" s="28">
        <v>58.585093602633563</v>
      </c>
      <c r="J387" s="28">
        <v>56.722954096561118</v>
      </c>
      <c r="K387" s="29">
        <v>1.7221081451060909</v>
      </c>
    </row>
    <row r="388" spans="1:11" x14ac:dyDescent="0.2">
      <c r="A388" s="30" t="s">
        <v>308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6.9810949999999989</v>
      </c>
      <c r="I388" s="28">
        <v>-6.9810949999999989</v>
      </c>
      <c r="J388" s="28">
        <v>-6.6453972162657786</v>
      </c>
      <c r="K388" s="29">
        <v>0</v>
      </c>
    </row>
    <row r="389" spans="1:11" x14ac:dyDescent="0.2">
      <c r="A389" s="30" t="s">
        <v>78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7.1675000000000004</v>
      </c>
      <c r="I389" s="28">
        <v>-7.1675000000000004</v>
      </c>
      <c r="J389" s="28">
        <v>-6.8228386159456313</v>
      </c>
      <c r="K389" s="29">
        <v>0</v>
      </c>
    </row>
    <row r="390" spans="1:11" x14ac:dyDescent="0.2">
      <c r="A390" s="30" t="s">
        <v>399</v>
      </c>
      <c r="B390" s="30" t="s">
        <v>1</v>
      </c>
      <c r="C390" s="28">
        <v>8.91407066272793</v>
      </c>
      <c r="D390" s="28">
        <v>38.714074873703588</v>
      </c>
      <c r="E390" s="28">
        <v>712.3233866585889</v>
      </c>
      <c r="F390" s="28">
        <v>241.57582721191037</v>
      </c>
      <c r="G390" s="28">
        <v>347.3173398906934</v>
      </c>
      <c r="H390" s="28">
        <v>6.9810949999999989</v>
      </c>
      <c r="I390" s="28">
        <v>599.60077897980614</v>
      </c>
      <c r="J390" s="28">
        <v>513.30913149556147</v>
      </c>
      <c r="K390" s="29">
        <v>6.8692676249144418</v>
      </c>
    </row>
    <row r="391" spans="1:11" x14ac:dyDescent="0.2">
      <c r="A391" s="30" t="s">
        <v>69</v>
      </c>
      <c r="B391" s="30" t="s">
        <v>1</v>
      </c>
      <c r="C391" s="28">
        <v>0.36248838020218055</v>
      </c>
      <c r="D391" s="28">
        <v>0</v>
      </c>
      <c r="E391" s="28">
        <v>28.966446461956249</v>
      </c>
      <c r="F391" s="28">
        <v>0</v>
      </c>
      <c r="G391" s="28">
        <v>23.14848938104668</v>
      </c>
      <c r="H391" s="28">
        <v>4.8669875000000005</v>
      </c>
      <c r="I391" s="28">
        <v>0.95096958090956918</v>
      </c>
      <c r="J391" s="28">
        <v>1.6760385576747385</v>
      </c>
      <c r="K391" s="29">
        <v>2.0670773442847361</v>
      </c>
    </row>
    <row r="392" spans="1:11" x14ac:dyDescent="0.2">
      <c r="A392" s="30" t="s">
        <v>505</v>
      </c>
      <c r="B392" s="30" t="s">
        <v>1</v>
      </c>
      <c r="C392" s="28">
        <v>9.9815787663905713</v>
      </c>
      <c r="D392" s="28">
        <v>34.204996660419724</v>
      </c>
      <c r="E392" s="28">
        <v>797.62795922227053</v>
      </c>
      <c r="F392" s="28">
        <v>209.67662952837293</v>
      </c>
      <c r="G392" s="28">
        <v>241.10425385195688</v>
      </c>
      <c r="H392" s="28">
        <v>8.3075020000000013</v>
      </c>
      <c r="I392" s="28">
        <v>757.89283289868661</v>
      </c>
      <c r="J392" s="28">
        <v>662.64419290337764</v>
      </c>
      <c r="K392" s="29">
        <v>7.655030800821355</v>
      </c>
    </row>
    <row r="393" spans="1:11" x14ac:dyDescent="0.2">
      <c r="A393" s="30" t="s">
        <v>506</v>
      </c>
      <c r="B393" s="30" t="s">
        <v>1</v>
      </c>
      <c r="C393" s="28">
        <v>2.3895127785796157</v>
      </c>
      <c r="D393" s="28">
        <v>8.2994874705279198</v>
      </c>
      <c r="E393" s="28">
        <v>190.94596613629719</v>
      </c>
      <c r="F393" s="28">
        <v>55.606566052537076</v>
      </c>
      <c r="G393" s="28">
        <v>92.742069969645655</v>
      </c>
      <c r="H393" s="28">
        <v>7.1675000000000004</v>
      </c>
      <c r="I393" s="28">
        <v>146.64296221918858</v>
      </c>
      <c r="J393" s="28">
        <v>138.24311855188137</v>
      </c>
      <c r="K393" s="29">
        <v>2.8610540725530451</v>
      </c>
    </row>
    <row r="394" spans="1:11" x14ac:dyDescent="0.2">
      <c r="A394" s="30" t="s">
        <v>329</v>
      </c>
      <c r="B394" s="30" t="s">
        <v>1</v>
      </c>
      <c r="C394" s="28">
        <v>0.23075308683925294</v>
      </c>
      <c r="D394" s="28">
        <v>0</v>
      </c>
      <c r="E394" s="28">
        <v>18.439479169324702</v>
      </c>
      <c r="F394" s="28">
        <v>0</v>
      </c>
      <c r="G394" s="28">
        <v>13.965104502864545</v>
      </c>
      <c r="H394" s="28">
        <v>3.9867575</v>
      </c>
      <c r="I394" s="28">
        <v>0.48761716646015385</v>
      </c>
      <c r="J394" s="28">
        <v>1.112999182780662</v>
      </c>
      <c r="K394" s="29">
        <v>2.1190965092402458</v>
      </c>
    </row>
    <row r="395" spans="1:11" x14ac:dyDescent="0.2">
      <c r="A395" s="30" t="s">
        <v>187</v>
      </c>
      <c r="B395" s="30" t="s">
        <v>1</v>
      </c>
      <c r="C395" s="28">
        <v>1.1869686951689011E-2</v>
      </c>
      <c r="D395" s="28">
        <v>0</v>
      </c>
      <c r="E395" s="28">
        <v>0.94850668430946894</v>
      </c>
      <c r="F395" s="28">
        <v>0</v>
      </c>
      <c r="G395" s="28">
        <v>0.91290484321180942</v>
      </c>
      <c r="H395" s="28">
        <v>5.3756250000000003</v>
      </c>
      <c r="I395" s="28">
        <v>-5.3400231589023406</v>
      </c>
      <c r="J395" s="28">
        <v>-5.0356652985929973</v>
      </c>
      <c r="K395" s="29">
        <v>9.3086926762491445E-2</v>
      </c>
    </row>
    <row r="396" spans="1:11" x14ac:dyDescent="0.2">
      <c r="A396" s="30" t="s">
        <v>201</v>
      </c>
      <c r="B396" s="30" t="s">
        <v>1</v>
      </c>
      <c r="C396" s="28">
        <v>0.2239022357347924</v>
      </c>
      <c r="D396" s="28">
        <v>0</v>
      </c>
      <c r="E396" s="28">
        <v>17.892027657567262</v>
      </c>
      <c r="F396" s="28">
        <v>0</v>
      </c>
      <c r="G396" s="28">
        <v>14.457694258062297</v>
      </c>
      <c r="H396" s="28">
        <v>5.3756250000000003</v>
      </c>
      <c r="I396" s="28">
        <v>-1.9412916004950385</v>
      </c>
      <c r="J396" s="28">
        <v>-1.1191461552008741</v>
      </c>
      <c r="K396" s="29">
        <v>1.5359342915811081</v>
      </c>
    </row>
    <row r="397" spans="1:11" x14ac:dyDescent="0.2">
      <c r="A397" s="30" t="s">
        <v>231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2.9201925000000002</v>
      </c>
      <c r="I397" s="28">
        <v>-2.9201925000000002</v>
      </c>
      <c r="J397" s="28">
        <v>-2.7797700948719659</v>
      </c>
      <c r="K397" s="29">
        <v>0</v>
      </c>
    </row>
    <row r="398" spans="1:11" x14ac:dyDescent="0.2">
      <c r="A398" s="30" t="s">
        <v>416</v>
      </c>
      <c r="B398" s="30" t="s">
        <v>1</v>
      </c>
      <c r="C398" s="28">
        <v>2.8653659765334902</v>
      </c>
      <c r="D398" s="28">
        <v>3.282258519552423</v>
      </c>
      <c r="E398" s="28">
        <v>228.97139518479125</v>
      </c>
      <c r="F398" s="28">
        <v>24.452825970665554</v>
      </c>
      <c r="G398" s="28">
        <v>103.26030475615536</v>
      </c>
      <c r="H398" s="28">
        <v>9.7863990000000012</v>
      </c>
      <c r="I398" s="28">
        <v>140.37751739930141</v>
      </c>
      <c r="J398" s="28">
        <v>131.06241296357547</v>
      </c>
      <c r="K398" s="29">
        <v>3.5947980835044491</v>
      </c>
    </row>
    <row r="399" spans="1:11" x14ac:dyDescent="0.2">
      <c r="A399" s="30" t="s">
        <v>137</v>
      </c>
      <c r="B399" s="30" t="s">
        <v>1</v>
      </c>
      <c r="C399" s="28">
        <v>0.68659230398392057</v>
      </c>
      <c r="D399" s="28">
        <v>0</v>
      </c>
      <c r="E399" s="28">
        <v>54.865591011355107</v>
      </c>
      <c r="F399" s="28">
        <v>0</v>
      </c>
      <c r="G399" s="28">
        <v>34.594533815393518</v>
      </c>
      <c r="H399" s="28">
        <v>7.1675000000000004</v>
      </c>
      <c r="I399" s="28">
        <v>13.103557195961589</v>
      </c>
      <c r="J399" s="28">
        <v>13.445123944069023</v>
      </c>
      <c r="K399" s="29">
        <v>4.0301163586584527</v>
      </c>
    </row>
    <row r="400" spans="1:11" x14ac:dyDescent="0.2">
      <c r="A400" s="30" t="s">
        <v>195</v>
      </c>
      <c r="B400" s="30" t="s">
        <v>1</v>
      </c>
      <c r="C400" s="28">
        <v>0.21285131958417997</v>
      </c>
      <c r="D400" s="28">
        <v>0</v>
      </c>
      <c r="E400" s="28">
        <v>17.008948947971824</v>
      </c>
      <c r="F400" s="28">
        <v>0</v>
      </c>
      <c r="G400" s="28">
        <v>14.730303263245364</v>
      </c>
      <c r="H400" s="28">
        <v>7.1675000000000004</v>
      </c>
      <c r="I400" s="28">
        <v>-4.8888543152735373</v>
      </c>
      <c r="J400" s="28">
        <v>-3.6897131797412199</v>
      </c>
      <c r="K400" s="29">
        <v>1.52498288843258</v>
      </c>
    </row>
    <row r="401" spans="1:11" x14ac:dyDescent="0.2">
      <c r="A401" s="30" t="s">
        <v>138</v>
      </c>
      <c r="B401" s="30" t="s">
        <v>1</v>
      </c>
      <c r="C401" s="28">
        <v>0.24967791662978281</v>
      </c>
      <c r="D401" s="28">
        <v>0</v>
      </c>
      <c r="E401" s="28">
        <v>19.951762317885947</v>
      </c>
      <c r="F401" s="28">
        <v>0</v>
      </c>
      <c r="G401" s="28">
        <v>17.06725807102962</v>
      </c>
      <c r="H401" s="28">
        <v>4.802225</v>
      </c>
      <c r="I401" s="28">
        <v>-1.917720753143672</v>
      </c>
      <c r="J401" s="28">
        <v>-0.89356545043696689</v>
      </c>
      <c r="K401" s="29">
        <v>2.5188227241615331</v>
      </c>
    </row>
    <row r="402" spans="1:11" x14ac:dyDescent="0.2">
      <c r="A402" s="30" t="s">
        <v>294</v>
      </c>
      <c r="B402" s="30" t="s">
        <v>1</v>
      </c>
      <c r="C402" s="28">
        <v>1.2596867694666991</v>
      </c>
      <c r="D402" s="28">
        <v>1.3362282535879926</v>
      </c>
      <c r="E402" s="28">
        <v>100.66156974808395</v>
      </c>
      <c r="F402" s="28">
        <v>7.7100370232027169</v>
      </c>
      <c r="G402" s="28">
        <v>64.552985765759203</v>
      </c>
      <c r="H402" s="28">
        <v>6.9810949999999989</v>
      </c>
      <c r="I402" s="28">
        <v>36.837526005527451</v>
      </c>
      <c r="J402" s="28">
        <v>34.68908109373298</v>
      </c>
      <c r="K402" s="29">
        <v>3.8904859685147155</v>
      </c>
    </row>
    <row r="403" spans="1:11" x14ac:dyDescent="0.2">
      <c r="A403" s="30" t="s">
        <v>476</v>
      </c>
      <c r="B403" s="30" t="s">
        <v>1</v>
      </c>
      <c r="C403" s="28">
        <v>0.44339798404777747</v>
      </c>
      <c r="D403" s="28">
        <v>0</v>
      </c>
      <c r="E403" s="28">
        <v>35.431932905257902</v>
      </c>
      <c r="F403" s="28">
        <v>0</v>
      </c>
      <c r="G403" s="28">
        <v>22.163930087743275</v>
      </c>
      <c r="H403" s="28">
        <v>7.1675000000000004</v>
      </c>
      <c r="I403" s="28">
        <v>6.1005028175146325</v>
      </c>
      <c r="J403" s="28">
        <v>6.9069362801271472</v>
      </c>
      <c r="K403" s="29">
        <v>2.039698836413415</v>
      </c>
    </row>
    <row r="404" spans="1:11" x14ac:dyDescent="0.2">
      <c r="A404" s="30" t="s">
        <v>513</v>
      </c>
      <c r="B404" s="30" t="s">
        <v>1</v>
      </c>
      <c r="C404" s="28">
        <v>0.24793476478524248</v>
      </c>
      <c r="D404" s="28">
        <v>0</v>
      </c>
      <c r="E404" s="28">
        <v>19.81246705398873</v>
      </c>
      <c r="F404" s="28">
        <v>0</v>
      </c>
      <c r="G404" s="28">
        <v>13.911530424524312</v>
      </c>
      <c r="H404" s="28">
        <v>3.7723674999999997</v>
      </c>
      <c r="I404" s="28">
        <v>2.128569129464418</v>
      </c>
      <c r="J404" s="28">
        <v>2.6412914443947271</v>
      </c>
      <c r="K404" s="29">
        <v>2.3134839151266249</v>
      </c>
    </row>
    <row r="405" spans="1:11" x14ac:dyDescent="0.2">
      <c r="A405" s="30" t="s">
        <v>169</v>
      </c>
      <c r="B405" s="30" t="s">
        <v>1</v>
      </c>
      <c r="C405" s="28">
        <v>0</v>
      </c>
      <c r="D405" s="28">
        <v>0</v>
      </c>
      <c r="E405" s="28">
        <v>0</v>
      </c>
      <c r="F405" s="28">
        <v>0</v>
      </c>
      <c r="G405" s="28">
        <v>0</v>
      </c>
      <c r="H405" s="28">
        <v>5.734</v>
      </c>
      <c r="I405" s="28">
        <v>-5.734</v>
      </c>
      <c r="J405" s="28">
        <v>-5.4582708927565058</v>
      </c>
      <c r="K405" s="29">
        <v>0</v>
      </c>
    </row>
    <row r="406" spans="1:11" x14ac:dyDescent="0.2">
      <c r="A406" s="30" t="s">
        <v>194</v>
      </c>
      <c r="B406" s="30" t="s">
        <v>1</v>
      </c>
      <c r="C406" s="28">
        <v>1.296972151685881</v>
      </c>
      <c r="D406" s="28">
        <v>3.0310523013345314</v>
      </c>
      <c r="E406" s="28">
        <v>103.64104464121876</v>
      </c>
      <c r="F406" s="28">
        <v>22.278234414808807</v>
      </c>
      <c r="G406" s="28">
        <v>72.858252678573251</v>
      </c>
      <c r="H406" s="28">
        <v>6.4754199999999988</v>
      </c>
      <c r="I406" s="28">
        <v>46.585606377454326</v>
      </c>
      <c r="J406" s="28">
        <v>43.288804513693201</v>
      </c>
      <c r="K406" s="29">
        <v>3.8986995208761126</v>
      </c>
    </row>
    <row r="407" spans="1:11" x14ac:dyDescent="0.2">
      <c r="A407" s="30" t="s">
        <v>309</v>
      </c>
      <c r="B407" s="30" t="s">
        <v>1</v>
      </c>
      <c r="C407" s="28">
        <v>0.22097328601815375</v>
      </c>
      <c r="D407" s="28">
        <v>8.2161199574642261</v>
      </c>
      <c r="E407" s="28">
        <v>17.657975285710666</v>
      </c>
      <c r="F407" s="28">
        <v>41.080599787321127</v>
      </c>
      <c r="G407" s="28">
        <v>39.804419630197067</v>
      </c>
      <c r="H407" s="28">
        <v>7.7905344999999997</v>
      </c>
      <c r="I407" s="28">
        <v>11.143620942834723</v>
      </c>
      <c r="J407" s="28">
        <v>11.69505660368098</v>
      </c>
      <c r="K407" s="29">
        <v>1.7741273100616011</v>
      </c>
    </row>
    <row r="408" spans="1:11" x14ac:dyDescent="0.2">
      <c r="A408" s="30" t="s">
        <v>291</v>
      </c>
      <c r="B408" s="30" t="s">
        <v>1</v>
      </c>
      <c r="C408" s="28">
        <v>2.6846684430636585</v>
      </c>
      <c r="D408" s="28">
        <v>10.791409395514677</v>
      </c>
      <c r="E408" s="28">
        <v>214.53185528521698</v>
      </c>
      <c r="F408" s="28">
        <v>55.252016105035153</v>
      </c>
      <c r="G408" s="28">
        <v>100.93100740929196</v>
      </c>
      <c r="H408" s="28">
        <v>4.6735974999999996</v>
      </c>
      <c r="I408" s="28">
        <v>164.17926648096014</v>
      </c>
      <c r="J408" s="28">
        <v>145.58285888917311</v>
      </c>
      <c r="K408" s="29">
        <v>5.5770020533880889</v>
      </c>
    </row>
    <row r="409" spans="1:11" x14ac:dyDescent="0.2">
      <c r="A409" s="30" t="s">
        <v>174</v>
      </c>
      <c r="B409" s="30" t="s">
        <v>1</v>
      </c>
      <c r="C409" s="28">
        <v>0.33871749525869999</v>
      </c>
      <c r="D409" s="28">
        <v>0.10051285168505278</v>
      </c>
      <c r="E409" s="28">
        <v>27.066915046122716</v>
      </c>
      <c r="F409" s="28">
        <v>0.68951816255946197</v>
      </c>
      <c r="G409" s="28">
        <v>22.975468448473563</v>
      </c>
      <c r="H409" s="28">
        <v>5.734</v>
      </c>
      <c r="I409" s="28">
        <v>-0.95303523979138471</v>
      </c>
      <c r="J409" s="28">
        <v>-0.38055950738436878</v>
      </c>
      <c r="K409" s="29">
        <v>0.81040383299110186</v>
      </c>
    </row>
    <row r="410" spans="1:11" x14ac:dyDescent="0.2">
      <c r="A410" s="30" t="s">
        <v>289</v>
      </c>
      <c r="B410" s="30" t="s">
        <v>1</v>
      </c>
      <c r="C410" s="28">
        <v>0</v>
      </c>
      <c r="D410" s="28">
        <v>1.5328288035845572</v>
      </c>
      <c r="E410" s="28">
        <v>0</v>
      </c>
      <c r="F410" s="28">
        <v>8.905735348826278</v>
      </c>
      <c r="G410" s="28">
        <v>6.8876963311348378</v>
      </c>
      <c r="H410" s="28">
        <v>5.0172744999999992</v>
      </c>
      <c r="I410" s="28">
        <v>-2.9992354823085607</v>
      </c>
      <c r="J410" s="28">
        <v>-2.2593773715038288</v>
      </c>
      <c r="K410" s="29">
        <v>1.300479123887748</v>
      </c>
    </row>
    <row r="411" spans="1:11" x14ac:dyDescent="0.2">
      <c r="A411" s="30" t="s">
        <v>163</v>
      </c>
      <c r="B411" s="30" t="s">
        <v>1</v>
      </c>
      <c r="C411" s="28">
        <v>0.17852178326768395</v>
      </c>
      <c r="D411" s="28">
        <v>0</v>
      </c>
      <c r="E411" s="28">
        <v>14.265675700920626</v>
      </c>
      <c r="F411" s="28">
        <v>0</v>
      </c>
      <c r="G411" s="28">
        <v>11.12230191534271</v>
      </c>
      <c r="H411" s="28">
        <v>5.734</v>
      </c>
      <c r="I411" s="28">
        <v>-2.5906262144220848</v>
      </c>
      <c r="J411" s="28">
        <v>-1.9803284055659227</v>
      </c>
      <c r="K411" s="29">
        <v>0.79123887748117705</v>
      </c>
    </row>
    <row r="412" spans="1:11" x14ac:dyDescent="0.2">
      <c r="A412" s="30" t="s">
        <v>283</v>
      </c>
      <c r="B412" s="30" t="s">
        <v>1</v>
      </c>
      <c r="C412" s="28">
        <v>2.1238301088360028</v>
      </c>
      <c r="D412" s="28">
        <v>6.0639351892343996</v>
      </c>
      <c r="E412" s="28">
        <v>169.71526399708497</v>
      </c>
      <c r="F412" s="28">
        <v>36.686807894868124</v>
      </c>
      <c r="G412" s="28">
        <v>98.990829147904094</v>
      </c>
      <c r="H412" s="28">
        <v>6.1744475000000003</v>
      </c>
      <c r="I412" s="28">
        <v>101.23679524404901</v>
      </c>
      <c r="J412" s="28">
        <v>89.5306077001093</v>
      </c>
      <c r="K412" s="29">
        <v>5.6372347707049961</v>
      </c>
    </row>
    <row r="413" spans="1:11" x14ac:dyDescent="0.2">
      <c r="A413" s="30" t="s">
        <v>175</v>
      </c>
      <c r="B413" s="30" t="s">
        <v>1</v>
      </c>
      <c r="C413" s="28">
        <v>0.52255678241279646</v>
      </c>
      <c r="D413" s="28">
        <v>0</v>
      </c>
      <c r="E413" s="28">
        <v>41.757512482606565</v>
      </c>
      <c r="F413" s="28">
        <v>0</v>
      </c>
      <c r="G413" s="28">
        <v>27.33785568004004</v>
      </c>
      <c r="H413" s="28">
        <v>5.734</v>
      </c>
      <c r="I413" s="28">
        <v>8.6856568025665286</v>
      </c>
      <c r="J413" s="28">
        <v>9.0796687278638117</v>
      </c>
      <c r="K413" s="29">
        <v>1.9493497604380563</v>
      </c>
    </row>
    <row r="414" spans="1:11" x14ac:dyDescent="0.2">
      <c r="A414" s="30" t="s">
        <v>142</v>
      </c>
      <c r="B414" s="30" t="s">
        <v>1</v>
      </c>
      <c r="C414" s="28">
        <v>0.3460058888591423</v>
      </c>
      <c r="D414" s="28">
        <v>0</v>
      </c>
      <c r="E414" s="28">
        <v>27.649330578734066</v>
      </c>
      <c r="F414" s="28">
        <v>0</v>
      </c>
      <c r="G414" s="28">
        <v>22.409175010210198</v>
      </c>
      <c r="H414" s="28">
        <v>7.1675000000000004</v>
      </c>
      <c r="I414" s="28">
        <v>-1.9273444314761354</v>
      </c>
      <c r="J414" s="28">
        <v>-0.6962894784727186</v>
      </c>
      <c r="K414" s="29">
        <v>1.9438740588637911</v>
      </c>
    </row>
    <row r="415" spans="1:11" x14ac:dyDescent="0.2">
      <c r="A415" s="30" t="s">
        <v>160</v>
      </c>
      <c r="B415" s="30" t="s">
        <v>1</v>
      </c>
      <c r="C415" s="28">
        <v>0.10419088665295267</v>
      </c>
      <c r="D415" s="28">
        <v>0</v>
      </c>
      <c r="E415" s="28">
        <v>8.3258937524374481</v>
      </c>
      <c r="F415" s="28">
        <v>0</v>
      </c>
      <c r="G415" s="28">
        <v>6.0308251819401608</v>
      </c>
      <c r="H415" s="28">
        <v>3.8417825000000003</v>
      </c>
      <c r="I415" s="28">
        <v>-1.5467139295027119</v>
      </c>
      <c r="J415" s="28">
        <v>-1.0571477692205475</v>
      </c>
      <c r="K415" s="29">
        <v>1.1197809719370291</v>
      </c>
    </row>
    <row r="416" spans="1:11" x14ac:dyDescent="0.2">
      <c r="A416" s="30" t="s">
        <v>477</v>
      </c>
      <c r="B416" s="30" t="s">
        <v>1</v>
      </c>
      <c r="C416" s="28">
        <v>1.5834373381297722</v>
      </c>
      <c r="D416" s="28">
        <v>0</v>
      </c>
      <c r="E416" s="28">
        <v>126.5324776899501</v>
      </c>
      <c r="F416" s="28">
        <v>0</v>
      </c>
      <c r="G416" s="28">
        <v>89.915252019655696</v>
      </c>
      <c r="H416" s="28">
        <v>4.6150200000000003</v>
      </c>
      <c r="I416" s="28">
        <v>32.002205670294394</v>
      </c>
      <c r="J416" s="28">
        <v>28.523652089650806</v>
      </c>
      <c r="K416" s="29">
        <v>5.6235455167693367</v>
      </c>
    </row>
    <row r="417" spans="1:11" x14ac:dyDescent="0.2">
      <c r="A417" s="30" t="s">
        <v>260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4.8669875000000005</v>
      </c>
      <c r="I417" s="28">
        <v>-4.8669875000000005</v>
      </c>
      <c r="J417" s="28">
        <v>-4.632950158119943</v>
      </c>
      <c r="K417" s="29">
        <v>0</v>
      </c>
    </row>
    <row r="418" spans="1:11" x14ac:dyDescent="0.2">
      <c r="A418" s="30" t="s">
        <v>418</v>
      </c>
      <c r="B418" s="30" t="s">
        <v>1</v>
      </c>
      <c r="C418" s="28">
        <v>1.0649425862197754</v>
      </c>
      <c r="D418" s="28">
        <v>0</v>
      </c>
      <c r="E418" s="28">
        <v>85.099562064822251</v>
      </c>
      <c r="F418" s="28">
        <v>0</v>
      </c>
      <c r="G418" s="28">
        <v>50.506866569314859</v>
      </c>
      <c r="H418" s="28">
        <v>9.8036574999999999</v>
      </c>
      <c r="I418" s="28">
        <v>24.7890379955074</v>
      </c>
      <c r="J418" s="28">
        <v>24.999365925911469</v>
      </c>
      <c r="K418" s="29">
        <v>1.6837782340862417</v>
      </c>
    </row>
    <row r="419" spans="1:11" x14ac:dyDescent="0.2">
      <c r="A419" s="30" t="s">
        <v>76</v>
      </c>
      <c r="B419" s="30" t="s">
        <v>1</v>
      </c>
      <c r="C419" s="28">
        <v>0.15386771068370059</v>
      </c>
      <c r="D419" s="28">
        <v>0</v>
      </c>
      <c r="E419" s="28">
        <v>12.295568760734518</v>
      </c>
      <c r="F419" s="28">
        <v>0</v>
      </c>
      <c r="G419" s="28">
        <v>9.2501403565012925</v>
      </c>
      <c r="H419" s="28">
        <v>4.8669875000000005</v>
      </c>
      <c r="I419" s="28">
        <v>-1.821559095766776</v>
      </c>
      <c r="J419" s="28">
        <v>-1.0353933432579252</v>
      </c>
      <c r="K419" s="29">
        <v>1.6591375770020531</v>
      </c>
    </row>
    <row r="420" spans="1:11" x14ac:dyDescent="0.2">
      <c r="A420" s="30" t="s">
        <v>359</v>
      </c>
      <c r="B420" s="30" t="s">
        <v>1</v>
      </c>
      <c r="C420" s="28">
        <v>0.28013948019863977</v>
      </c>
      <c r="D420" s="28">
        <v>0</v>
      </c>
      <c r="E420" s="28">
        <v>23.010656903516274</v>
      </c>
      <c r="F420" s="28">
        <v>0</v>
      </c>
      <c r="G420" s="28">
        <v>13.264156352978498</v>
      </c>
      <c r="H420" s="28">
        <v>1.1071624999999998</v>
      </c>
      <c r="I420" s="28">
        <v>8.6393380505377735</v>
      </c>
      <c r="J420" s="28">
        <v>7.4150477520001168</v>
      </c>
      <c r="K420" s="29">
        <v>7.3073237508555779</v>
      </c>
    </row>
    <row r="421" spans="1:11" x14ac:dyDescent="0.2">
      <c r="A421" s="30" t="s">
        <v>360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1.1071624999999998</v>
      </c>
      <c r="I421" s="28">
        <v>-1.1071624999999998</v>
      </c>
      <c r="J421" s="28">
        <v>-1.0539227149113226</v>
      </c>
      <c r="K421" s="29">
        <v>0</v>
      </c>
    </row>
    <row r="422" spans="1:11" x14ac:dyDescent="0.2">
      <c r="A422" s="30" t="s">
        <v>361</v>
      </c>
      <c r="B422" s="30" t="s">
        <v>1</v>
      </c>
      <c r="C422" s="28">
        <v>0.21778635422525838</v>
      </c>
      <c r="D422" s="28">
        <v>0</v>
      </c>
      <c r="E422" s="28">
        <v>17.888971136062725</v>
      </c>
      <c r="F422" s="28">
        <v>0</v>
      </c>
      <c r="G422" s="28">
        <v>9.9291829164014374</v>
      </c>
      <c r="H422" s="28">
        <v>1.1071624999999998</v>
      </c>
      <c r="I422" s="28">
        <v>6.8526257196612912</v>
      </c>
      <c r="J422" s="28">
        <v>6.2070340867959555</v>
      </c>
      <c r="K422" s="29">
        <v>5.4318959616700884</v>
      </c>
    </row>
    <row r="423" spans="1:11" x14ac:dyDescent="0.2">
      <c r="A423" s="30" t="s">
        <v>362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1.1071624999999998</v>
      </c>
      <c r="I423" s="28">
        <v>-1.1071624999999998</v>
      </c>
      <c r="J423" s="28">
        <v>-1.0539227149113226</v>
      </c>
      <c r="K423" s="29">
        <v>0</v>
      </c>
    </row>
    <row r="424" spans="1:11" x14ac:dyDescent="0.2">
      <c r="A424" s="30" t="s">
        <v>478</v>
      </c>
      <c r="B424" s="30" t="s">
        <v>1</v>
      </c>
      <c r="C424" s="28">
        <v>0.80326517200730185</v>
      </c>
      <c r="D424" s="28">
        <v>0</v>
      </c>
      <c r="E424" s="28">
        <v>64.18891989510351</v>
      </c>
      <c r="F424" s="28">
        <v>0</v>
      </c>
      <c r="G424" s="28">
        <v>41.083822397415958</v>
      </c>
      <c r="H424" s="28">
        <v>4.8669875000000005</v>
      </c>
      <c r="I424" s="28">
        <v>18.238109997687534</v>
      </c>
      <c r="J424" s="28">
        <v>17.391756318942136</v>
      </c>
      <c r="K424" s="29">
        <v>4.0355920602327169</v>
      </c>
    </row>
    <row r="425" spans="1:11" x14ac:dyDescent="0.2">
      <c r="A425" s="30" t="s">
        <v>161</v>
      </c>
      <c r="B425" s="30" t="s">
        <v>1</v>
      </c>
      <c r="C425" s="28">
        <v>1.4467560899949663</v>
      </c>
      <c r="D425" s="28">
        <v>6.8911316163891696</v>
      </c>
      <c r="E425" s="28">
        <v>115.61027915149779</v>
      </c>
      <c r="F425" s="28">
        <v>45.481468668168503</v>
      </c>
      <c r="G425" s="28">
        <v>81.442367455385579</v>
      </c>
      <c r="H425" s="28">
        <v>5.734</v>
      </c>
      <c r="I425" s="28">
        <v>73.915380364280736</v>
      </c>
      <c r="J425" s="28">
        <v>67.799513551453344</v>
      </c>
      <c r="K425" s="29">
        <v>3.8056125941136201</v>
      </c>
    </row>
    <row r="426" spans="1:11" x14ac:dyDescent="0.2">
      <c r="A426" s="30" t="s">
        <v>153</v>
      </c>
      <c r="B426" s="30" t="s">
        <v>1</v>
      </c>
      <c r="C426" s="28">
        <v>0.57513580460558389</v>
      </c>
      <c r="D426" s="28">
        <v>0</v>
      </c>
      <c r="E426" s="28">
        <v>45.959102146032222</v>
      </c>
      <c r="F426" s="28">
        <v>0</v>
      </c>
      <c r="G426" s="28">
        <v>30.158736860144153</v>
      </c>
      <c r="H426" s="28">
        <v>7.1675000000000004</v>
      </c>
      <c r="I426" s="28">
        <v>8.6328652858880623</v>
      </c>
      <c r="J426" s="28">
        <v>9.3433263442689771</v>
      </c>
      <c r="K426" s="29">
        <v>2.639288158795345</v>
      </c>
    </row>
    <row r="427" spans="1:11" x14ac:dyDescent="0.2">
      <c r="A427" s="30" t="s">
        <v>372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6.2829850000000009</v>
      </c>
      <c r="I427" s="28">
        <v>-6.2829850000000009</v>
      </c>
      <c r="J427" s="28">
        <v>-5.9808570186825474</v>
      </c>
      <c r="K427" s="29">
        <v>0</v>
      </c>
    </row>
    <row r="428" spans="1:11" x14ac:dyDescent="0.2">
      <c r="A428" s="30" t="s">
        <v>363</v>
      </c>
      <c r="B428" s="30" t="s">
        <v>1</v>
      </c>
      <c r="C428" s="28">
        <v>0</v>
      </c>
      <c r="D428" s="28">
        <v>0</v>
      </c>
      <c r="E428" s="28">
        <v>0</v>
      </c>
      <c r="F428" s="28">
        <v>0</v>
      </c>
      <c r="G428" s="28">
        <v>0</v>
      </c>
      <c r="H428" s="28">
        <v>1.4335</v>
      </c>
      <c r="I428" s="28">
        <v>-1.4335</v>
      </c>
      <c r="J428" s="28">
        <v>-1.3645677231891264</v>
      </c>
      <c r="K428" s="29">
        <v>0</v>
      </c>
    </row>
    <row r="429" spans="1:11" x14ac:dyDescent="0.2">
      <c r="A429"/>
      <c r="B429" s="30"/>
      <c r="C429" s="28"/>
      <c r="D429" s="28"/>
      <c r="E429" s="28"/>
      <c r="F429" s="28"/>
      <c r="G429" s="28"/>
      <c r="H429" s="28"/>
      <c r="I429" s="28"/>
      <c r="J429" s="28"/>
      <c r="K429" s="29"/>
    </row>
    <row r="430" spans="1:11" x14ac:dyDescent="0.2">
      <c r="A430" s="14" t="s">
        <v>324</v>
      </c>
      <c r="B430" s="21"/>
      <c r="C430" s="15">
        <f t="shared" ref="C430:J430" si="27">SUM(C431:C456)</f>
        <v>83.632146264829089</v>
      </c>
      <c r="D430" s="15">
        <f t="shared" si="27"/>
        <v>225.66082347574272</v>
      </c>
      <c r="E430" s="15">
        <f t="shared" si="27"/>
        <v>6683.0448080224924</v>
      </c>
      <c r="F430" s="15">
        <f t="shared" si="27"/>
        <v>1229.2223947429447</v>
      </c>
      <c r="G430" s="15">
        <f t="shared" si="27"/>
        <v>2241.5089141848616</v>
      </c>
      <c r="H430" s="15">
        <f t="shared" si="27"/>
        <v>207.69492844999996</v>
      </c>
      <c r="I430" s="15">
        <f t="shared" si="27"/>
        <v>5463.0633601305763</v>
      </c>
      <c r="J430" s="15">
        <f t="shared" si="27"/>
        <v>4940.6399270026532</v>
      </c>
      <c r="K430" s="16">
        <f>MAX(K431:K456)</f>
        <v>9.4401095140314837</v>
      </c>
    </row>
    <row r="431" spans="1:11" x14ac:dyDescent="0.2">
      <c r="A431" s="30" t="s">
        <v>384</v>
      </c>
      <c r="B431" s="30" t="s">
        <v>1</v>
      </c>
      <c r="C431" s="28">
        <v>4.4091008666697249</v>
      </c>
      <c r="D431" s="28">
        <v>1.6592829698287266</v>
      </c>
      <c r="E431" s="28">
        <v>352.33125025557769</v>
      </c>
      <c r="F431" s="28">
        <v>8.8439782291871136</v>
      </c>
      <c r="G431" s="28">
        <v>161.86584166902415</v>
      </c>
      <c r="H431" s="28">
        <v>7.0241500000000006</v>
      </c>
      <c r="I431" s="28">
        <v>192.28523681574072</v>
      </c>
      <c r="J431" s="28">
        <v>177.90584492224684</v>
      </c>
      <c r="K431" s="29">
        <v>3.241615331964407</v>
      </c>
    </row>
    <row r="432" spans="1:11" x14ac:dyDescent="0.2">
      <c r="A432" s="30" t="s">
        <v>385</v>
      </c>
      <c r="B432" s="30" t="s">
        <v>1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  <c r="H432" s="28">
        <v>7.7463505000000001</v>
      </c>
      <c r="I432" s="28">
        <v>-7.7463505000000001</v>
      </c>
      <c r="J432" s="28">
        <v>-7.3738541086919778</v>
      </c>
      <c r="K432" s="29">
        <v>0</v>
      </c>
    </row>
    <row r="433" spans="1:11" x14ac:dyDescent="0.2">
      <c r="A433" s="30" t="s">
        <v>512</v>
      </c>
      <c r="B433" s="30" t="s">
        <v>1</v>
      </c>
      <c r="C433" s="28">
        <v>5.023747796612839</v>
      </c>
      <c r="D433" s="28">
        <v>14.755417585502627</v>
      </c>
      <c r="E433" s="28">
        <v>401.44768642733192</v>
      </c>
      <c r="F433" s="28">
        <v>61.972753859111045</v>
      </c>
      <c r="G433" s="28">
        <v>127.34071193111743</v>
      </c>
      <c r="H433" s="28">
        <v>7.51912</v>
      </c>
      <c r="I433" s="28">
        <v>328.56060835532566</v>
      </c>
      <c r="J433" s="28">
        <v>308.25794159849545</v>
      </c>
      <c r="K433" s="29">
        <v>3.5975359342915811</v>
      </c>
    </row>
    <row r="434" spans="1:11" x14ac:dyDescent="0.2">
      <c r="A434" s="30" t="s">
        <v>339</v>
      </c>
      <c r="B434" s="30" t="s">
        <v>1</v>
      </c>
      <c r="C434" s="28">
        <v>0.64771009724959872</v>
      </c>
      <c r="D434" s="28">
        <v>2.5461499429139196</v>
      </c>
      <c r="E434" s="28">
        <v>51.758513871215428</v>
      </c>
      <c r="F434" s="28">
        <v>12.756211213998734</v>
      </c>
      <c r="G434" s="28">
        <v>44.777746233021254</v>
      </c>
      <c r="H434" s="28">
        <v>7.6990094999999998</v>
      </c>
      <c r="I434" s="28">
        <v>12.037969352192915</v>
      </c>
      <c r="J434" s="28">
        <v>12.545900819610761</v>
      </c>
      <c r="K434" s="29">
        <v>1.6372347707049959</v>
      </c>
    </row>
    <row r="435" spans="1:11" x14ac:dyDescent="0.2">
      <c r="A435" s="30" t="s">
        <v>417</v>
      </c>
      <c r="B435" s="30" t="s">
        <v>1</v>
      </c>
      <c r="C435" s="28">
        <v>0</v>
      </c>
      <c r="D435" s="28">
        <v>0</v>
      </c>
      <c r="E435" s="28">
        <v>0</v>
      </c>
      <c r="F435" s="28">
        <v>0</v>
      </c>
      <c r="G435" s="28">
        <v>0</v>
      </c>
      <c r="H435" s="28">
        <v>9.771628999999999</v>
      </c>
      <c r="I435" s="28">
        <v>-9.771628999999999</v>
      </c>
      <c r="J435" s="28">
        <v>-9.3017436598387437</v>
      </c>
      <c r="K435" s="29">
        <v>0</v>
      </c>
    </row>
    <row r="436" spans="1:11" x14ac:dyDescent="0.2">
      <c r="A436" s="30" t="s">
        <v>335</v>
      </c>
      <c r="B436" s="30" t="s">
        <v>1</v>
      </c>
      <c r="C436" s="28">
        <v>0.342548452715082</v>
      </c>
      <c r="D436" s="28">
        <v>0.44472018527156953</v>
      </c>
      <c r="E436" s="28">
        <v>27.373046856462206</v>
      </c>
      <c r="F436" s="28">
        <v>2.0012408337220626</v>
      </c>
      <c r="G436" s="28">
        <v>24.05921246672311</v>
      </c>
      <c r="H436" s="28">
        <v>9.7735329999999987</v>
      </c>
      <c r="I436" s="28">
        <v>-4.4584577765388422</v>
      </c>
      <c r="J436" s="28">
        <v>-3.428221263865713</v>
      </c>
      <c r="K436" s="29">
        <v>0.77481177275838464</v>
      </c>
    </row>
    <row r="437" spans="1:11" x14ac:dyDescent="0.2">
      <c r="A437" s="30" t="s">
        <v>332</v>
      </c>
      <c r="B437" s="30" t="s">
        <v>1</v>
      </c>
      <c r="C437" s="28">
        <v>0.95900108312807564</v>
      </c>
      <c r="D437" s="28">
        <v>1.2797396414318405</v>
      </c>
      <c r="E437" s="28">
        <v>76.63377655276453</v>
      </c>
      <c r="F437" s="28">
        <v>7.5760586772764915</v>
      </c>
      <c r="G437" s="28">
        <v>43.896850156268727</v>
      </c>
      <c r="H437" s="28">
        <v>10.0345</v>
      </c>
      <c r="I437" s="28">
        <v>30.278485073772291</v>
      </c>
      <c r="J437" s="28">
        <v>30.310356677781339</v>
      </c>
      <c r="K437" s="29">
        <v>1.7631759069130732</v>
      </c>
    </row>
    <row r="438" spans="1:11" x14ac:dyDescent="0.2">
      <c r="A438" s="30" t="s">
        <v>390</v>
      </c>
      <c r="B438" s="30" t="s">
        <v>1</v>
      </c>
      <c r="C438" s="28">
        <v>0.47950074242989355</v>
      </c>
      <c r="D438" s="28">
        <v>2.4903229143345986</v>
      </c>
      <c r="E438" s="28">
        <v>38.3169043275728</v>
      </c>
      <c r="F438" s="28">
        <v>11.978453217949415</v>
      </c>
      <c r="G438" s="28">
        <v>38.520758956224057</v>
      </c>
      <c r="H438" s="28">
        <v>10.762507000000001</v>
      </c>
      <c r="I438" s="28">
        <v>1.0120915892981557</v>
      </c>
      <c r="J438" s="28">
        <v>2.2433774668908173</v>
      </c>
      <c r="K438" s="29">
        <v>1.1991786447638599</v>
      </c>
    </row>
    <row r="439" spans="1:11" x14ac:dyDescent="0.2">
      <c r="A439" s="30" t="s">
        <v>320</v>
      </c>
      <c r="B439" s="30" t="s">
        <v>1</v>
      </c>
      <c r="C439" s="28">
        <v>0.52412452316380376</v>
      </c>
      <c r="D439" s="28">
        <v>2.784843818205621</v>
      </c>
      <c r="E439" s="28">
        <v>41.882790646019551</v>
      </c>
      <c r="F439" s="28">
        <v>9.9975893073581759</v>
      </c>
      <c r="G439" s="28">
        <v>43.241178552255114</v>
      </c>
      <c r="H439" s="28">
        <v>10.0345</v>
      </c>
      <c r="I439" s="28">
        <v>-1.3952985988773798</v>
      </c>
      <c r="J439" s="28">
        <v>-0.38337872176758903</v>
      </c>
      <c r="K439" s="29">
        <v>0.8350444900752908</v>
      </c>
    </row>
    <row r="440" spans="1:11" x14ac:dyDescent="0.2">
      <c r="A440" s="30" t="s">
        <v>479</v>
      </c>
      <c r="B440" s="30" t="s">
        <v>1</v>
      </c>
      <c r="C440" s="28">
        <v>0.40425848458454688</v>
      </c>
      <c r="D440" s="28">
        <v>0</v>
      </c>
      <c r="E440" s="28">
        <v>32.304295503151145</v>
      </c>
      <c r="F440" s="28">
        <v>0</v>
      </c>
      <c r="G440" s="28">
        <v>25.614247970823882</v>
      </c>
      <c r="H440" s="28">
        <v>4.8667325000000003</v>
      </c>
      <c r="I440" s="28">
        <v>1.8233150323272667</v>
      </c>
      <c r="J440" s="28">
        <v>2.2239991477625352</v>
      </c>
      <c r="K440" s="29">
        <v>0.72279260780287469</v>
      </c>
    </row>
    <row r="441" spans="1:11" x14ac:dyDescent="0.2">
      <c r="A441" s="30" t="s">
        <v>386</v>
      </c>
      <c r="B441" s="30" t="s">
        <v>1</v>
      </c>
      <c r="C441" s="28">
        <v>5.4805621950233876</v>
      </c>
      <c r="D441" s="28">
        <v>8.2413388889543526</v>
      </c>
      <c r="E441" s="28">
        <v>437.95172500431886</v>
      </c>
      <c r="F441" s="28">
        <v>50.51940738929018</v>
      </c>
      <c r="G441" s="28">
        <v>174.14719236445382</v>
      </c>
      <c r="H441" s="28">
        <v>5</v>
      </c>
      <c r="I441" s="28">
        <v>309.32394002915521</v>
      </c>
      <c r="J441" s="28">
        <v>287.43466971644136</v>
      </c>
      <c r="K441" s="29">
        <v>3.5509924709103355</v>
      </c>
    </row>
    <row r="442" spans="1:11" x14ac:dyDescent="0.2">
      <c r="A442" s="30" t="s">
        <v>507</v>
      </c>
      <c r="B442" s="30" t="s">
        <v>1</v>
      </c>
      <c r="C442" s="28">
        <v>7.283784753731311</v>
      </c>
      <c r="D442" s="28">
        <v>43.260179375414516</v>
      </c>
      <c r="E442" s="28">
        <v>582.047239670669</v>
      </c>
      <c r="F442" s="28">
        <v>200.29463050816923</v>
      </c>
      <c r="G442" s="28">
        <v>166.66670903190359</v>
      </c>
      <c r="H442" s="28">
        <v>3.5757724999999998</v>
      </c>
      <c r="I442" s="28">
        <v>612.09938864693481</v>
      </c>
      <c r="J442" s="28">
        <v>539.43926188160015</v>
      </c>
      <c r="K442" s="29">
        <v>8.1861738535249824</v>
      </c>
    </row>
    <row r="443" spans="1:11" x14ac:dyDescent="0.2">
      <c r="A443" s="30" t="s">
        <v>369</v>
      </c>
      <c r="B443" s="30" t="s">
        <v>1</v>
      </c>
      <c r="C443" s="28">
        <v>7.1423027153432225E-2</v>
      </c>
      <c r="D443" s="28">
        <v>0</v>
      </c>
      <c r="E443" s="28">
        <v>5.7074140998307703</v>
      </c>
      <c r="F443" s="28">
        <v>0</v>
      </c>
      <c r="G443" s="28">
        <v>5.2040271615707034</v>
      </c>
      <c r="H443" s="28">
        <v>7.1675000000000004</v>
      </c>
      <c r="I443" s="28">
        <v>-6.6641130617399327</v>
      </c>
      <c r="J443" s="28">
        <v>-6.0411028581418842</v>
      </c>
      <c r="K443" s="29">
        <v>0.42984257357973987</v>
      </c>
    </row>
    <row r="444" spans="1:11" x14ac:dyDescent="0.2">
      <c r="A444" s="30" t="s">
        <v>370</v>
      </c>
      <c r="B444" s="30" t="s">
        <v>1</v>
      </c>
      <c r="C444" s="28">
        <v>2.0434995819630926</v>
      </c>
      <c r="D444" s="28">
        <v>2.212751052033247</v>
      </c>
      <c r="E444" s="28">
        <v>163.29605159467076</v>
      </c>
      <c r="F444" s="28">
        <v>9.736104628946288</v>
      </c>
      <c r="G444" s="28">
        <v>102.31415550279389</v>
      </c>
      <c r="H444" s="28">
        <v>7.1675000000000004</v>
      </c>
      <c r="I444" s="28">
        <v>63.550500720823138</v>
      </c>
      <c r="J444" s="28">
        <v>60.380430633873402</v>
      </c>
      <c r="K444" s="29">
        <v>2.6064339493497601</v>
      </c>
    </row>
    <row r="445" spans="1:11" x14ac:dyDescent="0.2">
      <c r="A445" s="30" t="s">
        <v>440</v>
      </c>
      <c r="B445" s="30" t="s">
        <v>1</v>
      </c>
      <c r="C445" s="28">
        <v>1.3650778603448503</v>
      </c>
      <c r="D445" s="28">
        <v>16.00155603577884</v>
      </c>
      <c r="E445" s="28">
        <v>109.08337182015701</v>
      </c>
      <c r="F445" s="28">
        <v>74.887282247444958</v>
      </c>
      <c r="G445" s="28">
        <v>117.5314110218121</v>
      </c>
      <c r="H445" s="28">
        <v>7.3301480000000003</v>
      </c>
      <c r="I445" s="28">
        <v>59.109095045789878</v>
      </c>
      <c r="J445" s="28">
        <v>58.011097719866378</v>
      </c>
      <c r="K445" s="29">
        <v>1.103353867214236</v>
      </c>
    </row>
    <row r="446" spans="1:11" x14ac:dyDescent="0.2">
      <c r="A446" s="30" t="s">
        <v>336</v>
      </c>
      <c r="B446" s="30" t="s">
        <v>1</v>
      </c>
      <c r="C446" s="28">
        <v>1.1102105769759658</v>
      </c>
      <c r="D446" s="28">
        <v>6.5547556861945573</v>
      </c>
      <c r="E446" s="28">
        <v>88.716927206149407</v>
      </c>
      <c r="F446" s="28">
        <v>23.728215584024301</v>
      </c>
      <c r="G446" s="28">
        <v>81.427038944797999</v>
      </c>
      <c r="H446" s="28">
        <v>10.0345</v>
      </c>
      <c r="I446" s="28">
        <v>20.983603845375729</v>
      </c>
      <c r="J446" s="28">
        <v>21.345512822904276</v>
      </c>
      <c r="K446" s="29">
        <v>1.8507871321013001</v>
      </c>
    </row>
    <row r="447" spans="1:11" x14ac:dyDescent="0.2">
      <c r="A447" s="30" t="s">
        <v>522</v>
      </c>
      <c r="B447" s="30" t="s">
        <v>1</v>
      </c>
      <c r="C447" s="28">
        <v>39.3908404551524</v>
      </c>
      <c r="D447" s="28">
        <v>72.004811511587562</v>
      </c>
      <c r="E447" s="28">
        <v>3147.7220607712284</v>
      </c>
      <c r="F447" s="28">
        <v>489.63271827879538</v>
      </c>
      <c r="G447" s="28">
        <v>498.75823983132852</v>
      </c>
      <c r="H447" s="28">
        <v>9.3094400000000004</v>
      </c>
      <c r="I447" s="28">
        <v>3129.2870992186959</v>
      </c>
      <c r="J447" s="28">
        <v>2805.787817170497</v>
      </c>
      <c r="K447" s="29">
        <v>9.4401095140314837</v>
      </c>
    </row>
    <row r="448" spans="1:11" x14ac:dyDescent="0.2">
      <c r="A448" s="30" t="s">
        <v>371</v>
      </c>
      <c r="B448" s="30" t="s">
        <v>1</v>
      </c>
      <c r="C448" s="28">
        <v>3.6475259557345638E-2</v>
      </c>
      <c r="D448" s="28">
        <v>1.0158323229076562</v>
      </c>
      <c r="E448" s="28">
        <v>2.9147379912274904</v>
      </c>
      <c r="F448" s="28">
        <v>3.3928799585115712</v>
      </c>
      <c r="G448" s="28">
        <v>6.0372199846608297</v>
      </c>
      <c r="H448" s="28">
        <v>9.7735329999999987</v>
      </c>
      <c r="I448" s="28">
        <v>-9.5031350349217671</v>
      </c>
      <c r="J448" s="28">
        <v>-8.9331991197839926</v>
      </c>
      <c r="K448" s="29">
        <v>0.1122518822724161</v>
      </c>
    </row>
    <row r="449" spans="1:11" x14ac:dyDescent="0.2">
      <c r="A449" s="30" t="s">
        <v>330</v>
      </c>
      <c r="B449" s="30" t="s">
        <v>1</v>
      </c>
      <c r="C449" s="28">
        <v>4.6545656708986671</v>
      </c>
      <c r="D449" s="28">
        <v>17.37109843473565</v>
      </c>
      <c r="E449" s="28">
        <v>371.9463427615126</v>
      </c>
      <c r="F449" s="28">
        <v>121.7714000274969</v>
      </c>
      <c r="G449" s="28">
        <v>271.6511775186093</v>
      </c>
      <c r="H449" s="28">
        <v>5.24533</v>
      </c>
      <c r="I449" s="28">
        <v>216.82123527040014</v>
      </c>
      <c r="J449" s="28">
        <v>192.48445137696265</v>
      </c>
      <c r="K449" s="29">
        <v>4.7173169062286098</v>
      </c>
    </row>
    <row r="450" spans="1:11" x14ac:dyDescent="0.2">
      <c r="A450" s="30" t="s">
        <v>333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9.6754105000000017</v>
      </c>
      <c r="I450" s="28">
        <v>-9.6754105000000017</v>
      </c>
      <c r="J450" s="28">
        <v>-9.2101519894699475</v>
      </c>
      <c r="K450" s="29">
        <v>0</v>
      </c>
    </row>
    <row r="451" spans="1:11" x14ac:dyDescent="0.2">
      <c r="A451" s="30" t="s">
        <v>375</v>
      </c>
      <c r="B451" s="30" t="s">
        <v>1</v>
      </c>
      <c r="C451" s="28">
        <v>1.3640210092698231</v>
      </c>
      <c r="D451" s="28">
        <v>1.6557940129461439</v>
      </c>
      <c r="E451" s="28">
        <v>108.99891885075158</v>
      </c>
      <c r="F451" s="28">
        <v>6.9708927945032668</v>
      </c>
      <c r="G451" s="28">
        <v>82.243546678563504</v>
      </c>
      <c r="H451" s="28">
        <v>9.9629949999999994</v>
      </c>
      <c r="I451" s="28">
        <v>23.763269966691336</v>
      </c>
      <c r="J451" s="28">
        <v>24.010647881040608</v>
      </c>
      <c r="K451" s="29">
        <v>1.6837782340862417</v>
      </c>
    </row>
    <row r="452" spans="1:11" x14ac:dyDescent="0.2">
      <c r="A452" s="30" t="s">
        <v>508</v>
      </c>
      <c r="B452" s="30" t="s">
        <v>1</v>
      </c>
      <c r="C452" s="28">
        <v>7.4374671097396394</v>
      </c>
      <c r="D452" s="28">
        <v>29.572608061948991</v>
      </c>
      <c r="E452" s="28">
        <v>594.32799673929469</v>
      </c>
      <c r="F452" s="28">
        <v>124.20495386018575</v>
      </c>
      <c r="G452" s="28">
        <v>186.24797146493464</v>
      </c>
      <c r="H452" s="28">
        <v>7.0241500000000006</v>
      </c>
      <c r="I452" s="28">
        <v>525.26082913454582</v>
      </c>
      <c r="J452" s="28">
        <v>474.80656109081275</v>
      </c>
      <c r="K452" s="29">
        <v>5.4647501711156732</v>
      </c>
    </row>
    <row r="453" spans="1:11" x14ac:dyDescent="0.2">
      <c r="A453" s="30" t="s">
        <v>328</v>
      </c>
      <c r="B453" s="30" t="s">
        <v>1</v>
      </c>
      <c r="C453" s="28">
        <v>0.10335969793111481</v>
      </c>
      <c r="D453" s="28">
        <v>0</v>
      </c>
      <c r="E453" s="28">
        <v>8.2594734616753858</v>
      </c>
      <c r="F453" s="28">
        <v>0</v>
      </c>
      <c r="G453" s="28">
        <v>6.8944463181001261</v>
      </c>
      <c r="H453" s="28">
        <v>9.0417869500000005</v>
      </c>
      <c r="I453" s="28">
        <v>-7.6767598064247418</v>
      </c>
      <c r="J453" s="28">
        <v>-6.8629037195045335</v>
      </c>
      <c r="K453" s="29">
        <v>0.47912388774811776</v>
      </c>
    </row>
    <row r="454" spans="1:11" x14ac:dyDescent="0.2">
      <c r="A454" s="30" t="s">
        <v>317</v>
      </c>
      <c r="B454" s="30" t="s">
        <v>1</v>
      </c>
      <c r="C454" s="28">
        <v>0</v>
      </c>
      <c r="D454" s="28">
        <v>0</v>
      </c>
      <c r="E454" s="28">
        <v>0</v>
      </c>
      <c r="F454" s="28">
        <v>0</v>
      </c>
      <c r="G454" s="28">
        <v>0</v>
      </c>
      <c r="H454" s="28">
        <v>6.9810949999999989</v>
      </c>
      <c r="I454" s="28">
        <v>-6.9810949999999989</v>
      </c>
      <c r="J454" s="28">
        <v>-6.6453972162657786</v>
      </c>
      <c r="K454" s="29">
        <v>0</v>
      </c>
    </row>
    <row r="455" spans="1:11" x14ac:dyDescent="0.2">
      <c r="A455" s="30" t="s">
        <v>480</v>
      </c>
      <c r="B455" s="30" t="s">
        <v>1</v>
      </c>
      <c r="C455" s="28">
        <v>0.50086702053449617</v>
      </c>
      <c r="D455" s="28">
        <v>1.8096210357523046</v>
      </c>
      <c r="E455" s="28">
        <v>40.024283610911588</v>
      </c>
      <c r="F455" s="28">
        <v>8.9576241269739079</v>
      </c>
      <c r="G455" s="28">
        <v>33.06923042587492</v>
      </c>
      <c r="H455" s="28">
        <v>7.1675000000000004</v>
      </c>
      <c r="I455" s="28">
        <v>8.7451773120105809</v>
      </c>
      <c r="J455" s="28">
        <v>9.2532513072001858</v>
      </c>
      <c r="K455" s="29">
        <v>0.95550992470910334</v>
      </c>
    </row>
    <row r="456" spans="1:11" x14ac:dyDescent="0.2">
      <c r="A456" s="30" t="s">
        <v>373</v>
      </c>
      <c r="B456" s="30" t="s">
        <v>1</v>
      </c>
      <c r="C456" s="28">
        <v>0</v>
      </c>
      <c r="D456" s="28">
        <v>0</v>
      </c>
      <c r="E456" s="28">
        <v>0</v>
      </c>
      <c r="F456" s="28">
        <v>0</v>
      </c>
      <c r="G456" s="28">
        <v>0</v>
      </c>
      <c r="H456" s="28">
        <v>8.0062359999999995</v>
      </c>
      <c r="I456" s="28">
        <v>-8.0062359999999995</v>
      </c>
      <c r="J456" s="28">
        <v>-7.6212425740040581</v>
      </c>
      <c r="K456" s="29">
        <v>0</v>
      </c>
    </row>
    <row r="457" spans="1:11" x14ac:dyDescent="0.2">
      <c r="A457" s="21"/>
      <c r="B457" s="21"/>
      <c r="C457" s="22"/>
      <c r="D457" s="22"/>
      <c r="E457" s="22"/>
      <c r="F457" s="22"/>
      <c r="G457" s="22"/>
      <c r="H457" s="22"/>
      <c r="I457" s="22"/>
      <c r="J457" s="22"/>
      <c r="K457" s="23"/>
    </row>
    <row r="458" spans="1:11" x14ac:dyDescent="0.2">
      <c r="A458" s="14" t="s">
        <v>441</v>
      </c>
      <c r="B458" s="21"/>
      <c r="C458" s="22"/>
      <c r="D458" s="22"/>
      <c r="E458" s="22"/>
      <c r="F458" s="22"/>
      <c r="G458" s="22"/>
      <c r="H458" s="22"/>
      <c r="I458" s="22"/>
      <c r="J458" s="22"/>
      <c r="K458" s="23"/>
    </row>
    <row r="459" spans="1:11" x14ac:dyDescent="0.2">
      <c r="A459" s="30" t="s">
        <v>442</v>
      </c>
      <c r="B459" s="30" t="s">
        <v>1</v>
      </c>
      <c r="C459" s="28">
        <v>0</v>
      </c>
      <c r="D459" s="28">
        <v>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9">
        <v>0</v>
      </c>
    </row>
    <row r="460" spans="1:11" x14ac:dyDescent="0.2">
      <c r="A460" s="21"/>
      <c r="B460" s="21"/>
      <c r="C460" s="22"/>
      <c r="D460" s="22"/>
      <c r="E460" s="22"/>
      <c r="F460" s="22"/>
      <c r="G460" s="22"/>
      <c r="H460" s="22"/>
      <c r="I460" s="22"/>
      <c r="J460" s="22"/>
      <c r="K460" s="23"/>
    </row>
    <row r="461" spans="1:11" x14ac:dyDescent="0.2">
      <c r="A461" s="14" t="s">
        <v>304</v>
      </c>
      <c r="C461" s="15">
        <f t="shared" ref="C461:J461" si="28">SUM(C462:C466)</f>
        <v>5.3119238913086555</v>
      </c>
      <c r="D461" s="15">
        <f t="shared" si="28"/>
        <v>8.2194194453889455</v>
      </c>
      <c r="E461" s="15">
        <f t="shared" si="28"/>
        <v>451.78935096853201</v>
      </c>
      <c r="F461" s="15">
        <f t="shared" si="28"/>
        <v>35.507892004080247</v>
      </c>
      <c r="G461" s="15">
        <f t="shared" si="28"/>
        <v>35.676746094402453</v>
      </c>
      <c r="H461" s="15">
        <f t="shared" si="28"/>
        <v>0</v>
      </c>
      <c r="I461" s="15">
        <f t="shared" si="28"/>
        <v>451.62049687820974</v>
      </c>
      <c r="J461" s="15">
        <f t="shared" si="28"/>
        <v>301.98995002575919</v>
      </c>
      <c r="K461" s="16">
        <f>MAX(K462:K466)</f>
        <v>38.19301848049281</v>
      </c>
    </row>
    <row r="462" spans="1:11" x14ac:dyDescent="0.2">
      <c r="A462" s="30" t="s">
        <v>321</v>
      </c>
      <c r="B462" s="30" t="s">
        <v>1</v>
      </c>
      <c r="C462" s="28">
        <v>0.78079190698324519</v>
      </c>
      <c r="D462" s="28">
        <v>1.3588987072707617</v>
      </c>
      <c r="E462" s="28">
        <v>66.484430879623375</v>
      </c>
      <c r="F462" s="28">
        <v>5.8704424154096913</v>
      </c>
      <c r="G462" s="28">
        <v>5.3147339973335557</v>
      </c>
      <c r="H462" s="28">
        <v>0</v>
      </c>
      <c r="I462" s="28">
        <v>67.040139297699469</v>
      </c>
      <c r="J462" s="28">
        <v>34.701206080465681</v>
      </c>
      <c r="K462" s="29">
        <v>38.19301848049281</v>
      </c>
    </row>
    <row r="463" spans="1:11" x14ac:dyDescent="0.2">
      <c r="A463" s="30" t="s">
        <v>297</v>
      </c>
      <c r="B463" s="30" t="s">
        <v>1</v>
      </c>
      <c r="C463" s="28">
        <v>5.4596171666961367E-2</v>
      </c>
      <c r="D463" s="28">
        <v>4.2731707647904918E-2</v>
      </c>
      <c r="E463" s="28">
        <v>4.6488640174417606</v>
      </c>
      <c r="F463" s="28">
        <v>0.18460097703894929</v>
      </c>
      <c r="G463" s="28">
        <v>0.34900294903240758</v>
      </c>
      <c r="H463" s="28">
        <v>0</v>
      </c>
      <c r="I463" s="28">
        <v>4.4844620454483008</v>
      </c>
      <c r="J463" s="28">
        <v>3.6614811216864558</v>
      </c>
      <c r="K463" s="29">
        <v>5.8672142368240934</v>
      </c>
    </row>
    <row r="464" spans="1:11" x14ac:dyDescent="0.2">
      <c r="A464" s="30" t="s">
        <v>306</v>
      </c>
      <c r="B464" s="30" t="s">
        <v>1</v>
      </c>
      <c r="C464" s="28">
        <v>1.1021968239016169</v>
      </c>
      <c r="D464" s="28">
        <v>2.0811881553504055</v>
      </c>
      <c r="E464" s="28">
        <v>93.852059555222709</v>
      </c>
      <c r="F464" s="28">
        <v>8.9907328311137533</v>
      </c>
      <c r="G464" s="28">
        <v>7.5729816924351336</v>
      </c>
      <c r="H464" s="28">
        <v>0</v>
      </c>
      <c r="I464" s="28">
        <v>95.269810693901292</v>
      </c>
      <c r="J464" s="28">
        <v>57.743624035535298</v>
      </c>
      <c r="K464" s="29">
        <v>23.074606433949342</v>
      </c>
    </row>
    <row r="465" spans="1:11" x14ac:dyDescent="0.2">
      <c r="A465" s="30" t="s">
        <v>381</v>
      </c>
      <c r="B465" s="30" t="s">
        <v>1</v>
      </c>
      <c r="C465" s="28">
        <v>2.4271237589383543</v>
      </c>
      <c r="D465" s="28">
        <v>3.4300053383253326</v>
      </c>
      <c r="E465" s="28">
        <v>206.66958807360101</v>
      </c>
      <c r="F465" s="28">
        <v>14.817623061565438</v>
      </c>
      <c r="G465" s="28">
        <v>16.177424443660414</v>
      </c>
      <c r="H465" s="28">
        <v>0</v>
      </c>
      <c r="I465" s="28">
        <v>205.30978669150602</v>
      </c>
      <c r="J465" s="28">
        <v>144.43280733194703</v>
      </c>
      <c r="K465" s="29">
        <v>16.167008898015052</v>
      </c>
    </row>
    <row r="466" spans="1:11" x14ac:dyDescent="0.2">
      <c r="A466" s="30" t="s">
        <v>364</v>
      </c>
      <c r="B466" s="30" t="s">
        <v>1</v>
      </c>
      <c r="C466" s="28">
        <v>0.9472152298184775</v>
      </c>
      <c r="D466" s="28">
        <v>1.3065955367945405</v>
      </c>
      <c r="E466" s="28">
        <v>80.134408442643192</v>
      </c>
      <c r="F466" s="28">
        <v>5.6444927189524154</v>
      </c>
      <c r="G466" s="28">
        <v>6.2626030119409428</v>
      </c>
      <c r="H466" s="28">
        <v>0</v>
      </c>
      <c r="I466" s="28">
        <v>79.516298149654673</v>
      </c>
      <c r="J466" s="28">
        <v>61.450831456124732</v>
      </c>
      <c r="K466" s="29">
        <v>11.42778918548939</v>
      </c>
    </row>
    <row r="467" spans="1:11" x14ac:dyDescent="0.2">
      <c r="A467" s="21"/>
      <c r="B467" s="21"/>
      <c r="C467" s="22"/>
      <c r="D467" s="22"/>
      <c r="E467" s="22"/>
      <c r="F467" s="22"/>
      <c r="G467" s="22"/>
      <c r="H467" s="22"/>
      <c r="I467" s="22"/>
      <c r="J467" s="22"/>
      <c r="K467" s="23"/>
    </row>
    <row r="468" spans="1:11" x14ac:dyDescent="0.2">
      <c r="A468" s="14" t="s">
        <v>374</v>
      </c>
      <c r="B468" s="21"/>
      <c r="C468" s="15">
        <f t="shared" ref="C468:J468" si="29">SUM(C469:C489)</f>
        <v>29.450041651080127</v>
      </c>
      <c r="D468" s="15">
        <f t="shared" si="29"/>
        <v>79.232191052646868</v>
      </c>
      <c r="E468" s="15">
        <f t="shared" si="29"/>
        <v>2500.2887960299486</v>
      </c>
      <c r="F468" s="15">
        <f t="shared" si="29"/>
        <v>371.13646690388515</v>
      </c>
      <c r="G468" s="15">
        <f t="shared" si="29"/>
        <v>584.3959031246419</v>
      </c>
      <c r="H468" s="15">
        <f t="shared" si="29"/>
        <v>3.7429776000000006</v>
      </c>
      <c r="I468" s="15">
        <f t="shared" si="29"/>
        <v>2283.2863822091913</v>
      </c>
      <c r="J468" s="15">
        <f t="shared" si="29"/>
        <v>1971.0599284200453</v>
      </c>
      <c r="K468" s="16">
        <f>MAX(K469:K489)</f>
        <v>13.451060917180008</v>
      </c>
    </row>
    <row r="469" spans="1:11" x14ac:dyDescent="0.2">
      <c r="A469" s="30" t="s">
        <v>397</v>
      </c>
      <c r="B469" s="30" t="s">
        <v>1</v>
      </c>
      <c r="C469" s="28">
        <v>0.23866479522614242</v>
      </c>
      <c r="D469" s="28">
        <v>1.0436439596284892</v>
      </c>
      <c r="E469" s="28">
        <v>20.021589671521085</v>
      </c>
      <c r="F469" s="28">
        <v>4.4354868284210793</v>
      </c>
      <c r="G469" s="28">
        <v>2.9945621868845871</v>
      </c>
      <c r="H469" s="28">
        <v>0</v>
      </c>
      <c r="I469" s="28">
        <v>21.462514313057582</v>
      </c>
      <c r="J469" s="28">
        <v>15.664638138251554</v>
      </c>
      <c r="K469" s="29">
        <v>12.6652977412731</v>
      </c>
    </row>
    <row r="470" spans="1:11" x14ac:dyDescent="0.2">
      <c r="A470" s="30" t="s">
        <v>398</v>
      </c>
      <c r="B470" s="30" t="s">
        <v>1</v>
      </c>
      <c r="C470" s="28">
        <v>0.10032977772792029</v>
      </c>
      <c r="D470" s="28">
        <v>0.42315619642461733</v>
      </c>
      <c r="E470" s="28">
        <v>8.4166650535952332</v>
      </c>
      <c r="F470" s="28">
        <v>1.7984138348046235</v>
      </c>
      <c r="G470" s="28">
        <v>1.2502895552033817</v>
      </c>
      <c r="H470" s="28">
        <v>0</v>
      </c>
      <c r="I470" s="28">
        <v>8.9647893331964745</v>
      </c>
      <c r="J470" s="28">
        <v>7.5284183756051171</v>
      </c>
      <c r="K470" s="29">
        <v>5.1307323750855574</v>
      </c>
    </row>
    <row r="471" spans="1:11" x14ac:dyDescent="0.2">
      <c r="A471" s="30" t="s">
        <v>523</v>
      </c>
      <c r="B471" s="30" t="s">
        <v>1</v>
      </c>
      <c r="C471" s="28">
        <v>2.8935697282689499</v>
      </c>
      <c r="D471" s="28">
        <v>3.8136162947395484</v>
      </c>
      <c r="E471" s="28">
        <v>248.87593232841243</v>
      </c>
      <c r="F471" s="28">
        <v>16.70363937095923</v>
      </c>
      <c r="G471" s="28">
        <v>55.114234553107181</v>
      </c>
      <c r="H471" s="28">
        <v>0.25033230000000001</v>
      </c>
      <c r="I471" s="28">
        <v>210.21500484626438</v>
      </c>
      <c r="J471" s="28">
        <v>182.82692343950552</v>
      </c>
      <c r="K471" s="29">
        <v>11.419575633127987</v>
      </c>
    </row>
    <row r="472" spans="1:11" x14ac:dyDescent="0.2">
      <c r="A472" s="30" t="s">
        <v>524</v>
      </c>
      <c r="B472" s="30" t="s">
        <v>1</v>
      </c>
      <c r="C472" s="28">
        <v>2.313207910560557</v>
      </c>
      <c r="D472" s="28">
        <v>1.6946492128262427</v>
      </c>
      <c r="E472" s="28">
        <v>198.95901238731352</v>
      </c>
      <c r="F472" s="28">
        <v>7.4225635521789401</v>
      </c>
      <c r="G472" s="28">
        <v>45.233101562571136</v>
      </c>
      <c r="H472" s="28">
        <v>0.25033230000000001</v>
      </c>
      <c r="I472" s="28">
        <v>160.89814207692129</v>
      </c>
      <c r="J472" s="28">
        <v>140.8155680071128</v>
      </c>
      <c r="K472" s="29">
        <v>10.105407255304581</v>
      </c>
    </row>
    <row r="473" spans="1:11" x14ac:dyDescent="0.2">
      <c r="A473" s="30" t="s">
        <v>525</v>
      </c>
      <c r="B473" s="30" t="s">
        <v>1</v>
      </c>
      <c r="C473" s="28">
        <v>3.937095804706396</v>
      </c>
      <c r="D473" s="28">
        <v>3.8724170432812328</v>
      </c>
      <c r="E473" s="28">
        <v>338.62961016279712</v>
      </c>
      <c r="F473" s="28">
        <v>16.961186649571808</v>
      </c>
      <c r="G473" s="28">
        <v>70.068699505007729</v>
      </c>
      <c r="H473" s="28">
        <v>0.25033230000000001</v>
      </c>
      <c r="I473" s="28">
        <v>285.27176500736107</v>
      </c>
      <c r="J473" s="28">
        <v>245.18522940416341</v>
      </c>
      <c r="K473" s="29">
        <v>13.451060917180008</v>
      </c>
    </row>
    <row r="474" spans="1:11" x14ac:dyDescent="0.2">
      <c r="A474" s="30" t="s">
        <v>526</v>
      </c>
      <c r="B474" s="30" t="s">
        <v>1</v>
      </c>
      <c r="C474" s="28">
        <v>0.87092985672068179</v>
      </c>
      <c r="D474" s="28">
        <v>6.716681887399969</v>
      </c>
      <c r="E474" s="28">
        <v>74.908676976545834</v>
      </c>
      <c r="F474" s="28">
        <v>29.419066666811865</v>
      </c>
      <c r="G474" s="28">
        <v>27.030726401281257</v>
      </c>
      <c r="H474" s="28">
        <v>0.24666479999999999</v>
      </c>
      <c r="I474" s="28">
        <v>77.050352442076431</v>
      </c>
      <c r="J474" s="28">
        <v>68.773413106842639</v>
      </c>
      <c r="K474" s="29">
        <v>7.1923340177960302</v>
      </c>
    </row>
    <row r="475" spans="1:11" x14ac:dyDescent="0.2">
      <c r="A475" s="30" t="s">
        <v>527</v>
      </c>
      <c r="B475" s="30" t="s">
        <v>1</v>
      </c>
      <c r="C475" s="28">
        <v>0.55963443125200552</v>
      </c>
      <c r="D475" s="28">
        <v>3.9277555319484478</v>
      </c>
      <c r="E475" s="28">
        <v>48.134157431984974</v>
      </c>
      <c r="F475" s="28">
        <v>17.203569229934203</v>
      </c>
      <c r="G475" s="28">
        <v>18.782606835617639</v>
      </c>
      <c r="H475" s="28">
        <v>0.25033230000000001</v>
      </c>
      <c r="I475" s="28">
        <v>46.304787526301553</v>
      </c>
      <c r="J475" s="28">
        <v>42.173494022795595</v>
      </c>
      <c r="K475" s="29">
        <v>5.3744010951403141</v>
      </c>
    </row>
    <row r="476" spans="1:11" x14ac:dyDescent="0.2">
      <c r="A476" s="30" t="s">
        <v>528</v>
      </c>
      <c r="B476" s="30" t="s">
        <v>1</v>
      </c>
      <c r="C476" s="28">
        <v>2.7222199320560194</v>
      </c>
      <c r="D476" s="28">
        <v>3.4089015951936767</v>
      </c>
      <c r="E476" s="28">
        <v>234.13813635613823</v>
      </c>
      <c r="F476" s="28">
        <v>14.930988986948302</v>
      </c>
      <c r="G476" s="28">
        <v>51.771032636548924</v>
      </c>
      <c r="H476" s="28">
        <v>0.25033230000000001</v>
      </c>
      <c r="I476" s="28">
        <v>197.04776040653763</v>
      </c>
      <c r="J476" s="28">
        <v>172.59098495967476</v>
      </c>
      <c r="K476" s="29">
        <v>10.759753593429149</v>
      </c>
    </row>
    <row r="477" spans="1:11" x14ac:dyDescent="0.2">
      <c r="A477" s="30" t="s">
        <v>529</v>
      </c>
      <c r="B477" s="30" t="s">
        <v>1</v>
      </c>
      <c r="C477" s="28">
        <v>1.8376221046743249</v>
      </c>
      <c r="D477" s="28">
        <v>1.4405757752927635</v>
      </c>
      <c r="E477" s="28">
        <v>158.05387722303868</v>
      </c>
      <c r="F477" s="28">
        <v>6.309721895782304</v>
      </c>
      <c r="G477" s="28">
        <v>37.489917804897885</v>
      </c>
      <c r="H477" s="28">
        <v>0.25033230000000001</v>
      </c>
      <c r="I477" s="28">
        <v>126.62334901392313</v>
      </c>
      <c r="J477" s="28">
        <v>112.07459958354097</v>
      </c>
      <c r="K477" s="29">
        <v>8.7775496235455162</v>
      </c>
    </row>
    <row r="478" spans="1:11" x14ac:dyDescent="0.2">
      <c r="A478" s="30" t="s">
        <v>530</v>
      </c>
      <c r="B478" s="30" t="s">
        <v>1</v>
      </c>
      <c r="C478" s="28">
        <v>0.80556124844820365</v>
      </c>
      <c r="D478" s="28">
        <v>0.49400562191354924</v>
      </c>
      <c r="E478" s="28">
        <v>69.286322979029975</v>
      </c>
      <c r="F478" s="28">
        <v>2.1637446239813447</v>
      </c>
      <c r="G478" s="28">
        <v>20.343652836594149</v>
      </c>
      <c r="H478" s="28">
        <v>0.24666479999999999</v>
      </c>
      <c r="I478" s="28">
        <v>50.859749966417176</v>
      </c>
      <c r="J478" s="28">
        <v>45.908635638172164</v>
      </c>
      <c r="K478" s="29">
        <v>5.9301848049281309</v>
      </c>
    </row>
    <row r="479" spans="1:11" x14ac:dyDescent="0.2">
      <c r="A479" s="30" t="s">
        <v>531</v>
      </c>
      <c r="B479" s="30" t="s">
        <v>1</v>
      </c>
      <c r="C479" s="28">
        <v>1.5556215433640099</v>
      </c>
      <c r="D479" s="28">
        <v>7.4096880416825437</v>
      </c>
      <c r="E479" s="28">
        <v>133.79900894473852</v>
      </c>
      <c r="F479" s="28">
        <v>32.454433622569539</v>
      </c>
      <c r="G479" s="28">
        <v>34.86446410901717</v>
      </c>
      <c r="H479" s="28">
        <v>0.24666479999999999</v>
      </c>
      <c r="I479" s="28">
        <v>131.14231365829093</v>
      </c>
      <c r="J479" s="28">
        <v>119.47657808249312</v>
      </c>
      <c r="K479" s="29">
        <v>7.3566050650239561</v>
      </c>
    </row>
    <row r="480" spans="1:11" x14ac:dyDescent="0.2">
      <c r="A480" s="30" t="s">
        <v>532</v>
      </c>
      <c r="B480" s="30" t="s">
        <v>1</v>
      </c>
      <c r="C480" s="28">
        <v>0.61081906633792493</v>
      </c>
      <c r="D480" s="28">
        <v>3.2227856086074307</v>
      </c>
      <c r="E480" s="28">
        <v>52.536547895724922</v>
      </c>
      <c r="F480" s="28">
        <v>14.115800965700542</v>
      </c>
      <c r="G480" s="28">
        <v>19.106738640393505</v>
      </c>
      <c r="H480" s="28">
        <v>0.25033230000000001</v>
      </c>
      <c r="I480" s="28">
        <v>47.295277921031953</v>
      </c>
      <c r="J480" s="28">
        <v>43.027269203689492</v>
      </c>
      <c r="K480" s="29">
        <v>5.459274469541409</v>
      </c>
    </row>
    <row r="481" spans="1:11" x14ac:dyDescent="0.2">
      <c r="A481" s="30" t="s">
        <v>533</v>
      </c>
      <c r="B481" s="30" t="s">
        <v>1</v>
      </c>
      <c r="C481" s="28">
        <v>0.98698296396259988</v>
      </c>
      <c r="D481" s="28">
        <v>3.251736824894266</v>
      </c>
      <c r="E481" s="28">
        <v>84.890404730423228</v>
      </c>
      <c r="F481" s="28">
        <v>14.242607293036889</v>
      </c>
      <c r="G481" s="28">
        <v>25.796846109771668</v>
      </c>
      <c r="H481" s="28">
        <v>0.25033230000000001</v>
      </c>
      <c r="I481" s="28">
        <v>73.085833613688436</v>
      </c>
      <c r="J481" s="28">
        <v>65.530122146058446</v>
      </c>
      <c r="K481" s="29">
        <v>6.8446269678302532</v>
      </c>
    </row>
    <row r="482" spans="1:11" x14ac:dyDescent="0.2">
      <c r="A482" s="30" t="s">
        <v>534</v>
      </c>
      <c r="B482" s="30" t="s">
        <v>1</v>
      </c>
      <c r="C482" s="28">
        <v>1.1543280403883964</v>
      </c>
      <c r="D482" s="28">
        <v>3.055969571427914</v>
      </c>
      <c r="E482" s="28">
        <v>99.283754753805994</v>
      </c>
      <c r="F482" s="28">
        <v>13.385146722854261</v>
      </c>
      <c r="G482" s="28">
        <v>28.368743419199017</v>
      </c>
      <c r="H482" s="28">
        <v>0.25033230000000001</v>
      </c>
      <c r="I482" s="28">
        <v>84.049825757461207</v>
      </c>
      <c r="J482" s="28">
        <v>75.059111530054068</v>
      </c>
      <c r="K482" s="29">
        <v>7.3210130047912374</v>
      </c>
    </row>
    <row r="483" spans="1:11" x14ac:dyDescent="0.2">
      <c r="A483" s="30" t="s">
        <v>366</v>
      </c>
      <c r="B483" s="30" t="s">
        <v>1</v>
      </c>
      <c r="C483" s="28">
        <v>0.27932283662938057</v>
      </c>
      <c r="D483" s="28">
        <v>2.0349137196027161</v>
      </c>
      <c r="E483" s="28">
        <v>23.505016702362376</v>
      </c>
      <c r="F483" s="28">
        <v>9.747236716897012</v>
      </c>
      <c r="G483" s="28">
        <v>16.768604217223821</v>
      </c>
      <c r="H483" s="28">
        <v>0.24999750000000001</v>
      </c>
      <c r="I483" s="28">
        <v>16.233651702035566</v>
      </c>
      <c r="J483" s="28">
        <v>14.220088229570912</v>
      </c>
      <c r="K483" s="29">
        <v>5.2895277207392191</v>
      </c>
    </row>
    <row r="484" spans="1:11" x14ac:dyDescent="0.2">
      <c r="A484" s="30" t="s">
        <v>367</v>
      </c>
      <c r="B484" s="30" t="s">
        <v>1</v>
      </c>
      <c r="C484" s="28">
        <v>0.14953484534205433</v>
      </c>
      <c r="D484" s="28">
        <v>2.044552073802929</v>
      </c>
      <c r="E484" s="28">
        <v>12.583357235533869</v>
      </c>
      <c r="F484" s="28">
        <v>9.7934044335160308</v>
      </c>
      <c r="G484" s="28">
        <v>12.970303561182499</v>
      </c>
      <c r="H484" s="28">
        <v>0.24999750000000001</v>
      </c>
      <c r="I484" s="28">
        <v>9.1564606078674018</v>
      </c>
      <c r="J484" s="28">
        <v>8.2154938422514672</v>
      </c>
      <c r="K484" s="29">
        <v>4.254620123203285</v>
      </c>
    </row>
    <row r="485" spans="1:11" x14ac:dyDescent="0.2">
      <c r="A485" s="30" t="s">
        <v>368</v>
      </c>
      <c r="B485" s="30" t="s">
        <v>1</v>
      </c>
      <c r="C485" s="28">
        <v>0.23110861057166221</v>
      </c>
      <c r="D485" s="28">
        <v>2.692010094714723</v>
      </c>
      <c r="E485" s="28">
        <v>19.447789579605377</v>
      </c>
      <c r="F485" s="28">
        <v>12.894728353683517</v>
      </c>
      <c r="G485" s="28">
        <v>15.813948179982829</v>
      </c>
      <c r="H485" s="28">
        <v>0.24999750000000001</v>
      </c>
      <c r="I485" s="28">
        <v>16.27857225330607</v>
      </c>
      <c r="J485" s="28">
        <v>14.143296687679527</v>
      </c>
      <c r="K485" s="29">
        <v>4.9226557152635184</v>
      </c>
    </row>
    <row r="486" spans="1:11" x14ac:dyDescent="0.2">
      <c r="A486" s="30" t="s">
        <v>419</v>
      </c>
      <c r="B486" s="30" t="s">
        <v>1</v>
      </c>
      <c r="C486" s="28">
        <v>3.996783305128301</v>
      </c>
      <c r="D486" s="28">
        <v>13.871946045037369</v>
      </c>
      <c r="E486" s="28">
        <v>328.775394679854</v>
      </c>
      <c r="F486" s="28">
        <v>71.163083211041695</v>
      </c>
      <c r="G486" s="28">
        <v>48.957448184303146</v>
      </c>
      <c r="H486" s="28">
        <v>0</v>
      </c>
      <c r="I486" s="28">
        <v>350.98102970659255</v>
      </c>
      <c r="J486" s="28">
        <v>274.94114420263458</v>
      </c>
      <c r="K486" s="29">
        <v>13.05954825462012</v>
      </c>
    </row>
    <row r="487" spans="1:11" x14ac:dyDescent="0.2">
      <c r="A487" s="30" t="s">
        <v>420</v>
      </c>
      <c r="B487" s="30" t="s">
        <v>1</v>
      </c>
      <c r="C487" s="28">
        <v>1.3169843836060879</v>
      </c>
      <c r="D487" s="28">
        <v>4.954176150068851</v>
      </c>
      <c r="E487" s="28">
        <v>108.33513539543682</v>
      </c>
      <c r="F487" s="28">
        <v>25.414923649853204</v>
      </c>
      <c r="G487" s="28">
        <v>16.386408989599314</v>
      </c>
      <c r="H487" s="28">
        <v>0</v>
      </c>
      <c r="I487" s="28">
        <v>117.3636500556907</v>
      </c>
      <c r="J487" s="28">
        <v>102.16307129476441</v>
      </c>
      <c r="K487" s="29">
        <v>6.4449007529089659</v>
      </c>
    </row>
    <row r="488" spans="1:11" x14ac:dyDescent="0.2">
      <c r="A488" s="30" t="s">
        <v>421</v>
      </c>
      <c r="B488" s="30" t="s">
        <v>1</v>
      </c>
      <c r="C488" s="28">
        <v>1.8205552571741621</v>
      </c>
      <c r="D488" s="28">
        <v>4.2504178987778509</v>
      </c>
      <c r="E488" s="28">
        <v>149.75887545514655</v>
      </c>
      <c r="F488" s="28">
        <v>21.804643820730369</v>
      </c>
      <c r="G488" s="28">
        <v>20.927368952929729</v>
      </c>
      <c r="H488" s="28">
        <v>0</v>
      </c>
      <c r="I488" s="28">
        <v>150.63615032294715</v>
      </c>
      <c r="J488" s="28">
        <v>131.30645348564033</v>
      </c>
      <c r="K488" s="29">
        <v>6.8446269678302532</v>
      </c>
    </row>
    <row r="489" spans="1:11" x14ac:dyDescent="0.2">
      <c r="A489" s="30" t="s">
        <v>422</v>
      </c>
      <c r="B489" s="30" t="s">
        <v>1</v>
      </c>
      <c r="C489" s="28">
        <v>1.0691652089343497</v>
      </c>
      <c r="D489" s="28">
        <v>5.6085919053817506</v>
      </c>
      <c r="E489" s="28">
        <v>87.949530086939617</v>
      </c>
      <c r="F489" s="28">
        <v>28.772076474608379</v>
      </c>
      <c r="G489" s="28">
        <v>14.35620488332532</v>
      </c>
      <c r="H489" s="28">
        <v>0</v>
      </c>
      <c r="I489" s="28">
        <v>102.36540167822267</v>
      </c>
      <c r="J489" s="28">
        <v>89.435395039544915</v>
      </c>
      <c r="K489" s="29">
        <v>6.102669404517453</v>
      </c>
    </row>
    <row r="490" spans="1:11" x14ac:dyDescent="0.2">
      <c r="A490" s="21"/>
      <c r="B490" s="21"/>
      <c r="C490" s="22"/>
      <c r="D490" s="22"/>
      <c r="E490" s="22"/>
      <c r="F490" s="22"/>
      <c r="G490" s="22"/>
      <c r="H490" s="22"/>
      <c r="I490" s="22"/>
      <c r="J490" s="22"/>
      <c r="K490" s="23"/>
    </row>
    <row r="491" spans="1:11" x14ac:dyDescent="0.2">
      <c r="A491" s="14" t="s">
        <v>125</v>
      </c>
      <c r="C491" s="15">
        <f t="shared" ref="C491:J491" si="30">SUM(C492:C495)</f>
        <v>0</v>
      </c>
      <c r="D491" s="15">
        <f t="shared" si="30"/>
        <v>0.31221422592251441</v>
      </c>
      <c r="E491" s="15">
        <f t="shared" si="30"/>
        <v>0</v>
      </c>
      <c r="F491" s="15">
        <f t="shared" si="30"/>
        <v>1.1551926359133033</v>
      </c>
      <c r="G491" s="15">
        <f t="shared" si="30"/>
        <v>0.11573781354947607</v>
      </c>
      <c r="H491" s="15">
        <f t="shared" si="30"/>
        <v>0</v>
      </c>
      <c r="I491" s="15">
        <f t="shared" si="30"/>
        <v>1.0394548223638271</v>
      </c>
      <c r="J491" s="15">
        <f t="shared" si="30"/>
        <v>0.82744628857642866</v>
      </c>
      <c r="K491" s="16">
        <f>MAX(K492:K495)</f>
        <v>5.6974674880219016</v>
      </c>
    </row>
    <row r="492" spans="1:11" x14ac:dyDescent="0.2">
      <c r="A492" s="30" t="s">
        <v>247</v>
      </c>
      <c r="B492" s="30" t="s">
        <v>1</v>
      </c>
      <c r="C492" s="28">
        <v>0</v>
      </c>
      <c r="D492" s="28">
        <v>9.2937999065212759E-2</v>
      </c>
      <c r="E492" s="28">
        <v>0</v>
      </c>
      <c r="F492" s="28">
        <v>0.34387059654128715</v>
      </c>
      <c r="G492" s="28">
        <v>3.4452116253474364E-2</v>
      </c>
      <c r="H492" s="28">
        <v>0</v>
      </c>
      <c r="I492" s="28">
        <v>0.30941848028781282</v>
      </c>
      <c r="J492" s="28">
        <v>0.2440795719746727</v>
      </c>
      <c r="K492" s="29">
        <v>5.5633127994524294</v>
      </c>
    </row>
    <row r="493" spans="1:11" x14ac:dyDescent="0.2">
      <c r="A493" s="30" t="s">
        <v>248</v>
      </c>
      <c r="B493" s="30" t="s">
        <v>1</v>
      </c>
      <c r="C493" s="28">
        <v>0</v>
      </c>
      <c r="D493" s="28">
        <v>0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9">
        <v>0</v>
      </c>
    </row>
    <row r="494" spans="1:11" x14ac:dyDescent="0.2">
      <c r="A494" s="30" t="s">
        <v>249</v>
      </c>
      <c r="B494" s="30" t="s">
        <v>1</v>
      </c>
      <c r="C494" s="28">
        <v>0</v>
      </c>
      <c r="D494" s="28">
        <v>0.21927622685730166</v>
      </c>
      <c r="E494" s="28">
        <v>0</v>
      </c>
      <c r="F494" s="28">
        <v>0.81132203937201608</v>
      </c>
      <c r="G494" s="28">
        <v>8.1285697296001699E-2</v>
      </c>
      <c r="H494" s="28">
        <v>0</v>
      </c>
      <c r="I494" s="28">
        <v>0.73003634207601431</v>
      </c>
      <c r="J494" s="28">
        <v>0.58336671660175599</v>
      </c>
      <c r="K494" s="29">
        <v>5.6974674880219016</v>
      </c>
    </row>
    <row r="495" spans="1:11" x14ac:dyDescent="0.2">
      <c r="A495" s="30" t="s">
        <v>250</v>
      </c>
      <c r="B495" s="30" t="s">
        <v>1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9">
        <v>0</v>
      </c>
    </row>
    <row r="497" spans="1:11" ht="12.75" customHeight="1" x14ac:dyDescent="0.2">
      <c r="A497" s="14" t="s">
        <v>535</v>
      </c>
      <c r="C497" s="15">
        <f t="shared" ref="C497:J497" si="31">SUM(C498:C500)</f>
        <v>0.53702146669534923</v>
      </c>
      <c r="D497" s="15">
        <f t="shared" si="31"/>
        <v>0</v>
      </c>
      <c r="E497" s="15">
        <f t="shared" si="31"/>
        <v>46.189216350466992</v>
      </c>
      <c r="F497" s="15">
        <f t="shared" si="31"/>
        <v>0</v>
      </c>
      <c r="G497" s="15">
        <f t="shared" si="31"/>
        <v>17.616801230633811</v>
      </c>
      <c r="H497" s="15">
        <f t="shared" si="31"/>
        <v>0.52499969999999985</v>
      </c>
      <c r="I497" s="15">
        <f t="shared" si="31"/>
        <v>28.047415419833172</v>
      </c>
      <c r="J497" s="15">
        <f t="shared" si="31"/>
        <v>26.432892518388819</v>
      </c>
      <c r="K497" s="16">
        <f>MAX(K498:K500)</f>
        <v>3.0143737166324431</v>
      </c>
    </row>
    <row r="498" spans="1:11" ht="12.75" customHeight="1" x14ac:dyDescent="0.2">
      <c r="A498" s="30" t="s">
        <v>536</v>
      </c>
      <c r="B498" s="30" t="s">
        <v>1</v>
      </c>
      <c r="C498" s="28">
        <v>0.18257522851991717</v>
      </c>
      <c r="D498" s="28">
        <v>0</v>
      </c>
      <c r="E498" s="28">
        <v>15.70329540499808</v>
      </c>
      <c r="F498" s="28">
        <v>0</v>
      </c>
      <c r="G498" s="28">
        <v>5.9557858165044069</v>
      </c>
      <c r="H498" s="28">
        <v>0.17499989999999996</v>
      </c>
      <c r="I498" s="28">
        <v>9.5725096884936676</v>
      </c>
      <c r="J498" s="28">
        <v>9.0176331825222409</v>
      </c>
      <c r="K498" s="29">
        <v>2.9075975359342916</v>
      </c>
    </row>
    <row r="499" spans="1:11" ht="12.75" customHeight="1" x14ac:dyDescent="0.2">
      <c r="A499" s="30" t="s">
        <v>537</v>
      </c>
      <c r="B499" s="30" t="s">
        <v>1</v>
      </c>
      <c r="C499" s="28">
        <v>0.16424846112259284</v>
      </c>
      <c r="D499" s="28">
        <v>0</v>
      </c>
      <c r="E499" s="28">
        <v>14.12701014115421</v>
      </c>
      <c r="F499" s="28">
        <v>0</v>
      </c>
      <c r="G499" s="28">
        <v>5.4771050801093928</v>
      </c>
      <c r="H499" s="28">
        <v>0.17499989999999996</v>
      </c>
      <c r="I499" s="28">
        <v>8.4749051610448145</v>
      </c>
      <c r="J499" s="28">
        <v>8.016223634531892</v>
      </c>
      <c r="K499" s="29">
        <v>2.6995208761122509</v>
      </c>
    </row>
    <row r="500" spans="1:11" ht="12.75" customHeight="1" x14ac:dyDescent="0.2">
      <c r="A500" s="30" t="s">
        <v>538</v>
      </c>
      <c r="B500" s="30" t="s">
        <v>1</v>
      </c>
      <c r="C500" s="28">
        <v>0.19019777705283927</v>
      </c>
      <c r="D500" s="28">
        <v>0</v>
      </c>
      <c r="E500" s="28">
        <v>16.3589108043147</v>
      </c>
      <c r="F500" s="28">
        <v>0</v>
      </c>
      <c r="G500" s="28">
        <v>6.1839103340200143</v>
      </c>
      <c r="H500" s="28">
        <v>0.17499989999999996</v>
      </c>
      <c r="I500" s="28">
        <v>10.000000570294688</v>
      </c>
      <c r="J500" s="28">
        <v>9.3990357013346877</v>
      </c>
      <c r="K500" s="29">
        <v>3.0143737166324431</v>
      </c>
    </row>
    <row r="502" spans="1:11" ht="12.75" customHeight="1" x14ac:dyDescent="0.2">
      <c r="A502" s="14" t="s">
        <v>443</v>
      </c>
    </row>
    <row r="503" spans="1:11" ht="12.75" customHeight="1" x14ac:dyDescent="0.2">
      <c r="A503" s="30" t="s">
        <v>444</v>
      </c>
      <c r="B503" s="30" t="s">
        <v>1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9">
        <v>0</v>
      </c>
    </row>
    <row r="505" spans="1:11" x14ac:dyDescent="0.2">
      <c r="A505" s="14" t="s">
        <v>126</v>
      </c>
      <c r="C505" s="15"/>
      <c r="D505" s="15"/>
      <c r="E505" s="15"/>
      <c r="F505" s="15"/>
      <c r="G505" s="15"/>
      <c r="H505" s="15"/>
      <c r="I505" s="15"/>
      <c r="J505" s="15"/>
      <c r="K505" s="16"/>
    </row>
    <row r="506" spans="1:11" x14ac:dyDescent="0.2">
      <c r="A506" s="30" t="s">
        <v>16</v>
      </c>
      <c r="B506" s="30" t="s">
        <v>1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2.5499999999999998</v>
      </c>
      <c r="I506" s="28">
        <v>-2.5499999999999998</v>
      </c>
      <c r="J506" s="28">
        <v>-2.4273789285889582</v>
      </c>
      <c r="K506" s="29">
        <v>0</v>
      </c>
    </row>
    <row r="508" spans="1:11" x14ac:dyDescent="0.2">
      <c r="A508" s="14" t="s">
        <v>127</v>
      </c>
      <c r="C508" s="15">
        <f t="shared" ref="C508:J508" si="32">SUM(C509:C511)</f>
        <v>0.53403438093502931</v>
      </c>
      <c r="D508" s="15">
        <f t="shared" si="32"/>
        <v>55.83503312874376</v>
      </c>
      <c r="E508" s="15">
        <f t="shared" si="32"/>
        <v>42.567880504331185</v>
      </c>
      <c r="F508" s="15">
        <f t="shared" si="32"/>
        <v>289.22547160689265</v>
      </c>
      <c r="G508" s="15">
        <f t="shared" si="32"/>
        <v>179.45799724800611</v>
      </c>
      <c r="H508" s="15">
        <f t="shared" si="32"/>
        <v>10.460984</v>
      </c>
      <c r="I508" s="15">
        <f t="shared" si="32"/>
        <v>141.87437086321768</v>
      </c>
      <c r="J508" s="15">
        <f t="shared" si="32"/>
        <v>103.87667902678608</v>
      </c>
      <c r="K508" s="16">
        <f>MAX(K509:K511)</f>
        <v>14.726899383983572</v>
      </c>
    </row>
    <row r="509" spans="1:11" x14ac:dyDescent="0.2">
      <c r="A509" s="30" t="s">
        <v>481</v>
      </c>
      <c r="B509" s="30" t="s">
        <v>1</v>
      </c>
      <c r="C509" s="28">
        <v>0.26507291805456318</v>
      </c>
      <c r="D509" s="28">
        <v>36.087914365460783</v>
      </c>
      <c r="E509" s="28">
        <v>21.128962298129228</v>
      </c>
      <c r="F509" s="28">
        <v>186.93539641308686</v>
      </c>
      <c r="G509" s="28">
        <v>111.06736136211489</v>
      </c>
      <c r="H509" s="28">
        <v>3.4681860000000002</v>
      </c>
      <c r="I509" s="28">
        <v>93.528811349101147</v>
      </c>
      <c r="J509" s="28">
        <v>65.411684604486709</v>
      </c>
      <c r="K509" s="29">
        <v>14.726899383983572</v>
      </c>
    </row>
    <row r="510" spans="1:11" x14ac:dyDescent="0.2">
      <c r="A510" s="30" t="s">
        <v>62</v>
      </c>
      <c r="B510" s="30" t="s">
        <v>1</v>
      </c>
      <c r="C510" s="28">
        <v>0</v>
      </c>
      <c r="D510" s="28">
        <v>0</v>
      </c>
      <c r="E510" s="28">
        <v>0</v>
      </c>
      <c r="F510" s="28">
        <v>0</v>
      </c>
      <c r="G510" s="28">
        <v>0</v>
      </c>
      <c r="H510" s="28">
        <v>3.5927979999999997</v>
      </c>
      <c r="I510" s="28">
        <v>-3.5927979999999997</v>
      </c>
      <c r="J510" s="28">
        <v>-3.4200322195594324</v>
      </c>
      <c r="K510" s="29">
        <v>0</v>
      </c>
    </row>
    <row r="511" spans="1:11" x14ac:dyDescent="0.2">
      <c r="A511" s="30" t="s">
        <v>40</v>
      </c>
      <c r="B511" s="30" t="s">
        <v>1</v>
      </c>
      <c r="C511" s="28">
        <v>0.26896146288046613</v>
      </c>
      <c r="D511" s="28">
        <v>19.747118763282977</v>
      </c>
      <c r="E511" s="28">
        <v>21.438918206201958</v>
      </c>
      <c r="F511" s="28">
        <v>102.29007519380581</v>
      </c>
      <c r="G511" s="28">
        <v>68.390635885891228</v>
      </c>
      <c r="H511" s="28">
        <v>3.4000000000000004</v>
      </c>
      <c r="I511" s="28">
        <v>51.938357514116518</v>
      </c>
      <c r="J511" s="28">
        <v>41.885026641858801</v>
      </c>
      <c r="K511" s="29">
        <v>8.9911019849418192</v>
      </c>
    </row>
    <row r="512" spans="1:11" x14ac:dyDescent="0.2">
      <c r="A512"/>
      <c r="B512"/>
      <c r="C512" s="19"/>
      <c r="D512" s="19"/>
      <c r="E512" s="19"/>
      <c r="F512" s="19"/>
      <c r="G512" s="19"/>
      <c r="H512" s="19"/>
      <c r="I512" s="19"/>
      <c r="J512" s="19"/>
      <c r="K512" s="18"/>
    </row>
    <row r="513" spans="1:11" x14ac:dyDescent="0.2">
      <c r="A513" s="14" t="s">
        <v>128</v>
      </c>
      <c r="C513" s="15"/>
      <c r="D513" s="15"/>
      <c r="E513" s="15"/>
      <c r="F513" s="15"/>
      <c r="G513" s="15"/>
      <c r="H513" s="15"/>
      <c r="I513" s="15"/>
      <c r="J513" s="15"/>
      <c r="K513" s="16"/>
    </row>
    <row r="514" spans="1:11" x14ac:dyDescent="0.2">
      <c r="A514" s="30" t="s">
        <v>50</v>
      </c>
      <c r="B514" s="30" t="s">
        <v>1</v>
      </c>
      <c r="C514" s="28">
        <v>0</v>
      </c>
      <c r="D514" s="28">
        <v>16.97665326725647</v>
      </c>
      <c r="E514" s="28">
        <v>0</v>
      </c>
      <c r="F514" s="28">
        <v>69.604278395751521</v>
      </c>
      <c r="G514" s="28">
        <v>9.0067936244102462</v>
      </c>
      <c r="H514" s="28">
        <v>0</v>
      </c>
      <c r="I514" s="28">
        <v>60.597484771341257</v>
      </c>
      <c r="J514" s="28">
        <v>45.828335087030133</v>
      </c>
      <c r="K514" s="29">
        <v>9.0266940451745352</v>
      </c>
    </row>
    <row r="515" spans="1:11" x14ac:dyDescent="0.2">
      <c r="A515"/>
      <c r="B515"/>
      <c r="C515" s="19"/>
      <c r="D515" s="19"/>
      <c r="E515" s="19"/>
      <c r="F515" s="19"/>
      <c r="G515" s="19"/>
      <c r="H515" s="19"/>
      <c r="I515" s="19"/>
      <c r="J515" s="19"/>
      <c r="K515" s="18"/>
    </row>
    <row r="516" spans="1:11" x14ac:dyDescent="0.2">
      <c r="A516" s="14" t="s">
        <v>156</v>
      </c>
      <c r="B516"/>
      <c r="C516" s="15">
        <f t="shared" ref="C516:J516" si="33">SUM(C517:C528)</f>
        <v>95.368304719295992</v>
      </c>
      <c r="D516" s="15">
        <f t="shared" si="33"/>
        <v>280.32568876626237</v>
      </c>
      <c r="E516" s="15">
        <f t="shared" si="33"/>
        <v>7727.6937314045535</v>
      </c>
      <c r="F516" s="15">
        <f t="shared" si="33"/>
        <v>1729.2813519067722</v>
      </c>
      <c r="G516" s="15">
        <f t="shared" si="33"/>
        <v>3672.7038694440271</v>
      </c>
      <c r="H516" s="15">
        <f t="shared" si="33"/>
        <v>129.535628</v>
      </c>
      <c r="I516" s="15">
        <f t="shared" si="33"/>
        <v>5654.7355858673009</v>
      </c>
      <c r="J516" s="15">
        <f t="shared" si="33"/>
        <v>3537.6297509706392</v>
      </c>
      <c r="K516" s="16">
        <f>MAX(K517:K528)</f>
        <v>34.006844626967833</v>
      </c>
    </row>
    <row r="517" spans="1:11" x14ac:dyDescent="0.2">
      <c r="A517" s="30" t="s">
        <v>482</v>
      </c>
      <c r="B517" s="30" t="s">
        <v>1</v>
      </c>
      <c r="C517" s="28">
        <v>3.6762333734795454</v>
      </c>
      <c r="D517" s="28">
        <v>8.8895836891575595</v>
      </c>
      <c r="E517" s="28">
        <v>297.88519025304743</v>
      </c>
      <c r="F517" s="28">
        <v>64.62727342017547</v>
      </c>
      <c r="G517" s="28">
        <v>188.24666316801756</v>
      </c>
      <c r="H517" s="28">
        <v>14.730091999999999</v>
      </c>
      <c r="I517" s="28">
        <v>159.53570850520546</v>
      </c>
      <c r="J517" s="28">
        <v>132.85423843217933</v>
      </c>
      <c r="K517" s="29">
        <v>8.8542094455852158</v>
      </c>
    </row>
    <row r="518" spans="1:11" x14ac:dyDescent="0.2">
      <c r="A518" s="30" t="s">
        <v>483</v>
      </c>
      <c r="B518" s="30" t="s">
        <v>1</v>
      </c>
      <c r="C518" s="28">
        <v>2.4093048213285346</v>
      </c>
      <c r="D518" s="28">
        <v>10.798298406817587</v>
      </c>
      <c r="E518" s="28">
        <v>195.22596967225118</v>
      </c>
      <c r="F518" s="28">
        <v>65.005756409041879</v>
      </c>
      <c r="G518" s="28">
        <v>153.23275378169083</v>
      </c>
      <c r="H518" s="28">
        <v>14.58184</v>
      </c>
      <c r="I518" s="28">
        <v>92.41713229960223</v>
      </c>
      <c r="J518" s="28">
        <v>80.851429446611377</v>
      </c>
      <c r="K518" s="29">
        <v>7.184120465434634</v>
      </c>
    </row>
    <row r="519" spans="1:11" x14ac:dyDescent="0.2">
      <c r="A519" s="30" t="s">
        <v>262</v>
      </c>
      <c r="B519" s="30" t="s">
        <v>1</v>
      </c>
      <c r="C519" s="28">
        <v>5.0132424764866794</v>
      </c>
      <c r="D519" s="28">
        <v>16.38538370288704</v>
      </c>
      <c r="E519" s="28">
        <v>406.22303786971565</v>
      </c>
      <c r="F519" s="28">
        <v>98.640009891379989</v>
      </c>
      <c r="G519" s="28">
        <v>252.61815120007694</v>
      </c>
      <c r="H519" s="28">
        <v>14.5969</v>
      </c>
      <c r="I519" s="28">
        <v>237.64799656101869</v>
      </c>
      <c r="J519" s="28">
        <v>188.96581452765179</v>
      </c>
      <c r="K519" s="29">
        <v>10.62012320328542</v>
      </c>
    </row>
    <row r="520" spans="1:11" x14ac:dyDescent="0.2">
      <c r="A520" s="30" t="s">
        <v>162</v>
      </c>
      <c r="B520" s="30" t="s">
        <v>1</v>
      </c>
      <c r="C520" s="28">
        <v>3.8685248975205191</v>
      </c>
      <c r="D520" s="28">
        <v>6.3172207614061531</v>
      </c>
      <c r="E520" s="28">
        <v>313.46657244608758</v>
      </c>
      <c r="F520" s="28">
        <v>41.061934949139989</v>
      </c>
      <c r="G520" s="28">
        <v>195.84628445220494</v>
      </c>
      <c r="H520" s="28">
        <v>14.37632</v>
      </c>
      <c r="I520" s="28">
        <v>144.30590294302272</v>
      </c>
      <c r="J520" s="28">
        <v>126.9616704669717</v>
      </c>
      <c r="K520" s="29">
        <v>6.1136208076659821</v>
      </c>
    </row>
    <row r="521" spans="1:11" x14ac:dyDescent="0.2">
      <c r="A521" s="30" t="s">
        <v>182</v>
      </c>
      <c r="B521" s="30" t="s">
        <v>1</v>
      </c>
      <c r="C521" s="28">
        <v>3.6320816040984814</v>
      </c>
      <c r="D521" s="28">
        <v>7.7433090924836412</v>
      </c>
      <c r="E521" s="28">
        <v>294.30757238009988</v>
      </c>
      <c r="F521" s="28">
        <v>52.26733637426458</v>
      </c>
      <c r="G521" s="28">
        <v>221.64934425893793</v>
      </c>
      <c r="H521" s="28">
        <v>15.308496000000002</v>
      </c>
      <c r="I521" s="28">
        <v>109.61706849542658</v>
      </c>
      <c r="J521" s="28">
        <v>94.982797518283931</v>
      </c>
      <c r="K521" s="29">
        <v>7.1540041067761813</v>
      </c>
    </row>
    <row r="522" spans="1:11" x14ac:dyDescent="0.2">
      <c r="A522" s="30" t="s">
        <v>216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9.5219874999999998</v>
      </c>
      <c r="I522" s="28">
        <v>-9.5219874999999998</v>
      </c>
      <c r="J522" s="28">
        <v>-9.0641065944264518</v>
      </c>
      <c r="K522" s="29">
        <v>0</v>
      </c>
    </row>
    <row r="523" spans="1:11" x14ac:dyDescent="0.2">
      <c r="A523" s="30" t="s">
        <v>290</v>
      </c>
      <c r="B523" s="30" t="s">
        <v>1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9.5226875</v>
      </c>
      <c r="I523" s="28">
        <v>-9.5226875</v>
      </c>
      <c r="J523" s="28">
        <v>-9.0647729337401834</v>
      </c>
      <c r="K523" s="29">
        <v>0</v>
      </c>
    </row>
    <row r="524" spans="1:11" x14ac:dyDescent="0.2">
      <c r="A524" s="30" t="s">
        <v>314</v>
      </c>
      <c r="B524" s="30" t="s">
        <v>1</v>
      </c>
      <c r="C524" s="28">
        <v>0.34793294847316297</v>
      </c>
      <c r="D524" s="28">
        <v>0.64288624138833395</v>
      </c>
      <c r="E524" s="28">
        <v>28.193006814780393</v>
      </c>
      <c r="F524" s="28">
        <v>3.5937340893607872</v>
      </c>
      <c r="G524" s="28">
        <v>23.998663373820133</v>
      </c>
      <c r="H524" s="28">
        <v>4.2533599999999998</v>
      </c>
      <c r="I524" s="28">
        <v>3.534717530321053</v>
      </c>
      <c r="J524" s="28">
        <v>4.0108421277660407</v>
      </c>
      <c r="K524" s="29">
        <v>2.086242299794661</v>
      </c>
    </row>
    <row r="525" spans="1:11" x14ac:dyDescent="0.2">
      <c r="A525" s="30" t="s">
        <v>220</v>
      </c>
      <c r="B525" s="30" t="s">
        <v>1</v>
      </c>
      <c r="C525" s="28">
        <v>2.2479075349123366E-3</v>
      </c>
      <c r="D525" s="28">
        <v>0</v>
      </c>
      <c r="E525" s="28">
        <v>0.18214794755394664</v>
      </c>
      <c r="F525" s="28">
        <v>0</v>
      </c>
      <c r="G525" s="28">
        <v>0.1789134036334657</v>
      </c>
      <c r="H525" s="28">
        <v>5.8480679999999996</v>
      </c>
      <c r="I525" s="28">
        <v>-5.8448334560795185</v>
      </c>
      <c r="J525" s="28">
        <v>-5.549923413202035</v>
      </c>
      <c r="K525" s="29">
        <v>2.7378507871321012E-2</v>
      </c>
    </row>
    <row r="526" spans="1:11" x14ac:dyDescent="0.2">
      <c r="A526" s="30" t="s">
        <v>202</v>
      </c>
      <c r="B526" s="30" t="s">
        <v>1</v>
      </c>
      <c r="C526" s="28">
        <v>17.91889609497164</v>
      </c>
      <c r="D526" s="28">
        <v>35.742783532096063</v>
      </c>
      <c r="E526" s="28">
        <v>1451.9681505755518</v>
      </c>
      <c r="F526" s="28">
        <v>227.68153109945186</v>
      </c>
      <c r="G526" s="28">
        <v>632.70045855058652</v>
      </c>
      <c r="H526" s="28">
        <v>15.235403999999999</v>
      </c>
      <c r="I526" s="28">
        <v>1031.7138191244178</v>
      </c>
      <c r="J526" s="28">
        <v>630.26872528721617</v>
      </c>
      <c r="K526" s="29">
        <v>25.40999315537303</v>
      </c>
    </row>
    <row r="527" spans="1:11" x14ac:dyDescent="0.2">
      <c r="A527" s="30" t="s">
        <v>334</v>
      </c>
      <c r="B527" s="30" t="s">
        <v>1</v>
      </c>
      <c r="C527" s="28">
        <v>31.470117026394952</v>
      </c>
      <c r="D527" s="28">
        <v>87.206787825416129</v>
      </c>
      <c r="E527" s="28">
        <v>2550.0235826487833</v>
      </c>
      <c r="F527" s="28">
        <v>529.34520210027586</v>
      </c>
      <c r="G527" s="28">
        <v>1062.1084563791987</v>
      </c>
      <c r="H527" s="28">
        <v>11.560473</v>
      </c>
      <c r="I527" s="28">
        <v>2005.6998553698609</v>
      </c>
      <c r="J527" s="28">
        <v>1162.1397738912269</v>
      </c>
      <c r="K527" s="29">
        <v>34.006844626967833</v>
      </c>
    </row>
    <row r="528" spans="1:11" x14ac:dyDescent="0.2">
      <c r="A528" s="30" t="s">
        <v>340</v>
      </c>
      <c r="B528" s="30" t="s">
        <v>1</v>
      </c>
      <c r="C528" s="28">
        <v>27.029723569007562</v>
      </c>
      <c r="D528" s="28">
        <v>106.59943551460984</v>
      </c>
      <c r="E528" s="28">
        <v>2190.2185007966827</v>
      </c>
      <c r="F528" s="28">
        <v>647.05857357368166</v>
      </c>
      <c r="G528" s="28">
        <v>942.12418087586002</v>
      </c>
      <c r="H528" s="28">
        <v>0</v>
      </c>
      <c r="I528" s="28">
        <v>1895.152893494505</v>
      </c>
      <c r="J528" s="28">
        <v>1140.2732622141009</v>
      </c>
      <c r="K528" s="29">
        <v>31.474332648870629</v>
      </c>
    </row>
    <row r="529" spans="1:11" x14ac:dyDescent="0.2">
      <c r="A529" s="21"/>
      <c r="B529" s="21"/>
      <c r="C529" s="22"/>
      <c r="D529" s="22"/>
      <c r="E529" s="22"/>
      <c r="F529" s="22"/>
      <c r="G529" s="22"/>
      <c r="H529" s="22"/>
      <c r="I529" s="22"/>
      <c r="J529" s="22"/>
      <c r="K529" s="23"/>
    </row>
    <row r="530" spans="1:11" x14ac:dyDescent="0.2">
      <c r="A530" s="14" t="s">
        <v>129</v>
      </c>
      <c r="C530" s="15"/>
      <c r="D530" s="15"/>
      <c r="E530" s="15"/>
      <c r="F530" s="15"/>
      <c r="G530" s="15"/>
      <c r="H530" s="15"/>
      <c r="I530" s="15"/>
      <c r="J530" s="15"/>
      <c r="K530" s="16"/>
    </row>
    <row r="531" spans="1:11" x14ac:dyDescent="0.2">
      <c r="A531" s="30" t="s">
        <v>15</v>
      </c>
      <c r="B531" s="30" t="s">
        <v>1</v>
      </c>
      <c r="C531" s="28">
        <v>1.8944297104935535</v>
      </c>
      <c r="D531" s="28">
        <v>0</v>
      </c>
      <c r="E531" s="28">
        <v>158.1848808262117</v>
      </c>
      <c r="F531" s="28">
        <v>0</v>
      </c>
      <c r="G531" s="28">
        <v>11.246518780058791</v>
      </c>
      <c r="H531" s="28">
        <v>0</v>
      </c>
      <c r="I531" s="28">
        <v>146.93836204615286</v>
      </c>
      <c r="J531" s="28">
        <v>86.98186141564041</v>
      </c>
      <c r="K531" s="29">
        <v>19.35934291581108</v>
      </c>
    </row>
    <row r="532" spans="1:11" x14ac:dyDescent="0.2">
      <c r="A532"/>
      <c r="B532"/>
      <c r="C532" s="19"/>
      <c r="D532" s="19"/>
      <c r="E532" s="19"/>
      <c r="F532" s="19"/>
      <c r="G532" s="19"/>
      <c r="H532" s="19"/>
      <c r="I532" s="19"/>
      <c r="J532" s="19"/>
      <c r="K532" s="18"/>
    </row>
    <row r="533" spans="1:11" x14ac:dyDescent="0.2">
      <c r="A533" s="14" t="s">
        <v>130</v>
      </c>
      <c r="C533" s="15">
        <f t="shared" ref="C533:J533" si="34">SUM(C534:C534)</f>
        <v>0</v>
      </c>
      <c r="D533" s="15">
        <f t="shared" si="34"/>
        <v>0</v>
      </c>
      <c r="E533" s="15">
        <f t="shared" si="34"/>
        <v>0</v>
      </c>
      <c r="F533" s="15">
        <f t="shared" si="34"/>
        <v>0</v>
      </c>
      <c r="G533" s="15">
        <f t="shared" si="34"/>
        <v>0</v>
      </c>
      <c r="H533" s="15">
        <f t="shared" si="34"/>
        <v>5.7668699999999999</v>
      </c>
      <c r="I533" s="15">
        <f t="shared" si="34"/>
        <v>-5.7668699999999999</v>
      </c>
      <c r="J533" s="15">
        <f t="shared" si="34"/>
        <v>-5.4895602831026693</v>
      </c>
      <c r="K533" s="16">
        <f>MAX(K534:K534)</f>
        <v>0</v>
      </c>
    </row>
    <row r="534" spans="1:11" x14ac:dyDescent="0.2">
      <c r="A534" s="30" t="s">
        <v>484</v>
      </c>
      <c r="B534" s="30" t="s">
        <v>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5.7668699999999999</v>
      </c>
      <c r="I534" s="28">
        <v>-5.7668699999999999</v>
      </c>
      <c r="J534" s="28">
        <v>-5.4895602831026693</v>
      </c>
      <c r="K534" s="29">
        <v>0</v>
      </c>
    </row>
    <row r="535" spans="1:11" x14ac:dyDescent="0.2">
      <c r="A535" s="21"/>
      <c r="B535" s="21"/>
      <c r="C535" s="22"/>
      <c r="D535" s="22"/>
      <c r="E535" s="22"/>
      <c r="F535" s="22"/>
      <c r="G535" s="22"/>
      <c r="H535" s="22"/>
      <c r="I535" s="22"/>
      <c r="J535" s="22"/>
      <c r="K535" s="23"/>
    </row>
    <row r="536" spans="1:11" x14ac:dyDescent="0.2">
      <c r="A536" s="14" t="s">
        <v>252</v>
      </c>
      <c r="B536" s="24"/>
      <c r="C536" s="19"/>
      <c r="D536" s="19"/>
      <c r="E536" s="19"/>
      <c r="F536" s="19"/>
      <c r="G536" s="19"/>
      <c r="H536" s="19"/>
      <c r="I536" s="19"/>
      <c r="J536" s="19"/>
      <c r="K536" s="18"/>
    </row>
    <row r="537" spans="1:11" x14ac:dyDescent="0.2">
      <c r="A537" s="30" t="s">
        <v>213</v>
      </c>
      <c r="B537" s="30" t="s">
        <v>1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5.7</v>
      </c>
      <c r="I537" s="28">
        <v>-5.7</v>
      </c>
      <c r="J537" s="28">
        <v>-5.4259058403753189</v>
      </c>
      <c r="K537" s="29">
        <v>0</v>
      </c>
    </row>
    <row r="538" spans="1:11" x14ac:dyDescent="0.2">
      <c r="A538" s="24"/>
      <c r="B538" s="24"/>
      <c r="C538" s="19"/>
      <c r="D538" s="19"/>
      <c r="E538" s="19"/>
      <c r="F538" s="19"/>
      <c r="G538" s="19"/>
      <c r="H538" s="19"/>
      <c r="I538" s="19"/>
      <c r="J538" s="19"/>
      <c r="K538" s="18"/>
    </row>
    <row r="539" spans="1:11" x14ac:dyDescent="0.2">
      <c r="A539" s="14" t="s">
        <v>325</v>
      </c>
      <c r="B539" s="24"/>
      <c r="C539" s="19"/>
      <c r="D539" s="19"/>
      <c r="E539" s="19"/>
      <c r="F539" s="19"/>
      <c r="G539" s="19"/>
      <c r="H539" s="19"/>
      <c r="I539" s="19"/>
      <c r="J539" s="19"/>
      <c r="K539" s="18"/>
    </row>
    <row r="540" spans="1:11" x14ac:dyDescent="0.2">
      <c r="A540" s="30" t="s">
        <v>322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0.358375</v>
      </c>
      <c r="I540" s="28">
        <v>-0.358375</v>
      </c>
      <c r="J540" s="28">
        <v>-0.34114193079728161</v>
      </c>
      <c r="K540" s="29">
        <v>0</v>
      </c>
    </row>
    <row r="541" spans="1:11" x14ac:dyDescent="0.2">
      <c r="A541" s="24"/>
      <c r="B541" s="24"/>
      <c r="C541" s="19"/>
      <c r="D541" s="19"/>
      <c r="E541" s="19"/>
      <c r="F541" s="19"/>
      <c r="G541" s="19"/>
      <c r="H541" s="19"/>
      <c r="I541" s="19"/>
      <c r="J541" s="19"/>
      <c r="K541" s="18"/>
    </row>
    <row r="542" spans="1:11" ht="12.75" customHeight="1" x14ac:dyDescent="0.2">
      <c r="A542" s="14" t="s">
        <v>131</v>
      </c>
      <c r="C542" s="15">
        <f>SUM(C543:C545)</f>
        <v>0</v>
      </c>
      <c r="D542" s="15">
        <f t="shared" ref="D542:J542" si="35">SUM(D543:D545)</f>
        <v>0</v>
      </c>
      <c r="E542" s="15">
        <f t="shared" si="35"/>
        <v>0</v>
      </c>
      <c r="F542" s="15">
        <f t="shared" si="35"/>
        <v>0</v>
      </c>
      <c r="G542" s="15">
        <f t="shared" si="35"/>
        <v>0</v>
      </c>
      <c r="H542" s="15">
        <f t="shared" si="35"/>
        <v>0</v>
      </c>
      <c r="I542" s="15">
        <f t="shared" si="35"/>
        <v>0</v>
      </c>
      <c r="J542" s="15">
        <f t="shared" si="35"/>
        <v>0</v>
      </c>
      <c r="K542" s="16">
        <f>MAX(K543:K545)</f>
        <v>0</v>
      </c>
    </row>
    <row r="543" spans="1:11" ht="12.75" customHeight="1" x14ac:dyDescent="0.2">
      <c r="A543" s="30" t="s">
        <v>274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9">
        <v>0</v>
      </c>
    </row>
    <row r="544" spans="1:11" ht="12.75" customHeight="1" x14ac:dyDescent="0.2">
      <c r="A544" s="30" t="s">
        <v>275</v>
      </c>
      <c r="B544" s="30" t="s">
        <v>1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9">
        <v>0</v>
      </c>
    </row>
    <row r="545" spans="1:11" ht="12.75" customHeight="1" x14ac:dyDescent="0.2">
      <c r="A545" s="30" t="s">
        <v>276</v>
      </c>
      <c r="B545" s="30" t="s">
        <v>1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9">
        <v>0</v>
      </c>
    </row>
    <row r="546" spans="1:11" ht="12.75" customHeight="1" x14ac:dyDescent="0.2">
      <c r="A546" s="20"/>
      <c r="C546" s="27"/>
      <c r="D546" s="27"/>
      <c r="E546" s="27"/>
      <c r="F546" s="27"/>
      <c r="G546" s="27"/>
      <c r="H546" s="27"/>
      <c r="I546" s="27"/>
      <c r="J546" s="27"/>
      <c r="K546"/>
    </row>
    <row r="547" spans="1:11" x14ac:dyDescent="0.2">
      <c r="A547" s="14" t="s">
        <v>132</v>
      </c>
      <c r="C547" s="15">
        <f t="shared" ref="C547:J547" si="36">SUM(C548:C549)</f>
        <v>3.7347301807600783</v>
      </c>
      <c r="D547" s="15">
        <f t="shared" si="36"/>
        <v>3.8852910050702736</v>
      </c>
      <c r="E547" s="15">
        <f t="shared" si="36"/>
        <v>302.43845003795116</v>
      </c>
      <c r="F547" s="15">
        <f t="shared" si="36"/>
        <v>22.864365828974968</v>
      </c>
      <c r="G547" s="15">
        <f t="shared" si="36"/>
        <v>160.1688058912134</v>
      </c>
      <c r="H547" s="15">
        <f t="shared" si="36"/>
        <v>5.55</v>
      </c>
      <c r="I547" s="15">
        <f t="shared" si="36"/>
        <v>159.58400997571263</v>
      </c>
      <c r="J547" s="15">
        <f t="shared" si="36"/>
        <v>100.54846906499836</v>
      </c>
      <c r="K547" s="16">
        <f>MAX(K548:K549)</f>
        <v>22.086242299794659</v>
      </c>
    </row>
    <row r="548" spans="1:11" x14ac:dyDescent="0.2">
      <c r="A548" s="30" t="s">
        <v>18</v>
      </c>
      <c r="B548" s="30" t="s">
        <v>1</v>
      </c>
      <c r="C548" s="28">
        <v>0.89610558311529909</v>
      </c>
      <c r="D548" s="28">
        <v>0.60350337039477264</v>
      </c>
      <c r="E548" s="28">
        <v>72.566630120676919</v>
      </c>
      <c r="F548" s="28">
        <v>3.6330902897765314</v>
      </c>
      <c r="G548" s="28">
        <v>49.513787554153829</v>
      </c>
      <c r="H548" s="28">
        <v>2.7749999999999999</v>
      </c>
      <c r="I548" s="28">
        <v>23.910932856299613</v>
      </c>
      <c r="J548" s="28">
        <v>18.977650023488334</v>
      </c>
      <c r="K548" s="29">
        <v>10.349075975359343</v>
      </c>
    </row>
    <row r="549" spans="1:11" x14ac:dyDescent="0.2">
      <c r="A549" s="30" t="s">
        <v>485</v>
      </c>
      <c r="B549" s="30" t="s">
        <v>1</v>
      </c>
      <c r="C549" s="28">
        <v>2.8386245976447793</v>
      </c>
      <c r="D549" s="28">
        <v>3.2817876346755011</v>
      </c>
      <c r="E549" s="28">
        <v>229.87181991727422</v>
      </c>
      <c r="F549" s="28">
        <v>19.231275539198435</v>
      </c>
      <c r="G549" s="28">
        <v>110.65501833705957</v>
      </c>
      <c r="H549" s="28">
        <v>2.7749999999999999</v>
      </c>
      <c r="I549" s="28">
        <v>135.67307711941302</v>
      </c>
      <c r="J549" s="28">
        <v>81.57081904151002</v>
      </c>
      <c r="K549" s="29">
        <v>22.086242299794659</v>
      </c>
    </row>
    <row r="550" spans="1:11" x14ac:dyDescent="0.2">
      <c r="C550" s="17"/>
      <c r="D550" s="17"/>
      <c r="E550" s="17"/>
      <c r="F550" s="17"/>
      <c r="G550" s="17"/>
      <c r="H550" s="17"/>
      <c r="I550" s="17"/>
      <c r="J550" s="17"/>
      <c r="K550" s="17"/>
    </row>
    <row r="551" spans="1:11" x14ac:dyDescent="0.2">
      <c r="A551" s="14" t="s">
        <v>445</v>
      </c>
      <c r="C551" s="15">
        <f>SUM(C552:C558)</f>
        <v>0</v>
      </c>
      <c r="D551" s="15">
        <f t="shared" ref="D551:J551" si="37">SUM(D552:D558)</f>
        <v>3.3398182586315394E-3</v>
      </c>
      <c r="E551" s="15">
        <f t="shared" si="37"/>
        <v>0</v>
      </c>
      <c r="F551" s="15">
        <f t="shared" si="37"/>
        <v>1.7133267666779795E-2</v>
      </c>
      <c r="G551" s="15">
        <f t="shared" si="37"/>
        <v>2.2170448360813054E-3</v>
      </c>
      <c r="H551" s="15">
        <f t="shared" si="37"/>
        <v>0</v>
      </c>
      <c r="I551" s="15">
        <f t="shared" si="37"/>
        <v>1.4916222830698489E-2</v>
      </c>
      <c r="J551" s="15">
        <f t="shared" si="37"/>
        <v>1.4617985258944225E-2</v>
      </c>
      <c r="K551" s="16">
        <f>MAX(K552:K558)</f>
        <v>0.42436687200547568</v>
      </c>
    </row>
    <row r="552" spans="1:11" x14ac:dyDescent="0.2">
      <c r="A552" s="30" t="s">
        <v>446</v>
      </c>
      <c r="B552" s="30" t="s">
        <v>1</v>
      </c>
      <c r="C552" s="28">
        <v>0</v>
      </c>
      <c r="D552" s="28">
        <v>3.3398182586315394E-3</v>
      </c>
      <c r="E552" s="28">
        <v>0</v>
      </c>
      <c r="F552" s="28">
        <v>1.7133267666779795E-2</v>
      </c>
      <c r="G552" s="28">
        <v>2.2170448360813054E-3</v>
      </c>
      <c r="H552" s="28">
        <v>0</v>
      </c>
      <c r="I552" s="28">
        <v>1.4916222830698489E-2</v>
      </c>
      <c r="J552" s="28">
        <v>1.4617985258944225E-2</v>
      </c>
      <c r="K552" s="29">
        <v>0.42436687200547568</v>
      </c>
    </row>
    <row r="553" spans="1:11" x14ac:dyDescent="0.2">
      <c r="A553" s="30" t="s">
        <v>447</v>
      </c>
      <c r="B553" s="30" t="s">
        <v>1</v>
      </c>
      <c r="C553" s="28">
        <v>0</v>
      </c>
      <c r="D553" s="28">
        <v>0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9">
        <v>0</v>
      </c>
    </row>
    <row r="554" spans="1:11" x14ac:dyDescent="0.2">
      <c r="A554" s="30" t="s">
        <v>448</v>
      </c>
      <c r="B554" s="30" t="s">
        <v>1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9">
        <v>0</v>
      </c>
    </row>
    <row r="555" spans="1:11" x14ac:dyDescent="0.2">
      <c r="A555" s="30" t="s">
        <v>449</v>
      </c>
      <c r="B555" s="30" t="s">
        <v>1</v>
      </c>
      <c r="C555" s="28">
        <v>0</v>
      </c>
      <c r="D555" s="28">
        <v>0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9">
        <v>0</v>
      </c>
    </row>
    <row r="556" spans="1:11" x14ac:dyDescent="0.2">
      <c r="A556" s="30" t="s">
        <v>450</v>
      </c>
      <c r="B556" s="30" t="s">
        <v>1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9">
        <v>0</v>
      </c>
    </row>
    <row r="557" spans="1:11" x14ac:dyDescent="0.2">
      <c r="A557" s="30" t="s">
        <v>451</v>
      </c>
      <c r="B557" s="30" t="s">
        <v>1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9">
        <v>0</v>
      </c>
    </row>
    <row r="558" spans="1:11" x14ac:dyDescent="0.2">
      <c r="A558" s="30" t="s">
        <v>452</v>
      </c>
      <c r="B558" s="30" t="s">
        <v>1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9">
        <v>0</v>
      </c>
    </row>
    <row r="559" spans="1:11" x14ac:dyDescent="0.2">
      <c r="C559" s="17"/>
      <c r="D559" s="17"/>
      <c r="E559" s="17"/>
      <c r="F559" s="17"/>
      <c r="G559" s="17"/>
      <c r="H559" s="17"/>
      <c r="I559" s="17"/>
      <c r="J559" s="17"/>
      <c r="K559" s="17"/>
    </row>
    <row r="560" spans="1:11" x14ac:dyDescent="0.2">
      <c r="A560" s="14" t="s">
        <v>133</v>
      </c>
      <c r="B560"/>
      <c r="C560" s="15">
        <f t="shared" ref="C560:J560" si="38">SUM(C561:C561)</f>
        <v>1.2016090301124727</v>
      </c>
      <c r="D560" s="15">
        <f t="shared" si="38"/>
        <v>0</v>
      </c>
      <c r="E560" s="15">
        <f t="shared" si="38"/>
        <v>96.861703917366412</v>
      </c>
      <c r="F560" s="15">
        <f t="shared" si="38"/>
        <v>0</v>
      </c>
      <c r="G560" s="15">
        <f t="shared" si="38"/>
        <v>75.78895370242671</v>
      </c>
      <c r="H560" s="15">
        <f t="shared" si="38"/>
        <v>8.5500000000000007</v>
      </c>
      <c r="I560" s="15">
        <f t="shared" si="38"/>
        <v>12.522750214939711</v>
      </c>
      <c r="J560" s="15">
        <f t="shared" si="38"/>
        <v>13.152875969868909</v>
      </c>
      <c r="K560" s="16">
        <f>MAX(K561:K561)</f>
        <v>3.978097193702943</v>
      </c>
    </row>
    <row r="561" spans="1:11" x14ac:dyDescent="0.2">
      <c r="A561" s="30" t="s">
        <v>70</v>
      </c>
      <c r="B561" s="30" t="s">
        <v>1</v>
      </c>
      <c r="C561" s="28">
        <v>1.2016090301124727</v>
      </c>
      <c r="D561" s="28">
        <v>0</v>
      </c>
      <c r="E561" s="28">
        <v>96.861703917366412</v>
      </c>
      <c r="F561" s="28">
        <v>0</v>
      </c>
      <c r="G561" s="28">
        <v>75.78895370242671</v>
      </c>
      <c r="H561" s="28">
        <v>8.5500000000000007</v>
      </c>
      <c r="I561" s="28">
        <v>12.522750214939711</v>
      </c>
      <c r="J561" s="28">
        <v>13.152875969868909</v>
      </c>
      <c r="K561" s="29">
        <v>3.978097193702943</v>
      </c>
    </row>
    <row r="563" spans="1:11" x14ac:dyDescent="0.2">
      <c r="A563" s="14" t="s">
        <v>134</v>
      </c>
      <c r="C563" s="15">
        <f t="shared" ref="C563:J563" si="39">SUM(C564:C570)</f>
        <v>0.78074306534784266</v>
      </c>
      <c r="D563" s="15">
        <f t="shared" si="39"/>
        <v>7.6494505534183483</v>
      </c>
      <c r="E563" s="15">
        <f t="shared" si="39"/>
        <v>63.26361058513568</v>
      </c>
      <c r="F563" s="15">
        <f t="shared" si="39"/>
        <v>41.253501849078653</v>
      </c>
      <c r="G563" s="15">
        <f t="shared" si="39"/>
        <v>79.931888571999082</v>
      </c>
      <c r="H563" s="15">
        <f t="shared" si="39"/>
        <v>40.871114499999997</v>
      </c>
      <c r="I563" s="15">
        <f t="shared" si="39"/>
        <v>-16.285890637784728</v>
      </c>
      <c r="J563" s="15">
        <f t="shared" si="39"/>
        <v>-15.035992157705135</v>
      </c>
      <c r="K563" s="16">
        <f>MAX(K564:K570)</f>
        <v>9.3771389459274452</v>
      </c>
    </row>
    <row r="564" spans="1:11" x14ac:dyDescent="0.2">
      <c r="A564" s="30" t="s">
        <v>509</v>
      </c>
      <c r="B564" s="30" t="s">
        <v>1</v>
      </c>
      <c r="C564" s="28">
        <v>6.2546590828788315E-2</v>
      </c>
      <c r="D564" s="28">
        <v>7.4996250915471903</v>
      </c>
      <c r="E564" s="28">
        <v>5.0681502548567181</v>
      </c>
      <c r="F564" s="28">
        <v>40.422979243439343</v>
      </c>
      <c r="G564" s="28">
        <v>26.885340692499675</v>
      </c>
      <c r="H564" s="28">
        <v>2.8326720000000001</v>
      </c>
      <c r="I564" s="28">
        <v>15.773116805796397</v>
      </c>
      <c r="J564" s="28">
        <v>13.353396504550227</v>
      </c>
      <c r="K564" s="29">
        <v>9.3771389459274452</v>
      </c>
    </row>
    <row r="565" spans="1:11" x14ac:dyDescent="0.2">
      <c r="A565" s="30" t="s">
        <v>24</v>
      </c>
      <c r="B565" s="30" t="s">
        <v>1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5.5258289999999999</v>
      </c>
      <c r="I565" s="28">
        <v>-5.5258289999999999</v>
      </c>
      <c r="J565" s="28">
        <v>-5.2601101480728616</v>
      </c>
      <c r="K565" s="29">
        <v>0</v>
      </c>
    </row>
    <row r="566" spans="1:11" x14ac:dyDescent="0.2">
      <c r="A566" s="30" t="s">
        <v>487</v>
      </c>
      <c r="B566" s="30" t="s">
        <v>1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1.4400329999999999</v>
      </c>
      <c r="I566" s="28">
        <v>-1.4400329999999999</v>
      </c>
      <c r="J566" s="28">
        <v>-1.3707865728128406</v>
      </c>
      <c r="K566" s="29">
        <v>0</v>
      </c>
    </row>
    <row r="567" spans="1:11" x14ac:dyDescent="0.2">
      <c r="A567" s="30" t="s">
        <v>31</v>
      </c>
      <c r="B567" s="30" t="s">
        <v>1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6.0402029999999991</v>
      </c>
      <c r="I567" s="28">
        <v>-6.0402029999999991</v>
      </c>
      <c r="J567" s="28">
        <v>-5.749749602588162</v>
      </c>
      <c r="K567" s="29">
        <v>0</v>
      </c>
    </row>
    <row r="568" spans="1:11" x14ac:dyDescent="0.2">
      <c r="A568" s="30" t="s">
        <v>32</v>
      </c>
      <c r="B568" s="30" t="s">
        <v>1</v>
      </c>
      <c r="C568" s="28">
        <v>0</v>
      </c>
      <c r="D568" s="28">
        <v>8.1027699381967772E-2</v>
      </c>
      <c r="E568" s="28">
        <v>0</v>
      </c>
      <c r="F568" s="28">
        <v>0.41567209782949471</v>
      </c>
      <c r="G568" s="28">
        <v>0.40755420171720114</v>
      </c>
      <c r="H568" s="28">
        <v>4.2179820000000001</v>
      </c>
      <c r="I568" s="28">
        <v>-4.2098641038877069</v>
      </c>
      <c r="J568" s="28">
        <v>-3.979675746019514</v>
      </c>
      <c r="K568" s="29">
        <v>7.1184120465434625E-2</v>
      </c>
    </row>
    <row r="569" spans="1:11" x14ac:dyDescent="0.2">
      <c r="A569" s="30" t="s">
        <v>33</v>
      </c>
      <c r="B569" s="30" t="s">
        <v>1</v>
      </c>
      <c r="C569" s="28">
        <v>0.34201736691047552</v>
      </c>
      <c r="D569" s="28">
        <v>0</v>
      </c>
      <c r="E569" s="28">
        <v>27.713667240755825</v>
      </c>
      <c r="F569" s="28">
        <v>0</v>
      </c>
      <c r="G569" s="28">
        <v>24.681250184806576</v>
      </c>
      <c r="H569" s="28">
        <v>9.1722474999999992</v>
      </c>
      <c r="I569" s="28">
        <v>-6.139830444050749</v>
      </c>
      <c r="J569" s="28">
        <v>-4.7789125040865681</v>
      </c>
      <c r="K569" s="29">
        <v>1.2813141683778229</v>
      </c>
    </row>
    <row r="570" spans="1:11" x14ac:dyDescent="0.2">
      <c r="A570" s="30" t="s">
        <v>488</v>
      </c>
      <c r="B570" s="30" t="s">
        <v>1</v>
      </c>
      <c r="C570" s="28">
        <v>0.37617910760857887</v>
      </c>
      <c r="D570" s="28">
        <v>6.8797762489189812E-2</v>
      </c>
      <c r="E570" s="28">
        <v>30.481793089523141</v>
      </c>
      <c r="F570" s="28">
        <v>0.41485050780981453</v>
      </c>
      <c r="G570" s="28">
        <v>27.957743492975627</v>
      </c>
      <c r="H570" s="28">
        <v>11.642147999999999</v>
      </c>
      <c r="I570" s="28">
        <v>-8.7032478956426704</v>
      </c>
      <c r="J570" s="28">
        <v>-7.2501540886754148</v>
      </c>
      <c r="K570" s="29">
        <v>0.93360711841204636</v>
      </c>
    </row>
    <row r="571" spans="1:11" x14ac:dyDescent="0.2">
      <c r="A571" s="21"/>
      <c r="B571" s="21"/>
      <c r="C571" s="22"/>
      <c r="D571" s="22"/>
      <c r="E571" s="22"/>
      <c r="F571" s="22"/>
      <c r="G571" s="22"/>
      <c r="H571" s="22"/>
      <c r="I571" s="22"/>
      <c r="J571" s="22"/>
      <c r="K571" s="23"/>
    </row>
    <row r="572" spans="1:11" x14ac:dyDescent="0.2">
      <c r="A572" s="14" t="s">
        <v>135</v>
      </c>
      <c r="C572" s="15">
        <f t="shared" ref="C572:J572" si="40">SUM(C573:C573)</f>
        <v>0</v>
      </c>
      <c r="D572" s="15">
        <f t="shared" si="40"/>
        <v>0</v>
      </c>
      <c r="E572" s="15">
        <f t="shared" si="40"/>
        <v>0</v>
      </c>
      <c r="F572" s="15">
        <f t="shared" si="40"/>
        <v>0</v>
      </c>
      <c r="G572" s="15">
        <f t="shared" si="40"/>
        <v>0</v>
      </c>
      <c r="H572" s="15">
        <f t="shared" si="40"/>
        <v>3.0894344999999999</v>
      </c>
      <c r="I572" s="15">
        <f t="shared" si="40"/>
        <v>-3.0894344999999999</v>
      </c>
      <c r="J572" s="15">
        <f t="shared" si="40"/>
        <v>-2.9408738064924562</v>
      </c>
      <c r="K572" s="16">
        <f>MAX(K573:K573)</f>
        <v>0</v>
      </c>
    </row>
    <row r="573" spans="1:11" x14ac:dyDescent="0.2">
      <c r="A573" s="30" t="s">
        <v>73</v>
      </c>
      <c r="B573" s="30" t="s">
        <v>1</v>
      </c>
      <c r="C573" s="28">
        <v>0</v>
      </c>
      <c r="D573" s="28">
        <v>0</v>
      </c>
      <c r="E573" s="28">
        <v>0</v>
      </c>
      <c r="F573" s="28">
        <v>0</v>
      </c>
      <c r="G573" s="28">
        <v>0</v>
      </c>
      <c r="H573" s="28">
        <v>3.0894344999999999</v>
      </c>
      <c r="I573" s="28">
        <v>-3.0894344999999999</v>
      </c>
      <c r="J573" s="28">
        <v>-2.9408738064924562</v>
      </c>
      <c r="K573" s="29">
        <v>0</v>
      </c>
    </row>
    <row r="574" spans="1:11" x14ac:dyDescent="0.2">
      <c r="A574" s="21"/>
      <c r="B574" s="21"/>
      <c r="C574" s="22"/>
      <c r="D574" s="22"/>
      <c r="E574" s="22"/>
      <c r="F574" s="22"/>
      <c r="G574" s="22"/>
      <c r="H574" s="22"/>
      <c r="I574" s="22"/>
      <c r="J574" s="22"/>
      <c r="K574" s="23"/>
    </row>
    <row r="575" spans="1:11" x14ac:dyDescent="0.2">
      <c r="A575" s="14" t="s">
        <v>136</v>
      </c>
      <c r="C575" s="15">
        <f>SUM(C576:C584)</f>
        <v>4.1861211716043956</v>
      </c>
      <c r="D575" s="15">
        <f t="shared" ref="D575:J575" si="41">SUM(D576:D584)</f>
        <v>27.940573325250213</v>
      </c>
      <c r="E575" s="15">
        <f t="shared" si="41"/>
        <v>356.27489111866618</v>
      </c>
      <c r="F575" s="15">
        <f t="shared" si="41"/>
        <v>129.69368705338272</v>
      </c>
      <c r="G575" s="15">
        <f t="shared" si="41"/>
        <v>194.42141634410081</v>
      </c>
      <c r="H575" s="15">
        <f t="shared" si="41"/>
        <v>3.1925497000000003</v>
      </c>
      <c r="I575" s="15">
        <f t="shared" si="41"/>
        <v>288.3546121279482</v>
      </c>
      <c r="J575" s="15">
        <f t="shared" si="41"/>
        <v>246.7861956104781</v>
      </c>
      <c r="K575" s="16">
        <f>MAX(K576:K584)</f>
        <v>10.409308692676239</v>
      </c>
    </row>
    <row r="576" spans="1:11" x14ac:dyDescent="0.2">
      <c r="A576" s="30" t="s">
        <v>17</v>
      </c>
      <c r="B576" s="30" t="s">
        <v>1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1.33125</v>
      </c>
      <c r="I576" s="28">
        <v>-1.33125</v>
      </c>
      <c r="J576" s="28">
        <v>-1.2672345877192357</v>
      </c>
      <c r="K576" s="29">
        <v>0</v>
      </c>
    </row>
    <row r="577" spans="1:11" x14ac:dyDescent="0.2">
      <c r="A577" s="30" t="s">
        <v>331</v>
      </c>
      <c r="B577" s="30" t="s">
        <v>1</v>
      </c>
      <c r="C577" s="28">
        <v>1.0877208951134745</v>
      </c>
      <c r="D577" s="28">
        <v>0.37495574692431821</v>
      </c>
      <c r="E577" s="28">
        <v>93.554874188709903</v>
      </c>
      <c r="F577" s="28">
        <v>1.6423061715285132</v>
      </c>
      <c r="G577" s="28">
        <v>24.807350391789054</v>
      </c>
      <c r="H577" s="28">
        <v>0.267291</v>
      </c>
      <c r="I577" s="28">
        <v>70.122538968449419</v>
      </c>
      <c r="J577" s="28">
        <v>62.356741758485128</v>
      </c>
      <c r="K577" s="29">
        <v>6.2231348391512658</v>
      </c>
    </row>
    <row r="578" spans="1:11" x14ac:dyDescent="0.2">
      <c r="A578" s="30" t="s">
        <v>296</v>
      </c>
      <c r="B578" s="30" t="s">
        <v>1</v>
      </c>
      <c r="C578" s="28">
        <v>0.47428110110809546</v>
      </c>
      <c r="D578" s="28">
        <v>3.591775208233265</v>
      </c>
      <c r="E578" s="28">
        <v>40.79291750630729</v>
      </c>
      <c r="F578" s="28">
        <v>15.731975412061702</v>
      </c>
      <c r="G578" s="28">
        <v>24.546082997519303</v>
      </c>
      <c r="H578" s="28">
        <v>0.53333309999999989</v>
      </c>
      <c r="I578" s="28">
        <v>31.445476820849699</v>
      </c>
      <c r="J578" s="28">
        <v>28.353757453795598</v>
      </c>
      <c r="K578" s="29">
        <v>4.1314168377823401</v>
      </c>
    </row>
    <row r="579" spans="1:11" x14ac:dyDescent="0.2">
      <c r="A579" s="30" t="s">
        <v>293</v>
      </c>
      <c r="B579" s="30" t="s">
        <v>1</v>
      </c>
      <c r="C579" s="28">
        <v>0.59541441676572926</v>
      </c>
      <c r="D579" s="28">
        <v>6.1348767876858128</v>
      </c>
      <c r="E579" s="28">
        <v>51.211593986020382</v>
      </c>
      <c r="F579" s="28">
        <v>26.87076033006386</v>
      </c>
      <c r="G579" s="28">
        <v>34.868149644841033</v>
      </c>
      <c r="H579" s="28">
        <v>0.53333309999999989</v>
      </c>
      <c r="I579" s="28">
        <v>42.680871571243209</v>
      </c>
      <c r="J579" s="28">
        <v>36.76089402139187</v>
      </c>
      <c r="K579" s="29">
        <v>5.9137577002053376</v>
      </c>
    </row>
    <row r="580" spans="1:11" x14ac:dyDescent="0.2">
      <c r="A580" s="30" t="s">
        <v>377</v>
      </c>
      <c r="B580" s="30" t="s">
        <v>1</v>
      </c>
      <c r="C580" s="28">
        <v>0.25811402240182207</v>
      </c>
      <c r="D580" s="28">
        <v>1.3841443787811429</v>
      </c>
      <c r="E580" s="28">
        <v>21.720294985113334</v>
      </c>
      <c r="F580" s="28">
        <v>6.6300515743616755</v>
      </c>
      <c r="G580" s="28">
        <v>12.996342879517059</v>
      </c>
      <c r="H580" s="28">
        <v>0</v>
      </c>
      <c r="I580" s="28">
        <v>15.35400367995795</v>
      </c>
      <c r="J580" s="28">
        <v>13.839279566960665</v>
      </c>
      <c r="K580" s="29">
        <v>3.9726214921286784</v>
      </c>
    </row>
    <row r="581" spans="1:11" x14ac:dyDescent="0.2">
      <c r="A581" s="30" t="s">
        <v>378</v>
      </c>
      <c r="B581" s="30" t="s">
        <v>1</v>
      </c>
      <c r="C581" s="28">
        <v>0.32803533874680108</v>
      </c>
      <c r="D581" s="28">
        <v>1.6790697047062499</v>
      </c>
      <c r="E581" s="28">
        <v>27.604173755543314</v>
      </c>
      <c r="F581" s="28">
        <v>8.0427438855429365</v>
      </c>
      <c r="G581" s="28">
        <v>16.569091066510076</v>
      </c>
      <c r="H581" s="28">
        <v>0</v>
      </c>
      <c r="I581" s="28">
        <v>19.077826574576179</v>
      </c>
      <c r="J581" s="28">
        <v>16.712512718973588</v>
      </c>
      <c r="K581" s="29">
        <v>5.0896646132785763</v>
      </c>
    </row>
    <row r="582" spans="1:11" x14ac:dyDescent="0.2">
      <c r="A582" s="30" t="s">
        <v>379</v>
      </c>
      <c r="B582" s="30" t="s">
        <v>1</v>
      </c>
      <c r="C582" s="28">
        <v>0.47171583198564226</v>
      </c>
      <c r="D582" s="28">
        <v>7.1631218752502148</v>
      </c>
      <c r="E582" s="28">
        <v>39.694887261591795</v>
      </c>
      <c r="F582" s="28">
        <v>34.311353782448528</v>
      </c>
      <c r="G582" s="28">
        <v>29.904502811182269</v>
      </c>
      <c r="H582" s="28">
        <v>0</v>
      </c>
      <c r="I582" s="28">
        <v>44.10173823285804</v>
      </c>
      <c r="J582" s="28">
        <v>35.869110294454067</v>
      </c>
      <c r="K582" s="29">
        <v>8.6160164271047215</v>
      </c>
    </row>
    <row r="583" spans="1:11" x14ac:dyDescent="0.2">
      <c r="A583" s="30" t="s">
        <v>415</v>
      </c>
      <c r="B583" s="30" t="s">
        <v>1</v>
      </c>
      <c r="C583" s="28">
        <v>0.78161982465132274</v>
      </c>
      <c r="D583" s="28">
        <v>6.4172734516017647</v>
      </c>
      <c r="E583" s="28">
        <v>65.77330824440881</v>
      </c>
      <c r="F583" s="28">
        <v>30.738739833172446</v>
      </c>
      <c r="G583" s="28">
        <v>39.631738476110193</v>
      </c>
      <c r="H583" s="28">
        <v>0.27734499999999995</v>
      </c>
      <c r="I583" s="28">
        <v>56.602964601471058</v>
      </c>
      <c r="J583" s="28">
        <v>44.73935582457964</v>
      </c>
      <c r="K583" s="29">
        <v>10.409308692676239</v>
      </c>
    </row>
    <row r="584" spans="1:11" ht="12.75" customHeight="1" x14ac:dyDescent="0.2">
      <c r="A584" s="30" t="s">
        <v>365</v>
      </c>
      <c r="B584" s="30" t="s">
        <v>1</v>
      </c>
      <c r="C584" s="28">
        <v>0.18921974083150797</v>
      </c>
      <c r="D584" s="28">
        <v>1.1953561720674439</v>
      </c>
      <c r="E584" s="28">
        <v>15.922841190971393</v>
      </c>
      <c r="F584" s="28">
        <v>5.7257560642030567</v>
      </c>
      <c r="G584" s="28">
        <v>11.098158076631801</v>
      </c>
      <c r="H584" s="28">
        <v>0.24999750000000001</v>
      </c>
      <c r="I584" s="28">
        <v>10.300441678542649</v>
      </c>
      <c r="J584" s="28">
        <v>9.4217785595567953</v>
      </c>
      <c r="K584" s="29">
        <v>3.5181382614647498</v>
      </c>
    </row>
    <row r="585" spans="1:11" ht="12.75" customHeight="1" x14ac:dyDescent="0.2">
      <c r="A585" s="30"/>
      <c r="B585" s="30"/>
      <c r="C585" s="28"/>
      <c r="D585" s="28"/>
      <c r="E585" s="28"/>
      <c r="F585" s="28"/>
      <c r="G585" s="28"/>
      <c r="H585" s="28"/>
      <c r="I585" s="28"/>
      <c r="J585" s="28"/>
      <c r="K585" s="29"/>
    </row>
    <row r="586" spans="1:11" ht="12.75" customHeight="1" x14ac:dyDescent="0.2">
      <c r="A586" s="14" t="s">
        <v>279</v>
      </c>
      <c r="B586"/>
      <c r="C586"/>
      <c r="D586" s="27"/>
      <c r="E586" s="27"/>
      <c r="F586" s="27"/>
      <c r="G586" s="27"/>
      <c r="H586" s="27"/>
      <c r="I586" s="27"/>
      <c r="J586" s="27"/>
      <c r="K586" s="27"/>
    </row>
    <row r="587" spans="1:11" ht="12.75" customHeight="1" x14ac:dyDescent="0.2">
      <c r="A587" s="21" t="s">
        <v>272</v>
      </c>
      <c r="B587" s="21" t="s">
        <v>1</v>
      </c>
      <c r="C587" s="22">
        <v>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0</v>
      </c>
      <c r="J587" s="22">
        <v>0</v>
      </c>
      <c r="K587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8" max="10" man="1"/>
    <brk id="102" max="10" man="1"/>
    <brk id="149" max="10" man="1"/>
    <brk id="248" max="10" man="1"/>
    <brk id="297" max="10" man="1"/>
    <brk id="388" max="10" man="1"/>
    <brk id="515" max="10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A190-EFA6-4C59-B281-6B09B6E734BB}">
  <sheetPr>
    <pageSetUpPr fitToPage="1"/>
  </sheetPr>
  <dimension ref="A1:K562"/>
  <sheetViews>
    <sheetView showOutlineSymbols="0" zoomScaleNormal="100" workbookViewId="0">
      <pane ySplit="7" topLeftCell="A500" activePane="bottomLeft" state="frozen"/>
      <selection activeCell="C42" sqref="C42"/>
      <selection pane="bottomLeft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510</v>
      </c>
      <c r="B1" s="26"/>
      <c r="C1" s="26"/>
      <c r="D1" s="25"/>
      <c r="F1" s="63" t="s">
        <v>197</v>
      </c>
      <c r="G1" s="63"/>
      <c r="K1" s="6">
        <v>44652</v>
      </c>
    </row>
    <row r="2" spans="1:11" ht="12.75" customHeight="1" x14ac:dyDescent="0.2">
      <c r="A2" s="1" t="s">
        <v>2</v>
      </c>
      <c r="B2" s="2">
        <v>44652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30+C50+C55+C57+C64+C67+C70+C72+C86+C92+C98+C100+C110+C113+C120+C459+C122+C147+C150+C152+C159+C167+C180+C189+C195+C197+C213+C224+C230+C232+C285+C298+C301+C311+C314+C316+C321+C323+C470+C480+C482+C488+C490+C505+C507+C516+C521+C534+C537+C546+C550+C192+C308+C89+C107+C511+C12+C562+C452+C422+C514+C95+C76+C81+C115+C220+C450+C477+C525</f>
        <v>1184.1523933833191</v>
      </c>
      <c r="D7" s="11">
        <f t="shared" si="0"/>
        <v>2760.4450873184019</v>
      </c>
      <c r="E7" s="11">
        <f t="shared" si="0"/>
        <v>92599.332589083977</v>
      </c>
      <c r="F7" s="11">
        <f t="shared" si="0"/>
        <v>15650.361921842621</v>
      </c>
      <c r="G7" s="11">
        <f t="shared" si="0"/>
        <v>44127.491231149615</v>
      </c>
      <c r="H7" s="11">
        <f t="shared" si="0"/>
        <v>0</v>
      </c>
      <c r="I7" s="11">
        <f t="shared" si="0"/>
        <v>64122.203279777015</v>
      </c>
      <c r="J7" s="11">
        <f t="shared" si="0"/>
        <v>46398.199994247247</v>
      </c>
      <c r="K7" s="12">
        <f>MAX(K9:K562)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7.8387343408195323E-2</v>
      </c>
      <c r="D10" s="28">
        <v>2.9531926067356954E-3</v>
      </c>
      <c r="E10" s="28">
        <v>6.2716619017675805</v>
      </c>
      <c r="F10" s="28">
        <v>1.221215936077666E-2</v>
      </c>
      <c r="G10" s="28">
        <v>0.44714817536159224</v>
      </c>
      <c r="H10" s="28">
        <v>0</v>
      </c>
      <c r="I10" s="28">
        <v>5.836725885766767</v>
      </c>
      <c r="J10" s="28">
        <v>3.3970218808359691</v>
      </c>
      <c r="K10" s="29">
        <v>20.769336071184121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20.465236187655396</v>
      </c>
      <c r="D12" s="15">
        <f t="shared" si="1"/>
        <v>44.701935127085591</v>
      </c>
      <c r="E12" s="15">
        <f t="shared" si="1"/>
        <v>1624.2215066481397</v>
      </c>
      <c r="F12" s="15">
        <f t="shared" si="1"/>
        <v>262.36612928549471</v>
      </c>
      <c r="G12" s="15">
        <f t="shared" si="1"/>
        <v>619.56029505551237</v>
      </c>
      <c r="H12" s="15">
        <f t="shared" si="1"/>
        <v>0</v>
      </c>
      <c r="I12" s="15">
        <f t="shared" si="1"/>
        <v>1267.027340878122</v>
      </c>
      <c r="J12" s="15">
        <f t="shared" si="1"/>
        <v>859.85292373245113</v>
      </c>
      <c r="K12" s="16">
        <f>MAX(K13:K22)</f>
        <v>43.444216290212182</v>
      </c>
    </row>
    <row r="13" spans="1:11" ht="12.75" customHeight="1" x14ac:dyDescent="0.2">
      <c r="A13" s="30" t="s">
        <v>423</v>
      </c>
      <c r="B13" s="30" t="s">
        <v>1</v>
      </c>
      <c r="C13" s="28">
        <v>1.5868061304160012E-2</v>
      </c>
      <c r="D13" s="28">
        <v>2.6415957397472569E-2</v>
      </c>
      <c r="E13" s="28">
        <v>1.3199906364172103</v>
      </c>
      <c r="F13" s="28">
        <v>0.13246409816435353</v>
      </c>
      <c r="G13" s="28">
        <v>0.1071131641703318</v>
      </c>
      <c r="H13" s="28">
        <v>0</v>
      </c>
      <c r="I13" s="28">
        <v>1.3453415704112321</v>
      </c>
      <c r="J13" s="28">
        <v>1.0508976156233591</v>
      </c>
      <c r="K13" s="29">
        <v>10.976043805612589</v>
      </c>
    </row>
    <row r="14" spans="1:11" ht="12.75" customHeight="1" x14ac:dyDescent="0.2">
      <c r="A14" s="30" t="s">
        <v>391</v>
      </c>
      <c r="B14" s="30" t="s">
        <v>1</v>
      </c>
      <c r="C14" s="28">
        <v>2.0416952768987042</v>
      </c>
      <c r="D14" s="28">
        <v>3.1262919408725161</v>
      </c>
      <c r="E14" s="28">
        <v>163.52864279610529</v>
      </c>
      <c r="F14" s="28">
        <v>15.298648746219618</v>
      </c>
      <c r="G14" s="28">
        <v>68.88269050884449</v>
      </c>
      <c r="H14" s="28">
        <v>0</v>
      </c>
      <c r="I14" s="28">
        <v>109.94460103348041</v>
      </c>
      <c r="J14" s="28">
        <v>79.066710911599785</v>
      </c>
      <c r="K14" s="29">
        <v>16.616016427104721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5.368403995316406</v>
      </c>
      <c r="D16" s="28">
        <v>29.039138968229359</v>
      </c>
      <c r="E16" s="28">
        <v>410.04193957445909</v>
      </c>
      <c r="F16" s="28">
        <v>185.56629634239013</v>
      </c>
      <c r="G16" s="28">
        <v>284.95299890208565</v>
      </c>
      <c r="H16" s="28">
        <v>0</v>
      </c>
      <c r="I16" s="28">
        <v>310.65523701476371</v>
      </c>
      <c r="J16" s="28">
        <v>224.29172559665932</v>
      </c>
      <c r="K16" s="29">
        <v>15.143052703627649</v>
      </c>
    </row>
    <row r="17" spans="1:11" ht="12.75" customHeight="1" x14ac:dyDescent="0.2">
      <c r="A17" s="30" t="s">
        <v>302</v>
      </c>
      <c r="B17" s="30" t="s">
        <v>1</v>
      </c>
      <c r="C17" s="28">
        <v>6.7304554857849617</v>
      </c>
      <c r="D17" s="28">
        <v>4.4588172130933872</v>
      </c>
      <c r="E17" s="28">
        <v>532.63061871934315</v>
      </c>
      <c r="F17" s="28">
        <v>21.640714431096626</v>
      </c>
      <c r="G17" s="28">
        <v>126.32984111704316</v>
      </c>
      <c r="H17" s="28">
        <v>0</v>
      </c>
      <c r="I17" s="28">
        <v>427.94149203339657</v>
      </c>
      <c r="J17" s="28">
        <v>241.68898922998099</v>
      </c>
      <c r="K17" s="29">
        <v>43.444216290212182</v>
      </c>
    </row>
    <row r="18" spans="1:11" ht="12.75" customHeight="1" x14ac:dyDescent="0.2">
      <c r="A18" s="30" t="s">
        <v>288</v>
      </c>
      <c r="B18" s="30" t="s">
        <v>1</v>
      </c>
      <c r="C18" s="28">
        <v>0.26949950896155117</v>
      </c>
      <c r="D18" s="28">
        <v>0.95003002348036891</v>
      </c>
      <c r="E18" s="28">
        <v>22.101505356495274</v>
      </c>
      <c r="F18" s="28">
        <v>4.705135722053357</v>
      </c>
      <c r="G18" s="28">
        <v>13.110903287416834</v>
      </c>
      <c r="H18" s="28">
        <v>0</v>
      </c>
      <c r="I18" s="28">
        <v>13.695737791131794</v>
      </c>
      <c r="J18" s="28">
        <v>11.377737061970501</v>
      </c>
      <c r="K18" s="29">
        <v>7.9479808350444898</v>
      </c>
    </row>
    <row r="19" spans="1:11" ht="12.75" customHeight="1" x14ac:dyDescent="0.2">
      <c r="A19" s="30" t="s">
        <v>267</v>
      </c>
      <c r="B19" s="30" t="s">
        <v>1</v>
      </c>
      <c r="C19" s="28">
        <v>0.27921056321289212</v>
      </c>
      <c r="D19" s="28">
        <v>0.19462525761894406</v>
      </c>
      <c r="E19" s="28">
        <v>22.250505681025466</v>
      </c>
      <c r="F19" s="28">
        <v>0.94838797778308082</v>
      </c>
      <c r="G19" s="28">
        <v>10.96724908558704</v>
      </c>
      <c r="H19" s="28">
        <v>0</v>
      </c>
      <c r="I19" s="28">
        <v>12.231644573221503</v>
      </c>
      <c r="J19" s="28">
        <v>8.7490737816994528</v>
      </c>
      <c r="K19" s="29">
        <v>15.846680355920601</v>
      </c>
    </row>
    <row r="20" spans="1:11" ht="12.75" customHeight="1" x14ac:dyDescent="0.2">
      <c r="A20" s="30" t="s">
        <v>382</v>
      </c>
      <c r="B20" s="30" t="s">
        <v>1</v>
      </c>
      <c r="C20" s="28">
        <v>2.0051254047832026</v>
      </c>
      <c r="D20" s="28">
        <v>1.7255253875847736</v>
      </c>
      <c r="E20" s="28">
        <v>165.43935232971387</v>
      </c>
      <c r="F20" s="28">
        <v>8.6912570379608773</v>
      </c>
      <c r="G20" s="28">
        <v>34.256309042360918</v>
      </c>
      <c r="H20" s="28">
        <v>0</v>
      </c>
      <c r="I20" s="28">
        <v>139.87430032531381</v>
      </c>
      <c r="J20" s="28">
        <v>108.44890136657867</v>
      </c>
      <c r="K20" s="29">
        <v>17.13620807665982</v>
      </c>
    </row>
    <row r="21" spans="1:11" ht="12.75" customHeight="1" x14ac:dyDescent="0.2">
      <c r="A21" s="30" t="s">
        <v>256</v>
      </c>
      <c r="B21" s="30" t="s">
        <v>1</v>
      </c>
      <c r="C21" s="28">
        <v>3.2937024525031391</v>
      </c>
      <c r="D21" s="28">
        <v>5.1810903788087721</v>
      </c>
      <c r="E21" s="28">
        <v>267.41433701476024</v>
      </c>
      <c r="F21" s="28">
        <v>25.383224929826646</v>
      </c>
      <c r="G21" s="28">
        <v>68.473863260800414</v>
      </c>
      <c r="H21" s="28">
        <v>0</v>
      </c>
      <c r="I21" s="28">
        <v>224.32369868378643</v>
      </c>
      <c r="J21" s="28">
        <v>161.25975399931122</v>
      </c>
      <c r="K21" s="29">
        <v>21.42368240930869</v>
      </c>
    </row>
    <row r="22" spans="1:11" ht="12.75" customHeight="1" x14ac:dyDescent="0.2">
      <c r="A22" s="30" t="s">
        <v>383</v>
      </c>
      <c r="B22" s="30" t="s">
        <v>1</v>
      </c>
      <c r="C22" s="28">
        <v>0.4612754388903737</v>
      </c>
      <c r="D22" s="28">
        <v>0</v>
      </c>
      <c r="E22" s="28">
        <v>39.494614539820056</v>
      </c>
      <c r="F22" s="28">
        <v>0</v>
      </c>
      <c r="G22" s="28">
        <v>12.479326687203693</v>
      </c>
      <c r="H22" s="28">
        <v>0</v>
      </c>
      <c r="I22" s="28">
        <v>27.01528785261636</v>
      </c>
      <c r="J22" s="28">
        <v>23.919134169027874</v>
      </c>
      <c r="K22" s="29">
        <v>5.6974674880219016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3.2278410564273226</v>
      </c>
      <c r="D25" s="28">
        <v>0</v>
      </c>
      <c r="E25" s="28">
        <v>250.87786452460492</v>
      </c>
      <c r="F25" s="28">
        <v>0</v>
      </c>
      <c r="G25" s="28">
        <v>143.8957875456752</v>
      </c>
      <c r="H25" s="28">
        <v>0</v>
      </c>
      <c r="I25" s="28">
        <v>106.98207697892968</v>
      </c>
      <c r="J25" s="28">
        <v>81.256884060478313</v>
      </c>
      <c r="K25" s="29">
        <v>11.104722792607799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0.24615169301242878</v>
      </c>
      <c r="D28" s="28">
        <v>30.90342182037589</v>
      </c>
      <c r="E28" s="28">
        <v>19.326576355177341</v>
      </c>
      <c r="F28" s="28">
        <v>125.47771388712283</v>
      </c>
      <c r="G28" s="28">
        <v>79.829958448322799</v>
      </c>
      <c r="H28" s="28">
        <v>0</v>
      </c>
      <c r="I28" s="28">
        <v>64.974331793977385</v>
      </c>
      <c r="J28" s="28">
        <v>49.659133763955296</v>
      </c>
      <c r="K28" s="29">
        <v>10.8145106091718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181</v>
      </c>
      <c r="C30" s="15">
        <f>SUM(C31:C48)</f>
        <v>3.637966599254761</v>
      </c>
      <c r="D30" s="15">
        <f t="shared" ref="D30:J30" si="2">SUM(D31:D48)</f>
        <v>0</v>
      </c>
      <c r="E30" s="15">
        <f t="shared" si="2"/>
        <v>288.86795912437458</v>
      </c>
      <c r="F30" s="15">
        <f t="shared" si="2"/>
        <v>0</v>
      </c>
      <c r="G30" s="15">
        <f t="shared" si="2"/>
        <v>20.539183576449545</v>
      </c>
      <c r="H30" s="15">
        <f t="shared" si="2"/>
        <v>0</v>
      </c>
      <c r="I30" s="15">
        <f t="shared" si="2"/>
        <v>268.32877554792515</v>
      </c>
      <c r="J30" s="15">
        <f t="shared" si="2"/>
        <v>184.16747426192873</v>
      </c>
      <c r="K30" s="16">
        <f>MAX(K31:K48)</f>
        <v>24.58316221765913</v>
      </c>
    </row>
    <row r="31" spans="1:11" x14ac:dyDescent="0.2">
      <c r="A31" s="30" t="s">
        <v>204</v>
      </c>
      <c r="B31" s="30" t="s">
        <v>1</v>
      </c>
      <c r="C31" s="28">
        <v>0.15045565480769582</v>
      </c>
      <c r="D31" s="28">
        <v>0</v>
      </c>
      <c r="E31" s="28">
        <v>12.048964721899484</v>
      </c>
      <c r="F31" s="28">
        <v>0</v>
      </c>
      <c r="G31" s="28">
        <v>0.85669894745017572</v>
      </c>
      <c r="H31" s="28">
        <v>0</v>
      </c>
      <c r="I31" s="28">
        <v>11.192265774449304</v>
      </c>
      <c r="J31" s="28">
        <v>8.2624116295638501</v>
      </c>
      <c r="K31" s="29">
        <v>10.639288158795342</v>
      </c>
    </row>
    <row r="32" spans="1:11" x14ac:dyDescent="0.2">
      <c r="A32" s="30" t="s">
        <v>205</v>
      </c>
      <c r="B32" s="30" t="s">
        <v>1</v>
      </c>
      <c r="C32" s="28">
        <v>0.14203540563492897</v>
      </c>
      <c r="D32" s="28">
        <v>0</v>
      </c>
      <c r="E32" s="28">
        <v>11.545722604491921</v>
      </c>
      <c r="F32" s="28">
        <v>0</v>
      </c>
      <c r="G32" s="28">
        <v>0.82090034258971012</v>
      </c>
      <c r="H32" s="28">
        <v>0</v>
      </c>
      <c r="I32" s="28">
        <v>10.72482226190221</v>
      </c>
      <c r="J32" s="28">
        <v>8.3726848517133341</v>
      </c>
      <c r="K32" s="29">
        <v>9.3114305270362756</v>
      </c>
    </row>
    <row r="33" spans="1:11" x14ac:dyDescent="0.2">
      <c r="A33" s="30" t="s">
        <v>206</v>
      </c>
      <c r="B33" s="30" t="s">
        <v>1</v>
      </c>
      <c r="C33" s="28">
        <v>0.67354561840827187</v>
      </c>
      <c r="D33" s="28">
        <v>0</v>
      </c>
      <c r="E33" s="28">
        <v>52.579388255108185</v>
      </c>
      <c r="F33" s="28">
        <v>0</v>
      </c>
      <c r="G33" s="28">
        <v>3.7386091242622488</v>
      </c>
      <c r="H33" s="28">
        <v>0</v>
      </c>
      <c r="I33" s="28">
        <v>48.840779130845959</v>
      </c>
      <c r="J33" s="28">
        <v>28.825663353952315</v>
      </c>
      <c r="K33" s="29">
        <v>24.58316221765913</v>
      </c>
    </row>
    <row r="34" spans="1:11" x14ac:dyDescent="0.2">
      <c r="A34" s="30" t="s">
        <v>214</v>
      </c>
      <c r="B34" s="30" t="s">
        <v>1</v>
      </c>
      <c r="C34" s="28">
        <v>0.13521894842644674</v>
      </c>
      <c r="D34" s="28">
        <v>0</v>
      </c>
      <c r="E34" s="28">
        <v>10.871207252208132</v>
      </c>
      <c r="F34" s="28">
        <v>0</v>
      </c>
      <c r="G34" s="28">
        <v>0.77295436886274227</v>
      </c>
      <c r="H34" s="28">
        <v>0</v>
      </c>
      <c r="I34" s="28">
        <v>10.09825288334539</v>
      </c>
      <c r="J34" s="28">
        <v>7.6014827430994227</v>
      </c>
      <c r="K34" s="29">
        <v>9.8151950718685832</v>
      </c>
    </row>
    <row r="35" spans="1:11" x14ac:dyDescent="0.2">
      <c r="A35" s="30" t="s">
        <v>215</v>
      </c>
      <c r="B35" s="30" t="s">
        <v>1</v>
      </c>
      <c r="C35" s="28">
        <v>0.43689201341381412</v>
      </c>
      <c r="D35" s="28">
        <v>0</v>
      </c>
      <c r="E35" s="28">
        <v>34.562767192916354</v>
      </c>
      <c r="F35" s="28">
        <v>0</v>
      </c>
      <c r="G35" s="28">
        <v>2.4575062183060488</v>
      </c>
      <c r="H35" s="28">
        <v>0</v>
      </c>
      <c r="I35" s="28">
        <v>32.105260974610317</v>
      </c>
      <c r="J35" s="28">
        <v>21.750513032044665</v>
      </c>
      <c r="K35" s="29">
        <v>15.87405886379192</v>
      </c>
    </row>
    <row r="36" spans="1:11" x14ac:dyDescent="0.2">
      <c r="A36" s="30" t="s">
        <v>179</v>
      </c>
      <c r="B36" s="30" t="s">
        <v>1</v>
      </c>
      <c r="C36" s="28">
        <v>3.3078997421216984E-2</v>
      </c>
      <c r="D36" s="28">
        <v>0</v>
      </c>
      <c r="E36" s="28">
        <v>2.9482773741739821</v>
      </c>
      <c r="F36" s="28">
        <v>0</v>
      </c>
      <c r="G36" s="28">
        <v>0.20959646042040014</v>
      </c>
      <c r="H36" s="28">
        <v>0</v>
      </c>
      <c r="I36" s="28">
        <v>2.7386809137535821</v>
      </c>
      <c r="J36" s="28">
        <v>2.5269126597314466</v>
      </c>
      <c r="K36" s="29">
        <v>1.9164955509924697</v>
      </c>
    </row>
    <row r="37" spans="1:11" x14ac:dyDescent="0.2">
      <c r="A37" s="30" t="s">
        <v>188</v>
      </c>
      <c r="B37" s="30" t="s">
        <v>1</v>
      </c>
      <c r="C37" s="28">
        <v>0.30089471991749545</v>
      </c>
      <c r="D37" s="28">
        <v>0</v>
      </c>
      <c r="E37" s="28">
        <v>24.145671075839974</v>
      </c>
      <c r="F37" s="28">
        <v>0</v>
      </c>
      <c r="G37" s="28">
        <v>1.7167874159839682</v>
      </c>
      <c r="H37" s="28">
        <v>0</v>
      </c>
      <c r="I37" s="28">
        <v>22.428883659856002</v>
      </c>
      <c r="J37" s="28">
        <v>16.687955754151481</v>
      </c>
      <c r="K37" s="29">
        <v>10.56262833675564</v>
      </c>
    </row>
    <row r="38" spans="1:11" x14ac:dyDescent="0.2">
      <c r="A38" s="30" t="s">
        <v>218</v>
      </c>
      <c r="B38" s="30" t="s">
        <v>1</v>
      </c>
      <c r="C38" s="28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9">
        <v>0</v>
      </c>
    </row>
    <row r="39" spans="1:11" x14ac:dyDescent="0.2">
      <c r="A39" s="30" t="s">
        <v>269</v>
      </c>
      <c r="B39" s="30" t="s">
        <v>1</v>
      </c>
      <c r="C39" s="28">
        <v>4.7783455730875224E-2</v>
      </c>
      <c r="D39" s="28">
        <v>0</v>
      </c>
      <c r="E39" s="28">
        <v>3.7923407585589564</v>
      </c>
      <c r="F39" s="28">
        <v>0</v>
      </c>
      <c r="G39" s="28">
        <v>0.26964443443549929</v>
      </c>
      <c r="H39" s="28">
        <v>0</v>
      </c>
      <c r="I39" s="28">
        <v>3.5226963241234568</v>
      </c>
      <c r="J39" s="28">
        <v>2.4824766813835875</v>
      </c>
      <c r="K39" s="29">
        <v>11.969883641341539</v>
      </c>
    </row>
    <row r="40" spans="1:11" x14ac:dyDescent="0.2">
      <c r="A40" s="30" t="s">
        <v>207</v>
      </c>
      <c r="B40" s="30" t="s">
        <v>1</v>
      </c>
      <c r="C40" s="28">
        <v>6.4599148544789711E-4</v>
      </c>
      <c r="D40" s="28">
        <v>0</v>
      </c>
      <c r="E40" s="28">
        <v>5.1256116836111199E-2</v>
      </c>
      <c r="F40" s="28">
        <v>0</v>
      </c>
      <c r="G40" s="28">
        <v>3.6444329761831586E-3</v>
      </c>
      <c r="H40" s="28">
        <v>0</v>
      </c>
      <c r="I40" s="28">
        <v>4.7611683859928006E-2</v>
      </c>
      <c r="J40" s="28">
        <v>3.4130197135834935E-2</v>
      </c>
      <c r="K40" s="29">
        <v>9.971252566735112</v>
      </c>
    </row>
    <row r="41" spans="1:11" x14ac:dyDescent="0.2">
      <c r="A41" s="30" t="s">
        <v>456</v>
      </c>
      <c r="B41" s="30" t="s">
        <v>1</v>
      </c>
      <c r="C41" s="28">
        <v>1.4525989957843847E-2</v>
      </c>
      <c r="D41" s="28">
        <v>0</v>
      </c>
      <c r="E41" s="28">
        <v>1.3022937431111905</v>
      </c>
      <c r="F41" s="28">
        <v>0</v>
      </c>
      <c r="G41" s="28">
        <v>9.2580879429301988E-2</v>
      </c>
      <c r="H41" s="28">
        <v>0</v>
      </c>
      <c r="I41" s="28">
        <v>1.2097128636818886</v>
      </c>
      <c r="J41" s="28">
        <v>1.1218582940783313</v>
      </c>
      <c r="K41" s="29">
        <v>1.7577002053388091</v>
      </c>
    </row>
    <row r="42" spans="1:11" x14ac:dyDescent="0.2">
      <c r="A42" s="30" t="s">
        <v>457</v>
      </c>
      <c r="B42" s="30" t="s">
        <v>1</v>
      </c>
      <c r="C42" s="28">
        <v>6.3221119269272999E-2</v>
      </c>
      <c r="D42" s="28">
        <v>0</v>
      </c>
      <c r="E42" s="28">
        <v>5.2866988303548901</v>
      </c>
      <c r="F42" s="28">
        <v>0</v>
      </c>
      <c r="G42" s="28">
        <v>0.37586928854925999</v>
      </c>
      <c r="H42" s="28">
        <v>0</v>
      </c>
      <c r="I42" s="28">
        <v>4.9108295418056302</v>
      </c>
      <c r="J42" s="28">
        <v>4.186945757023838</v>
      </c>
      <c r="K42" s="29">
        <v>4.7748117727583841</v>
      </c>
    </row>
    <row r="43" spans="1:11" x14ac:dyDescent="0.2">
      <c r="A43" s="30" t="s">
        <v>236</v>
      </c>
      <c r="B43" s="30" t="s">
        <v>1</v>
      </c>
      <c r="C43" s="28">
        <v>0.13131753082327854</v>
      </c>
      <c r="D43" s="28">
        <v>0</v>
      </c>
      <c r="E43" s="28">
        <v>10.63963753312564</v>
      </c>
      <c r="F43" s="28">
        <v>0</v>
      </c>
      <c r="G43" s="28">
        <v>0.75648121978985983</v>
      </c>
      <c r="H43" s="28">
        <v>0</v>
      </c>
      <c r="I43" s="28">
        <v>9.8831563133357783</v>
      </c>
      <c r="J43" s="28">
        <v>7.6625335409070026</v>
      </c>
      <c r="K43" s="29">
        <v>8.9637234770704985</v>
      </c>
    </row>
    <row r="44" spans="1:11" x14ac:dyDescent="0.2">
      <c r="A44" s="30" t="s">
        <v>184</v>
      </c>
      <c r="B44" s="30" t="s">
        <v>1</v>
      </c>
      <c r="C44" s="28">
        <v>0.25992905628619378</v>
      </c>
      <c r="D44" s="28">
        <v>0</v>
      </c>
      <c r="E44" s="28">
        <v>20.606227217244705</v>
      </c>
      <c r="F44" s="28">
        <v>0</v>
      </c>
      <c r="G44" s="28">
        <v>1.4651540560066996</v>
      </c>
      <c r="H44" s="28">
        <v>0</v>
      </c>
      <c r="I44" s="28">
        <v>19.141073161238012</v>
      </c>
      <c r="J44" s="28">
        <v>13.334416609286285</v>
      </c>
      <c r="K44" s="29">
        <v>12.47364818617385</v>
      </c>
    </row>
    <row r="45" spans="1:11" x14ac:dyDescent="0.2">
      <c r="A45" s="30" t="s">
        <v>278</v>
      </c>
      <c r="B45" s="30" t="s">
        <v>1</v>
      </c>
      <c r="C45" s="28">
        <v>0.55843315520779091</v>
      </c>
      <c r="D45" s="28">
        <v>0</v>
      </c>
      <c r="E45" s="28">
        <v>44.062136033577907</v>
      </c>
      <c r="F45" s="28">
        <v>0</v>
      </c>
      <c r="G45" s="28">
        <v>3.1329489277700957</v>
      </c>
      <c r="H45" s="28">
        <v>0</v>
      </c>
      <c r="I45" s="28">
        <v>40.929187105807827</v>
      </c>
      <c r="J45" s="28">
        <v>27.711666205026702</v>
      </c>
      <c r="K45" s="29">
        <v>13.431895961670079</v>
      </c>
    </row>
    <row r="46" spans="1:11" x14ac:dyDescent="0.2">
      <c r="A46" s="30" t="s">
        <v>239</v>
      </c>
      <c r="B46" s="30" t="s">
        <v>1</v>
      </c>
      <c r="C46" s="28">
        <v>0.4843835910886648</v>
      </c>
      <c r="D46" s="28">
        <v>0</v>
      </c>
      <c r="E46" s="28">
        <v>38.081317421561202</v>
      </c>
      <c r="F46" s="28">
        <v>0</v>
      </c>
      <c r="G46" s="28">
        <v>2.7077091536084419</v>
      </c>
      <c r="H46" s="28">
        <v>0</v>
      </c>
      <c r="I46" s="28">
        <v>35.373608267952768</v>
      </c>
      <c r="J46" s="28">
        <v>22.663441900998784</v>
      </c>
      <c r="K46" s="29">
        <v>17.374401095140311</v>
      </c>
    </row>
    <row r="47" spans="1:11" x14ac:dyDescent="0.2">
      <c r="A47" s="30" t="s">
        <v>376</v>
      </c>
      <c r="B47" s="30" t="s">
        <v>1</v>
      </c>
      <c r="C47" s="28">
        <v>1.8943598012602075E-2</v>
      </c>
      <c r="D47" s="28">
        <v>0</v>
      </c>
      <c r="E47" s="28">
        <v>1.5193533143702347</v>
      </c>
      <c r="F47" s="28">
        <v>0</v>
      </c>
      <c r="G47" s="28">
        <v>0.10802800205413909</v>
      </c>
      <c r="H47" s="28">
        <v>0</v>
      </c>
      <c r="I47" s="28">
        <v>1.4113253123160958</v>
      </c>
      <c r="J47" s="28">
        <v>1.0656474462978009</v>
      </c>
      <c r="K47" s="29">
        <v>8.5831622176591367</v>
      </c>
    </row>
    <row r="48" spans="1:11" x14ac:dyDescent="0.2">
      <c r="A48" s="30" t="s">
        <v>251</v>
      </c>
      <c r="B48" s="30" t="s">
        <v>1</v>
      </c>
      <c r="C48" s="28">
        <v>0.18666175336292032</v>
      </c>
      <c r="D48" s="28">
        <v>0</v>
      </c>
      <c r="E48" s="28">
        <v>14.824699678995753</v>
      </c>
      <c r="F48" s="28">
        <v>0</v>
      </c>
      <c r="G48" s="28">
        <v>1.0540703039547723</v>
      </c>
      <c r="H48" s="28">
        <v>0</v>
      </c>
      <c r="I48" s="28">
        <v>13.770629375040983</v>
      </c>
      <c r="J48" s="28">
        <v>9.8767336055340653</v>
      </c>
      <c r="K48" s="29">
        <v>10.157426420260091</v>
      </c>
    </row>
    <row r="49" spans="1:11" x14ac:dyDescent="0.2">
      <c r="C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">
      <c r="A50" s="14" t="s">
        <v>93</v>
      </c>
      <c r="C50" s="15">
        <f t="shared" ref="C50:J50" si="3">SUM(C51:C52)</f>
        <v>0</v>
      </c>
      <c r="D50" s="15">
        <f t="shared" si="3"/>
        <v>0</v>
      </c>
      <c r="E50" s="15">
        <f t="shared" si="3"/>
        <v>0</v>
      </c>
      <c r="F50" s="15">
        <f t="shared" si="3"/>
        <v>0</v>
      </c>
      <c r="G50" s="15">
        <f t="shared" si="3"/>
        <v>0</v>
      </c>
      <c r="H50" s="15">
        <f t="shared" si="3"/>
        <v>0</v>
      </c>
      <c r="I50" s="15">
        <f t="shared" si="3"/>
        <v>0</v>
      </c>
      <c r="J50" s="15">
        <f t="shared" si="3"/>
        <v>0</v>
      </c>
      <c r="K50" s="16">
        <f>MAX(K51:K52)</f>
        <v>0</v>
      </c>
    </row>
    <row r="51" spans="1:11" x14ac:dyDescent="0.2">
      <c r="A51" s="30" t="s">
        <v>491</v>
      </c>
      <c r="B51" s="30" t="s">
        <v>1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9">
        <v>0</v>
      </c>
    </row>
    <row r="52" spans="1:11" x14ac:dyDescent="0.2">
      <c r="A52" s="30" t="s">
        <v>140</v>
      </c>
      <c r="B52" s="30" t="s">
        <v>1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94</v>
      </c>
      <c r="C54" s="15"/>
      <c r="D54" s="15"/>
      <c r="E54" s="15"/>
      <c r="F54" s="15"/>
      <c r="G54" s="15"/>
      <c r="H54" s="15"/>
      <c r="I54" s="15"/>
      <c r="J54" s="15"/>
      <c r="K54" s="16"/>
    </row>
    <row r="55" spans="1:11" x14ac:dyDescent="0.2">
      <c r="A55" s="30" t="s">
        <v>230</v>
      </c>
      <c r="B55" s="30" t="s">
        <v>1</v>
      </c>
      <c r="C55" s="28">
        <v>0.80183869728159263</v>
      </c>
      <c r="D55" s="28">
        <v>0</v>
      </c>
      <c r="E55" s="28">
        <v>68.071132102514767</v>
      </c>
      <c r="F55" s="28">
        <v>0</v>
      </c>
      <c r="G55" s="28">
        <v>52.449666838201153</v>
      </c>
      <c r="H55" s="28">
        <v>0</v>
      </c>
      <c r="I55" s="28">
        <v>15.621465264313594</v>
      </c>
      <c r="J55" s="28">
        <v>14.532092806426238</v>
      </c>
      <c r="K55" s="29">
        <v>2.4202600958247769</v>
      </c>
    </row>
    <row r="57" spans="1:11" ht="12.75" customHeight="1" x14ac:dyDescent="0.2">
      <c r="A57" s="14" t="s">
        <v>280</v>
      </c>
      <c r="C57" s="15">
        <f>SUM(C58:C61)</f>
        <v>0</v>
      </c>
      <c r="D57" s="15">
        <f t="shared" ref="D57:J57" si="4">SUM(D58:D61)</f>
        <v>0</v>
      </c>
      <c r="E57" s="15">
        <f t="shared" si="4"/>
        <v>0</v>
      </c>
      <c r="F57" s="15">
        <f t="shared" si="4"/>
        <v>0</v>
      </c>
      <c r="G57" s="15">
        <f t="shared" si="4"/>
        <v>0</v>
      </c>
      <c r="H57" s="15">
        <f t="shared" si="4"/>
        <v>0</v>
      </c>
      <c r="I57" s="15">
        <f t="shared" si="4"/>
        <v>0</v>
      </c>
      <c r="J57" s="15">
        <f t="shared" si="4"/>
        <v>0</v>
      </c>
      <c r="K57" s="16">
        <f>MAX(K58:K61)</f>
        <v>0</v>
      </c>
    </row>
    <row r="58" spans="1:11" ht="12.75" customHeight="1" x14ac:dyDescent="0.2">
      <c r="A58" s="30" t="s">
        <v>271</v>
      </c>
      <c r="B58" s="30" t="s">
        <v>1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</row>
    <row r="59" spans="1:11" ht="12.75" customHeight="1" x14ac:dyDescent="0.2">
      <c r="A59" s="30" t="s">
        <v>424</v>
      </c>
      <c r="B59" s="30" t="s">
        <v>1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9">
        <v>0</v>
      </c>
    </row>
    <row r="60" spans="1:11" ht="12.75" customHeight="1" x14ac:dyDescent="0.2">
      <c r="A60" s="30" t="s">
        <v>425</v>
      </c>
      <c r="B60" s="30" t="s">
        <v>1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9">
        <v>0</v>
      </c>
    </row>
    <row r="61" spans="1:11" ht="12.75" customHeight="1" x14ac:dyDescent="0.2">
      <c r="A61" s="30" t="s">
        <v>426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3" spans="1:11" x14ac:dyDescent="0.2">
      <c r="A63" s="14" t="s">
        <v>95</v>
      </c>
      <c r="C63" s="15"/>
      <c r="D63" s="15"/>
      <c r="E63" s="15"/>
      <c r="F63" s="15"/>
      <c r="G63" s="15"/>
      <c r="H63" s="15"/>
      <c r="I63" s="15"/>
      <c r="J63" s="15"/>
      <c r="K63" s="16"/>
    </row>
    <row r="64" spans="1:11" x14ac:dyDescent="0.2">
      <c r="A64" s="30" t="s">
        <v>59</v>
      </c>
      <c r="B64" s="30" t="s">
        <v>1</v>
      </c>
      <c r="C64" s="28">
        <v>0.35958885778831806</v>
      </c>
      <c r="D64" s="28">
        <v>0</v>
      </c>
      <c r="E64" s="28">
        <v>26.526126800104986</v>
      </c>
      <c r="F64" s="28">
        <v>0</v>
      </c>
      <c r="G64" s="28">
        <v>3.2070087301326926</v>
      </c>
      <c r="H64" s="28">
        <v>0</v>
      </c>
      <c r="I64" s="28">
        <v>23.319118069972291</v>
      </c>
      <c r="J64" s="28">
        <v>15.066801328925367</v>
      </c>
      <c r="K64" s="29">
        <v>14.38466803559206</v>
      </c>
    </row>
    <row r="66" spans="1:11" x14ac:dyDescent="0.2">
      <c r="A66" s="14" t="s">
        <v>96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238</v>
      </c>
      <c r="B67" s="30" t="s">
        <v>1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9">
        <v>0</v>
      </c>
    </row>
    <row r="68" spans="1:11" x14ac:dyDescent="0.2">
      <c r="A68" s="21"/>
      <c r="B68" s="21"/>
      <c r="C68" s="22"/>
      <c r="D68" s="22"/>
      <c r="E68" s="22"/>
      <c r="F68" s="22"/>
      <c r="G68" s="22"/>
      <c r="H68" s="22"/>
      <c r="I68" s="22"/>
      <c r="J68" s="22"/>
      <c r="K68" s="23"/>
    </row>
    <row r="69" spans="1:11" x14ac:dyDescent="0.2">
      <c r="A69" s="14" t="s">
        <v>282</v>
      </c>
      <c r="B69" s="21"/>
      <c r="C69" s="22"/>
      <c r="D69" s="22"/>
      <c r="E69" s="22"/>
      <c r="F69" s="22"/>
      <c r="G69" s="22"/>
      <c r="H69" s="22"/>
      <c r="I69" s="22"/>
      <c r="J69" s="22"/>
      <c r="K69" s="23"/>
    </row>
    <row r="70" spans="1:11" x14ac:dyDescent="0.2">
      <c r="A70" s="30" t="s">
        <v>264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9">
        <v>0</v>
      </c>
    </row>
    <row r="71" spans="1:11" x14ac:dyDescent="0.2">
      <c r="C71" s="17"/>
      <c r="D71" s="17"/>
      <c r="E71" s="17"/>
      <c r="F71" s="17"/>
      <c r="G71" s="17"/>
      <c r="H71" s="17"/>
      <c r="I71" s="17"/>
      <c r="J71" s="17"/>
      <c r="K71" s="17"/>
    </row>
    <row r="72" spans="1:11" x14ac:dyDescent="0.2">
      <c r="A72" s="14" t="s">
        <v>97</v>
      </c>
      <c r="C72" s="15">
        <f>SUM(C73:C74)</f>
        <v>3.5465670291810154</v>
      </c>
      <c r="D72" s="15">
        <f t="shared" ref="D72:J72" si="5">SUM(D73:D74)</f>
        <v>4.8866048207719626</v>
      </c>
      <c r="E72" s="15">
        <f t="shared" si="5"/>
        <v>285.42785327096641</v>
      </c>
      <c r="F72" s="15">
        <f t="shared" si="5"/>
        <v>25.205227300959731</v>
      </c>
      <c r="G72" s="15">
        <f t="shared" si="5"/>
        <v>185.42558510846484</v>
      </c>
      <c r="H72" s="15">
        <f t="shared" si="5"/>
        <v>0</v>
      </c>
      <c r="I72" s="15">
        <f t="shared" si="5"/>
        <v>125.20749546346131</v>
      </c>
      <c r="J72" s="15">
        <f t="shared" si="5"/>
        <v>108.24368248911246</v>
      </c>
      <c r="K72" s="16">
        <f>MAX(K73:K74)</f>
        <v>5.8809034907597528</v>
      </c>
    </row>
    <row r="73" spans="1:11" x14ac:dyDescent="0.2">
      <c r="A73" s="30" t="s">
        <v>323</v>
      </c>
      <c r="B73" s="30" t="s">
        <v>1</v>
      </c>
      <c r="C73" s="28">
        <v>3.5465670291810154</v>
      </c>
      <c r="D73" s="28">
        <v>4.8866048207719626</v>
      </c>
      <c r="E73" s="28">
        <v>285.42785327096641</v>
      </c>
      <c r="F73" s="28">
        <v>25.205227300959731</v>
      </c>
      <c r="G73" s="28">
        <v>185.42558510846484</v>
      </c>
      <c r="H73" s="28">
        <v>0</v>
      </c>
      <c r="I73" s="28">
        <v>125.20749546346131</v>
      </c>
      <c r="J73" s="28">
        <v>108.24368248911246</v>
      </c>
      <c r="K73" s="29">
        <v>5.8809034907597528</v>
      </c>
    </row>
    <row r="74" spans="1:11" x14ac:dyDescent="0.2">
      <c r="A74" s="30" t="s">
        <v>42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9">
        <v>0</v>
      </c>
    </row>
    <row r="75" spans="1:11" x14ac:dyDescent="0.2">
      <c r="A75" s="20"/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393</v>
      </c>
      <c r="C76" s="15">
        <f>SUM(C77:C79)</f>
        <v>0.31930534484626388</v>
      </c>
      <c r="D76" s="15">
        <f t="shared" ref="D76:J76" si="6">SUM(D77:D79)</f>
        <v>1.9828294847921966</v>
      </c>
      <c r="E76" s="15">
        <f t="shared" si="6"/>
        <v>27.336483622410242</v>
      </c>
      <c r="F76" s="15">
        <f t="shared" si="6"/>
        <v>7.5048119173176078</v>
      </c>
      <c r="G76" s="15">
        <f t="shared" si="6"/>
        <v>4.2761035320502963</v>
      </c>
      <c r="H76" s="15">
        <f t="shared" si="6"/>
        <v>0</v>
      </c>
      <c r="I76" s="15">
        <f t="shared" si="6"/>
        <v>30.565192007677545</v>
      </c>
      <c r="J76" s="15">
        <f t="shared" si="6"/>
        <v>25.755362584799322</v>
      </c>
      <c r="K76" s="16">
        <f>MAX(K77:K79)</f>
        <v>7.6933607118412048</v>
      </c>
    </row>
    <row r="77" spans="1:11" x14ac:dyDescent="0.2">
      <c r="A77" s="30" t="s">
        <v>394</v>
      </c>
      <c r="B77" s="30" t="s">
        <v>1</v>
      </c>
      <c r="C77" s="28">
        <v>5.5084419701136443E-2</v>
      </c>
      <c r="D77" s="28">
        <v>0.44650475529283595</v>
      </c>
      <c r="E77" s="28">
        <v>4.8275948365960391</v>
      </c>
      <c r="F77" s="28">
        <v>1.7252045641703462</v>
      </c>
      <c r="G77" s="28">
        <v>0.80689768634810388</v>
      </c>
      <c r="H77" s="28">
        <v>0</v>
      </c>
      <c r="I77" s="28">
        <v>5.74590171441828</v>
      </c>
      <c r="J77" s="28">
        <v>5.0826719900591035</v>
      </c>
      <c r="K77" s="29">
        <v>3.8275154004106771</v>
      </c>
    </row>
    <row r="78" spans="1:11" x14ac:dyDescent="0.2">
      <c r="A78" s="30" t="s">
        <v>395</v>
      </c>
      <c r="B78" s="30" t="s">
        <v>1</v>
      </c>
      <c r="C78" s="28">
        <v>0.16955173141951752</v>
      </c>
      <c r="D78" s="28">
        <v>0.96761855457485491</v>
      </c>
      <c r="E78" s="28">
        <v>14.239912044020885</v>
      </c>
      <c r="F78" s="28">
        <v>3.5915123465281313</v>
      </c>
      <c r="G78" s="28">
        <v>2.1863470637628653</v>
      </c>
      <c r="H78" s="28">
        <v>0</v>
      </c>
      <c r="I78" s="28">
        <v>15.645077326786147</v>
      </c>
      <c r="J78" s="28">
        <v>12.632892013230967</v>
      </c>
      <c r="K78" s="29">
        <v>7.6933607118412048</v>
      </c>
    </row>
    <row r="79" spans="1:11" x14ac:dyDescent="0.2">
      <c r="A79" s="30" t="s">
        <v>396</v>
      </c>
      <c r="B79" s="30" t="s">
        <v>1</v>
      </c>
      <c r="C79" s="28">
        <v>9.4669193725609904E-2</v>
      </c>
      <c r="D79" s="28">
        <v>0.5687061749245057</v>
      </c>
      <c r="E79" s="28">
        <v>8.2689767417933151</v>
      </c>
      <c r="F79" s="28">
        <v>2.1880950066191298</v>
      </c>
      <c r="G79" s="28">
        <v>1.2828587819393271</v>
      </c>
      <c r="H79" s="28">
        <v>0</v>
      </c>
      <c r="I79" s="28">
        <v>9.1742129664731173</v>
      </c>
      <c r="J79" s="28">
        <v>8.0397985815092508</v>
      </c>
      <c r="K79" s="29">
        <v>4.5393566050650227</v>
      </c>
    </row>
    <row r="80" spans="1:11" x14ac:dyDescent="0.2">
      <c r="A80" s="20"/>
      <c r="C80" s="17"/>
      <c r="D80" s="17"/>
      <c r="E80" s="17"/>
      <c r="F80" s="17"/>
      <c r="G80" s="17"/>
      <c r="H80" s="17"/>
      <c r="I80" s="17"/>
      <c r="J80" s="17"/>
      <c r="K80" s="17"/>
    </row>
    <row r="81" spans="1:11" x14ac:dyDescent="0.2">
      <c r="A81" s="14" t="s">
        <v>427</v>
      </c>
      <c r="C81" s="15">
        <f>SUM(C82:C83)</f>
        <v>2.6438275737675379</v>
      </c>
      <c r="D81" s="15">
        <f t="shared" ref="D81:J81" si="7">SUM(D82:D83)</f>
        <v>38.356935105388843</v>
      </c>
      <c r="E81" s="15">
        <f t="shared" si="7"/>
        <v>226.39527378557875</v>
      </c>
      <c r="F81" s="15">
        <f t="shared" si="7"/>
        <v>184.31466704699244</v>
      </c>
      <c r="G81" s="15">
        <f t="shared" si="7"/>
        <v>51.221506516557298</v>
      </c>
      <c r="H81" s="15">
        <f t="shared" si="7"/>
        <v>0</v>
      </c>
      <c r="I81" s="15">
        <f t="shared" si="7"/>
        <v>359.48843431601392</v>
      </c>
      <c r="J81" s="15">
        <f t="shared" si="7"/>
        <v>304.48230432157561</v>
      </c>
      <c r="K81" s="16">
        <f>MAX(K82:K84)</f>
        <v>15.411362080766589</v>
      </c>
    </row>
    <row r="82" spans="1:11" x14ac:dyDescent="0.2">
      <c r="A82" s="30" t="s">
        <v>428</v>
      </c>
      <c r="B82" s="30" t="s">
        <v>1</v>
      </c>
      <c r="C82" s="28">
        <v>1.0756675119031169</v>
      </c>
      <c r="D82" s="28">
        <v>18.478066911976626</v>
      </c>
      <c r="E82" s="28">
        <v>92.257930411166797</v>
      </c>
      <c r="F82" s="28">
        <v>90.915151882876714</v>
      </c>
      <c r="G82" s="28">
        <v>22.918404440354312</v>
      </c>
      <c r="H82" s="28">
        <v>0</v>
      </c>
      <c r="I82" s="28">
        <v>160.25467785368923</v>
      </c>
      <c r="J82" s="28">
        <v>139.54184079094551</v>
      </c>
      <c r="K82" s="29">
        <v>7.9835728952772067</v>
      </c>
    </row>
    <row r="83" spans="1:11" x14ac:dyDescent="0.2">
      <c r="A83" s="30" t="s">
        <v>429</v>
      </c>
      <c r="B83" s="30" t="s">
        <v>1</v>
      </c>
      <c r="C83" s="28">
        <v>1.5681600618644209</v>
      </c>
      <c r="D83" s="28">
        <v>19.878868193412213</v>
      </c>
      <c r="E83" s="28">
        <v>134.13734337441196</v>
      </c>
      <c r="F83" s="28">
        <v>93.399515164115726</v>
      </c>
      <c r="G83" s="28">
        <v>28.303102076202983</v>
      </c>
      <c r="H83" s="28">
        <v>0</v>
      </c>
      <c r="I83" s="28">
        <v>199.23375646232472</v>
      </c>
      <c r="J83" s="28">
        <v>164.94046353063013</v>
      </c>
      <c r="K83" s="29">
        <v>15.411362080766589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98</v>
      </c>
      <c r="C85" s="15"/>
      <c r="D85" s="15"/>
      <c r="E85" s="15"/>
      <c r="F85" s="15"/>
      <c r="G85" s="15"/>
      <c r="H85" s="15"/>
      <c r="I85" s="15"/>
      <c r="J85" s="15"/>
      <c r="K85" s="16"/>
    </row>
    <row r="86" spans="1:11" x14ac:dyDescent="0.2">
      <c r="A86" s="30" t="s">
        <v>48</v>
      </c>
      <c r="B86" s="30" t="s">
        <v>1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9">
        <v>0</v>
      </c>
    </row>
    <row r="87" spans="1:11" x14ac:dyDescent="0.2"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430</v>
      </c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30" t="s">
        <v>431</v>
      </c>
      <c r="B89" s="30" t="s">
        <v>1</v>
      </c>
      <c r="C89" s="28">
        <v>0</v>
      </c>
      <c r="D89" s="28">
        <v>1.7540627333729713E-3</v>
      </c>
      <c r="E89" s="28">
        <v>0</v>
      </c>
      <c r="F89" s="28">
        <v>1.0133788480343213E-2</v>
      </c>
      <c r="G89" s="28">
        <v>1.3113122293564121E-3</v>
      </c>
      <c r="H89" s="28">
        <v>0</v>
      </c>
      <c r="I89" s="28">
        <v>8.8224762509868035E-3</v>
      </c>
      <c r="J89" s="28">
        <v>8.4424600909001578E-3</v>
      </c>
      <c r="K89" s="29">
        <v>0.91444216290212177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99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234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341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342</v>
      </c>
      <c r="B95" s="30" t="s">
        <v>1</v>
      </c>
      <c r="C95" s="28">
        <v>3.9674277188815131E-2</v>
      </c>
      <c r="D95" s="28">
        <v>0</v>
      </c>
      <c r="E95" s="28">
        <v>3.7033136091949865</v>
      </c>
      <c r="F95" s="28">
        <v>0</v>
      </c>
      <c r="G95" s="28">
        <v>2.9965490993853932</v>
      </c>
      <c r="H95" s="28">
        <v>0</v>
      </c>
      <c r="I95" s="28">
        <v>0.70676450980959304</v>
      </c>
      <c r="J95" s="28">
        <v>0.6838184641761812</v>
      </c>
      <c r="K95" s="29">
        <v>1.032169746748802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100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58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101</v>
      </c>
      <c r="C100" s="15">
        <f>SUM(C101:C104)</f>
        <v>6.4267882097217335</v>
      </c>
      <c r="D100" s="15">
        <f t="shared" ref="D100:J100" si="8">SUM(D101:D104)</f>
        <v>9.963857801176955</v>
      </c>
      <c r="E100" s="15">
        <f t="shared" si="8"/>
        <v>504.10336321028626</v>
      </c>
      <c r="F100" s="15">
        <f t="shared" si="8"/>
        <v>72.369637285833477</v>
      </c>
      <c r="G100" s="15">
        <f t="shared" si="8"/>
        <v>247.8294802614497</v>
      </c>
      <c r="H100" s="15">
        <f t="shared" si="8"/>
        <v>0</v>
      </c>
      <c r="I100" s="15">
        <f t="shared" si="8"/>
        <v>328.64352023467006</v>
      </c>
      <c r="J100" s="15">
        <f t="shared" si="8"/>
        <v>217.64545959533109</v>
      </c>
      <c r="K100" s="16">
        <f>MAX(K101:K104)</f>
        <v>24.451745379876787</v>
      </c>
    </row>
    <row r="101" spans="1:11" x14ac:dyDescent="0.2">
      <c r="A101" s="30" t="s">
        <v>458</v>
      </c>
      <c r="B101" s="30" t="s">
        <v>1</v>
      </c>
      <c r="C101" s="28">
        <v>4.439060803395891E-2</v>
      </c>
      <c r="D101" s="28">
        <v>0</v>
      </c>
      <c r="E101" s="28">
        <v>4.2878301016533626</v>
      </c>
      <c r="F101" s="28">
        <v>0</v>
      </c>
      <c r="G101" s="28">
        <v>3.8205746485339485</v>
      </c>
      <c r="H101" s="28">
        <v>0</v>
      </c>
      <c r="I101" s="28">
        <v>0.46725545311941369</v>
      </c>
      <c r="J101" s="28">
        <v>0.45885132914266757</v>
      </c>
      <c r="K101" s="29">
        <v>0.50102669404517453</v>
      </c>
    </row>
    <row r="102" spans="1:11" x14ac:dyDescent="0.2">
      <c r="A102" s="30" t="s">
        <v>459</v>
      </c>
      <c r="B102" s="30" t="s">
        <v>1</v>
      </c>
      <c r="C102" s="28">
        <v>5.1327086310737116</v>
      </c>
      <c r="D102" s="28">
        <v>5.71165854880174</v>
      </c>
      <c r="E102" s="28">
        <v>392.80170324406191</v>
      </c>
      <c r="F102" s="28">
        <v>40.00798751411542</v>
      </c>
      <c r="G102" s="28">
        <v>172.68044389801074</v>
      </c>
      <c r="H102" s="28">
        <v>0</v>
      </c>
      <c r="I102" s="28">
        <v>260.12924686016657</v>
      </c>
      <c r="J102" s="28">
        <v>154.5738712197643</v>
      </c>
      <c r="K102" s="29">
        <v>24.451745379876787</v>
      </c>
    </row>
    <row r="103" spans="1:11" x14ac:dyDescent="0.2">
      <c r="A103" s="30" t="s">
        <v>497</v>
      </c>
      <c r="B103" s="30" t="s">
        <v>1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9">
        <v>0</v>
      </c>
    </row>
    <row r="104" spans="1:11" x14ac:dyDescent="0.2">
      <c r="A104" s="30" t="s">
        <v>221</v>
      </c>
      <c r="B104" s="30" t="s">
        <v>1</v>
      </c>
      <c r="C104" s="28">
        <v>1.2496889706140628</v>
      </c>
      <c r="D104" s="28">
        <v>4.252199252375215</v>
      </c>
      <c r="E104" s="28">
        <v>107.01382986457102</v>
      </c>
      <c r="F104" s="28">
        <v>32.361649771718064</v>
      </c>
      <c r="G104" s="28">
        <v>71.328461714905004</v>
      </c>
      <c r="H104" s="28">
        <v>0</v>
      </c>
      <c r="I104" s="28">
        <v>68.04701792138404</v>
      </c>
      <c r="J104" s="28">
        <v>62.61273704642413</v>
      </c>
      <c r="K104" s="29">
        <v>3.1129363449691989</v>
      </c>
    </row>
    <row r="105" spans="1:11" x14ac:dyDescent="0.2">
      <c r="A105" s="24"/>
      <c r="B105" s="24"/>
      <c r="C105" s="19"/>
      <c r="D105" s="19"/>
      <c r="E105" s="19"/>
      <c r="F105" s="19"/>
      <c r="G105" s="19"/>
      <c r="H105" s="19"/>
      <c r="I105" s="19"/>
      <c r="J105" s="19"/>
      <c r="K105" s="18"/>
    </row>
    <row r="106" spans="1:11" x14ac:dyDescent="0.2">
      <c r="A106" s="14" t="s">
        <v>211</v>
      </c>
      <c r="B106" s="24"/>
      <c r="C106" s="19"/>
      <c r="D106" s="19"/>
      <c r="E106" s="19"/>
      <c r="F106" s="19"/>
      <c r="G106" s="19"/>
      <c r="H106" s="19"/>
      <c r="I106" s="19"/>
      <c r="J106" s="19"/>
      <c r="K106" s="18"/>
    </row>
    <row r="107" spans="1:11" x14ac:dyDescent="0.2">
      <c r="A107" s="30" t="s">
        <v>210</v>
      </c>
      <c r="B107" s="30" t="s">
        <v>1</v>
      </c>
      <c r="C107" s="28">
        <v>1.3478790578429301</v>
      </c>
      <c r="D107" s="28">
        <v>0</v>
      </c>
      <c r="E107" s="28">
        <v>110.78385242312244</v>
      </c>
      <c r="F107" s="28">
        <v>0</v>
      </c>
      <c r="G107" s="28">
        <v>56.843687172912745</v>
      </c>
      <c r="H107" s="28">
        <v>0</v>
      </c>
      <c r="I107" s="28">
        <v>53.940165250209681</v>
      </c>
      <c r="J107" s="28">
        <v>48.663962589216574</v>
      </c>
      <c r="K107" s="29">
        <v>3.868583162217659</v>
      </c>
    </row>
    <row r="108" spans="1:11" x14ac:dyDescent="0.2">
      <c r="C108" s="17"/>
      <c r="D108" s="17"/>
      <c r="E108" s="17"/>
      <c r="F108" s="17"/>
      <c r="G108" s="17"/>
      <c r="H108" s="17"/>
      <c r="I108" s="17"/>
      <c r="J108" s="17"/>
      <c r="K108" s="17"/>
    </row>
    <row r="109" spans="1:11" x14ac:dyDescent="0.2">
      <c r="A109" s="14" t="s">
        <v>102</v>
      </c>
      <c r="C109" s="15"/>
      <c r="D109" s="15"/>
      <c r="E109" s="15"/>
      <c r="F109" s="15"/>
      <c r="G109" s="15"/>
      <c r="H109" s="15"/>
      <c r="I109" s="15"/>
      <c r="J109" s="15"/>
      <c r="K109" s="16"/>
    </row>
    <row r="110" spans="1:11" x14ac:dyDescent="0.2">
      <c r="A110" s="30" t="s">
        <v>47</v>
      </c>
      <c r="B110" s="30" t="s">
        <v>1</v>
      </c>
      <c r="C110" s="28">
        <v>0</v>
      </c>
      <c r="D110" s="28">
        <v>0.58618192089001997</v>
      </c>
      <c r="E110" s="28">
        <v>0</v>
      </c>
      <c r="F110" s="28">
        <v>2.8660470636024731</v>
      </c>
      <c r="G110" s="28">
        <v>0.28701503370487025</v>
      </c>
      <c r="H110" s="28">
        <v>0</v>
      </c>
      <c r="I110" s="28">
        <v>2.5790320298976019</v>
      </c>
      <c r="J110" s="28">
        <v>2.3634183749339086</v>
      </c>
      <c r="K110" s="29">
        <v>2.001368925393566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103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245</v>
      </c>
      <c r="B113" s="30" t="s">
        <v>1</v>
      </c>
      <c r="C113" s="28">
        <v>0</v>
      </c>
      <c r="D113" s="28">
        <v>0.19725746463480118</v>
      </c>
      <c r="E113" s="28">
        <v>0</v>
      </c>
      <c r="F113" s="28">
        <v>0.74914180260501984</v>
      </c>
      <c r="G113" s="28">
        <v>9.2369184261198944E-2</v>
      </c>
      <c r="H113" s="28">
        <v>0</v>
      </c>
      <c r="I113" s="28">
        <v>0.65677261834382095</v>
      </c>
      <c r="J113" s="28">
        <v>0.56557651385798191</v>
      </c>
      <c r="K113" s="29">
        <v>4.1752224503764541</v>
      </c>
    </row>
    <row r="114" spans="1:11" x14ac:dyDescent="0.2">
      <c r="C114" s="27"/>
      <c r="D114" s="27"/>
      <c r="E114" s="27"/>
      <c r="F114" s="27"/>
      <c r="G114" s="27"/>
      <c r="H114" s="27"/>
      <c r="I114" s="27"/>
      <c r="J114" s="27"/>
      <c r="K114"/>
    </row>
    <row r="115" spans="1:11" x14ac:dyDescent="0.2">
      <c r="A115" s="14" t="s">
        <v>432</v>
      </c>
      <c r="C115" s="15">
        <f>SUM(C116:C117)</f>
        <v>0</v>
      </c>
      <c r="D115" s="15">
        <f t="shared" ref="D115:J115" si="9">SUM(D116:D117)</f>
        <v>0</v>
      </c>
      <c r="E115" s="15">
        <f t="shared" si="9"/>
        <v>0</v>
      </c>
      <c r="F115" s="15">
        <f t="shared" si="9"/>
        <v>0</v>
      </c>
      <c r="G115" s="15">
        <f t="shared" si="9"/>
        <v>0</v>
      </c>
      <c r="H115" s="15">
        <f t="shared" si="9"/>
        <v>0</v>
      </c>
      <c r="I115" s="15">
        <f t="shared" si="9"/>
        <v>0</v>
      </c>
      <c r="J115" s="15">
        <f t="shared" si="9"/>
        <v>0</v>
      </c>
      <c r="K115" s="16">
        <f>MAX(K116:K117)</f>
        <v>0</v>
      </c>
    </row>
    <row r="116" spans="1:11" x14ac:dyDescent="0.2">
      <c r="A116" s="30" t="s">
        <v>433</v>
      </c>
      <c r="B116" s="30" t="s">
        <v>1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</row>
    <row r="117" spans="1:11" x14ac:dyDescent="0.2">
      <c r="A117" s="30" t="s">
        <v>434</v>
      </c>
      <c r="B117" s="30" t="s">
        <v>1</v>
      </c>
      <c r="C117" s="28">
        <v>0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104</v>
      </c>
      <c r="C119" s="15"/>
      <c r="D119" s="15"/>
      <c r="E119" s="15"/>
      <c r="F119" s="15"/>
      <c r="G119" s="15"/>
      <c r="H119" s="15"/>
      <c r="I119" s="15"/>
      <c r="J119" s="15"/>
      <c r="K119" s="16"/>
    </row>
    <row r="120" spans="1:11" x14ac:dyDescent="0.2">
      <c r="A120" s="30" t="s">
        <v>461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C121" s="17"/>
      <c r="D121" s="17"/>
      <c r="E121" s="17"/>
      <c r="F121" s="17"/>
      <c r="G121" s="17"/>
      <c r="H121" s="17"/>
      <c r="I121" s="17"/>
      <c r="J121" s="17"/>
      <c r="K121" s="17"/>
    </row>
    <row r="122" spans="1:11" x14ac:dyDescent="0.2">
      <c r="A122" s="14" t="s">
        <v>105</v>
      </c>
      <c r="C122" s="15">
        <f t="shared" ref="C122:J122" si="10">SUM(C123:C144)</f>
        <v>8.937638155601789</v>
      </c>
      <c r="D122" s="15">
        <f t="shared" si="10"/>
        <v>79.60402054201036</v>
      </c>
      <c r="E122" s="15">
        <f t="shared" si="10"/>
        <v>733.0089857050566</v>
      </c>
      <c r="F122" s="15">
        <f t="shared" si="10"/>
        <v>379.25159796145851</v>
      </c>
      <c r="G122" s="15">
        <f t="shared" si="10"/>
        <v>98.317349068491737</v>
      </c>
      <c r="H122" s="15">
        <f t="shared" si="10"/>
        <v>0</v>
      </c>
      <c r="I122" s="15">
        <f t="shared" si="10"/>
        <v>1013.9432345980231</v>
      </c>
      <c r="J122" s="15">
        <f t="shared" si="10"/>
        <v>756.11555189884143</v>
      </c>
      <c r="K122" s="16">
        <f>MAX(K123:K144)</f>
        <v>15.315537303216971</v>
      </c>
    </row>
    <row r="123" spans="1:11" x14ac:dyDescent="0.2">
      <c r="A123" s="30" t="s">
        <v>400</v>
      </c>
      <c r="B123" s="30" t="s">
        <v>1</v>
      </c>
      <c r="C123" s="28">
        <v>3.9790851785265612E-2</v>
      </c>
      <c r="D123" s="28">
        <v>0.67882818781429632</v>
      </c>
      <c r="E123" s="28">
        <v>3.2511478407869401</v>
      </c>
      <c r="F123" s="28">
        <v>3.2080694569422108</v>
      </c>
      <c r="G123" s="28">
        <v>0.55243692279231904</v>
      </c>
      <c r="H123" s="28">
        <v>0</v>
      </c>
      <c r="I123" s="28">
        <v>5.9067803749368322</v>
      </c>
      <c r="J123" s="28">
        <v>4.5759064458035335</v>
      </c>
      <c r="K123" s="29">
        <v>8.2272416153319643</v>
      </c>
    </row>
    <row r="124" spans="1:11" x14ac:dyDescent="0.2">
      <c r="A124" s="30" t="s">
        <v>401</v>
      </c>
      <c r="B124" s="30" t="s">
        <v>1</v>
      </c>
      <c r="C124" s="28">
        <v>0.45931271141152069</v>
      </c>
      <c r="D124" s="28">
        <v>4.8358217431028674</v>
      </c>
      <c r="E124" s="28">
        <v>37.232133710137539</v>
      </c>
      <c r="F124" s="28">
        <v>22.947717942095903</v>
      </c>
      <c r="G124" s="28">
        <v>4.9453702786297473</v>
      </c>
      <c r="H124" s="28">
        <v>0</v>
      </c>
      <c r="I124" s="28">
        <v>55.234481373603693</v>
      </c>
      <c r="J124" s="28">
        <v>42.705377234225786</v>
      </c>
      <c r="K124" s="29">
        <v>7.9589322381930181</v>
      </c>
    </row>
    <row r="125" spans="1:11" x14ac:dyDescent="0.2">
      <c r="A125" s="30" t="s">
        <v>402</v>
      </c>
      <c r="B125" s="30" t="s">
        <v>1</v>
      </c>
      <c r="C125" s="28">
        <v>0</v>
      </c>
      <c r="D125" s="28">
        <v>3.6812400070540319</v>
      </c>
      <c r="E125" s="28">
        <v>0</v>
      </c>
      <c r="F125" s="28">
        <v>17.376443279634259</v>
      </c>
      <c r="G125" s="28">
        <v>4.2231932990351986</v>
      </c>
      <c r="H125" s="28">
        <v>0</v>
      </c>
      <c r="I125" s="28">
        <v>13.153249980599062</v>
      </c>
      <c r="J125" s="28">
        <v>9.2807997896940968</v>
      </c>
      <c r="K125" s="29">
        <v>13.582477754962349</v>
      </c>
    </row>
    <row r="126" spans="1:11" x14ac:dyDescent="0.2">
      <c r="A126" s="30" t="s">
        <v>307</v>
      </c>
      <c r="B126" s="30" t="s">
        <v>1</v>
      </c>
      <c r="C126" s="28">
        <v>0.40836321147972254</v>
      </c>
      <c r="D126" s="28">
        <v>5.1814442368037161</v>
      </c>
      <c r="E126" s="28">
        <v>33.258068207781939</v>
      </c>
      <c r="F126" s="28">
        <v>24.313794090058696</v>
      </c>
      <c r="G126" s="28">
        <v>4.7996472138174244</v>
      </c>
      <c r="H126" s="28">
        <v>0</v>
      </c>
      <c r="I126" s="28">
        <v>52.772215084023209</v>
      </c>
      <c r="J126" s="28">
        <v>39.57495712765202</v>
      </c>
      <c r="K126" s="29">
        <v>9.9411362080766601</v>
      </c>
    </row>
    <row r="127" spans="1:11" x14ac:dyDescent="0.2">
      <c r="A127" s="30" t="s">
        <v>403</v>
      </c>
      <c r="B127" s="30" t="s">
        <v>1</v>
      </c>
      <c r="C127" s="28">
        <v>0.27062195752799945</v>
      </c>
      <c r="D127" s="28">
        <v>2.4030883832480874</v>
      </c>
      <c r="E127" s="28">
        <v>22.216549738662778</v>
      </c>
      <c r="F127" s="28">
        <v>11.471411230588011</v>
      </c>
      <c r="G127" s="28">
        <v>2.7283971197770471</v>
      </c>
      <c r="H127" s="28">
        <v>0</v>
      </c>
      <c r="I127" s="28">
        <v>30.959563849473735</v>
      </c>
      <c r="J127" s="28">
        <v>24.843288299614155</v>
      </c>
      <c r="K127" s="29">
        <v>6.839151266255989</v>
      </c>
    </row>
    <row r="128" spans="1:11" x14ac:dyDescent="0.2">
      <c r="A128" s="30" t="s">
        <v>404</v>
      </c>
      <c r="B128" s="30" t="s">
        <v>1</v>
      </c>
      <c r="C128" s="28">
        <v>2.3843250853603775</v>
      </c>
      <c r="D128" s="28">
        <v>17.846257306468917</v>
      </c>
      <c r="E128" s="28">
        <v>200.62830050087382</v>
      </c>
      <c r="F128" s="28">
        <v>87.043605735434127</v>
      </c>
      <c r="G128" s="28">
        <v>22.980834930538531</v>
      </c>
      <c r="H128" s="28">
        <v>0</v>
      </c>
      <c r="I128" s="28">
        <v>264.69107130576936</v>
      </c>
      <c r="J128" s="28">
        <v>205.64924055690054</v>
      </c>
      <c r="K128" s="29">
        <v>15.315537303216971</v>
      </c>
    </row>
    <row r="129" spans="1:11" x14ac:dyDescent="0.2">
      <c r="A129" s="30" t="s">
        <v>405</v>
      </c>
      <c r="B129" s="30" t="s">
        <v>1</v>
      </c>
      <c r="C129" s="28">
        <v>0.88567551179570247</v>
      </c>
      <c r="D129" s="28">
        <v>6.190645441937904</v>
      </c>
      <c r="E129" s="28">
        <v>73.587954643554298</v>
      </c>
      <c r="F129" s="28">
        <v>29.537990743623176</v>
      </c>
      <c r="G129" s="28">
        <v>8.1900734193973683</v>
      </c>
      <c r="H129" s="28">
        <v>0</v>
      </c>
      <c r="I129" s="28">
        <v>94.935871967780088</v>
      </c>
      <c r="J129" s="28">
        <v>70.827139748217604</v>
      </c>
      <c r="K129" s="29">
        <v>12.45448323066392</v>
      </c>
    </row>
    <row r="130" spans="1:11" x14ac:dyDescent="0.2">
      <c r="A130" s="30" t="s">
        <v>406</v>
      </c>
      <c r="B130" s="30" t="s">
        <v>1</v>
      </c>
      <c r="C130" s="28">
        <v>1.6791986095049385</v>
      </c>
      <c r="D130" s="28">
        <v>12.886696866683311</v>
      </c>
      <c r="E130" s="28">
        <v>136.98191306508411</v>
      </c>
      <c r="F130" s="28">
        <v>61.455677995198108</v>
      </c>
      <c r="G130" s="28">
        <v>15.893947803649688</v>
      </c>
      <c r="H130" s="28">
        <v>0</v>
      </c>
      <c r="I130" s="28">
        <v>182.54364325663252</v>
      </c>
      <c r="J130" s="28">
        <v>130.02463467729058</v>
      </c>
      <c r="K130" s="29">
        <v>13.913757700205331</v>
      </c>
    </row>
    <row r="131" spans="1:11" x14ac:dyDescent="0.2">
      <c r="A131" s="30" t="s">
        <v>225</v>
      </c>
      <c r="B131" s="30" t="s">
        <v>1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</row>
    <row r="132" spans="1:11" x14ac:dyDescent="0.2">
      <c r="A132" s="30" t="s">
        <v>387</v>
      </c>
      <c r="B132" s="30" t="s">
        <v>1</v>
      </c>
      <c r="C132" s="28">
        <v>0.19045367202824712</v>
      </c>
      <c r="D132" s="28">
        <v>1.6360785956326453</v>
      </c>
      <c r="E132" s="28">
        <v>15.294435551971766</v>
      </c>
      <c r="F132" s="28">
        <v>7.6719404581756656</v>
      </c>
      <c r="G132" s="28">
        <v>1.8557916611097347</v>
      </c>
      <c r="H132" s="28">
        <v>0</v>
      </c>
      <c r="I132" s="28">
        <v>21.110584349037698</v>
      </c>
      <c r="J132" s="28">
        <v>15.3906695963215</v>
      </c>
      <c r="K132" s="29">
        <v>10.28884325804243</v>
      </c>
    </row>
    <row r="133" spans="1:11" x14ac:dyDescent="0.2">
      <c r="A133" s="30" t="s">
        <v>407</v>
      </c>
      <c r="B133" s="30" t="s">
        <v>1</v>
      </c>
      <c r="C133" s="28">
        <v>2.1049795619962626E-2</v>
      </c>
      <c r="D133" s="28">
        <v>0</v>
      </c>
      <c r="E133" s="28">
        <v>1.9814449847261697</v>
      </c>
      <c r="F133" s="28">
        <v>0</v>
      </c>
      <c r="G133" s="28">
        <v>1.4809617066006848</v>
      </c>
      <c r="H133" s="28">
        <v>0</v>
      </c>
      <c r="I133" s="28">
        <v>0.50048327812548488</v>
      </c>
      <c r="J133" s="28">
        <v>0.47809594307301168</v>
      </c>
      <c r="K133" s="29">
        <v>1.1225188227241609</v>
      </c>
    </row>
    <row r="134" spans="1:11" x14ac:dyDescent="0.2">
      <c r="A134" s="30" t="s">
        <v>408</v>
      </c>
      <c r="B134" s="30" t="s">
        <v>1</v>
      </c>
      <c r="C134" s="28">
        <v>0.64726009381259697</v>
      </c>
      <c r="D134" s="28">
        <v>3.5010249334687908</v>
      </c>
      <c r="E134" s="28">
        <v>51.306825012339999</v>
      </c>
      <c r="F134" s="28">
        <v>16.369711115733104</v>
      </c>
      <c r="G134" s="28">
        <v>5.2874653931651077</v>
      </c>
      <c r="H134" s="28">
        <v>0</v>
      </c>
      <c r="I134" s="28">
        <v>62.389070734907982</v>
      </c>
      <c r="J134" s="28">
        <v>41.590902929802034</v>
      </c>
      <c r="K134" s="29">
        <v>15.06639288158795</v>
      </c>
    </row>
    <row r="135" spans="1:11" x14ac:dyDescent="0.2">
      <c r="A135" s="30" t="s">
        <v>409</v>
      </c>
      <c r="B135" s="30" t="s">
        <v>1</v>
      </c>
      <c r="C135" s="28">
        <v>0.38333331661591602</v>
      </c>
      <c r="D135" s="28">
        <v>3.3834417368151981</v>
      </c>
      <c r="E135" s="28">
        <v>30.659575957335793</v>
      </c>
      <c r="F135" s="28">
        <v>15.871812499197349</v>
      </c>
      <c r="G135" s="28">
        <v>3.7694941353038507</v>
      </c>
      <c r="H135" s="28">
        <v>0</v>
      </c>
      <c r="I135" s="28">
        <v>42.761894321229278</v>
      </c>
      <c r="J135" s="28">
        <v>30.902287165193354</v>
      </c>
      <c r="K135" s="29">
        <v>10.28884325804243</v>
      </c>
    </row>
    <row r="136" spans="1:11" x14ac:dyDescent="0.2">
      <c r="A136" s="30" t="s">
        <v>311</v>
      </c>
      <c r="B136" s="30" t="s">
        <v>1</v>
      </c>
      <c r="C136" s="28">
        <v>4.5345916388315866E-2</v>
      </c>
      <c r="D136" s="28">
        <v>0.42418244818496748</v>
      </c>
      <c r="E136" s="28">
        <v>3.6656054048783084</v>
      </c>
      <c r="F136" s="28">
        <v>2.0116011003229008</v>
      </c>
      <c r="G136" s="28">
        <v>0.46208345706303455</v>
      </c>
      <c r="H136" s="28">
        <v>0</v>
      </c>
      <c r="I136" s="28">
        <v>5.2151230481381754</v>
      </c>
      <c r="J136" s="28">
        <v>3.9832879805382726</v>
      </c>
      <c r="K136" s="29">
        <v>8.50924024640657</v>
      </c>
    </row>
    <row r="137" spans="1:11" x14ac:dyDescent="0.2">
      <c r="A137" s="30" t="s">
        <v>312</v>
      </c>
      <c r="B137" s="30" t="s">
        <v>1</v>
      </c>
      <c r="C137" s="28">
        <v>3.4138736068950341E-2</v>
      </c>
      <c r="D137" s="28">
        <v>0.33021598458603441</v>
      </c>
      <c r="E137" s="28">
        <v>2.8235680083363599</v>
      </c>
      <c r="F137" s="28">
        <v>1.5875883281318255</v>
      </c>
      <c r="G137" s="28">
        <v>0.35974068982483454</v>
      </c>
      <c r="H137" s="28">
        <v>0</v>
      </c>
      <c r="I137" s="28">
        <v>4.05141564664335</v>
      </c>
      <c r="J137" s="28">
        <v>3.3487862052380994</v>
      </c>
      <c r="K137" s="29">
        <v>5.5633127994524294</v>
      </c>
    </row>
    <row r="138" spans="1:11" x14ac:dyDescent="0.2">
      <c r="A138" s="30" t="s">
        <v>410</v>
      </c>
      <c r="B138" s="30" t="s">
        <v>1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9">
        <v>0</v>
      </c>
    </row>
    <row r="139" spans="1:11" x14ac:dyDescent="0.2">
      <c r="A139" s="30" t="s">
        <v>343</v>
      </c>
      <c r="B139" s="30" t="s">
        <v>1</v>
      </c>
      <c r="C139" s="28">
        <v>0.10008115714413501</v>
      </c>
      <c r="D139" s="28">
        <v>0.9970763602046453</v>
      </c>
      <c r="E139" s="28">
        <v>8.0363778920547624</v>
      </c>
      <c r="F139" s="28">
        <v>4.7129682962507378</v>
      </c>
      <c r="G139" s="28">
        <v>1.0433907728149012</v>
      </c>
      <c r="H139" s="28">
        <v>0</v>
      </c>
      <c r="I139" s="28">
        <v>11.705955415490598</v>
      </c>
      <c r="J139" s="28">
        <v>8.7653286223535183</v>
      </c>
      <c r="K139" s="29">
        <v>8.8678986995208753</v>
      </c>
    </row>
    <row r="140" spans="1:11" x14ac:dyDescent="0.2">
      <c r="A140" s="30" t="s">
        <v>411</v>
      </c>
      <c r="B140" s="30" t="s">
        <v>1</v>
      </c>
      <c r="C140" s="28">
        <v>7.5029646565752423E-2</v>
      </c>
      <c r="D140" s="28">
        <v>0.64566063780741767</v>
      </c>
      <c r="E140" s="28">
        <v>6.1579057124498924</v>
      </c>
      <c r="F140" s="28">
        <v>3.1050034040424062</v>
      </c>
      <c r="G140" s="28">
        <v>0.74877322431299487</v>
      </c>
      <c r="H140" s="28">
        <v>0</v>
      </c>
      <c r="I140" s="28">
        <v>8.514135892179306</v>
      </c>
      <c r="J140" s="28">
        <v>6.9545366847910914</v>
      </c>
      <c r="K140" s="29">
        <v>6.0013689253935665</v>
      </c>
    </row>
    <row r="141" spans="1:11" x14ac:dyDescent="0.2">
      <c r="A141" s="30" t="s">
        <v>412</v>
      </c>
      <c r="B141" s="30" t="s">
        <v>1</v>
      </c>
      <c r="C141" s="28">
        <v>0.50177500834729871</v>
      </c>
      <c r="D141" s="28">
        <v>5.1596014916387478</v>
      </c>
      <c r="E141" s="28">
        <v>40.572022575831269</v>
      </c>
      <c r="F141" s="28">
        <v>24.409611602278588</v>
      </c>
      <c r="G141" s="28">
        <v>5.3292634060988489</v>
      </c>
      <c r="H141" s="28">
        <v>0</v>
      </c>
      <c r="I141" s="28">
        <v>59.652370772010997</v>
      </c>
      <c r="J141" s="28">
        <v>45.395088306345635</v>
      </c>
      <c r="K141" s="29">
        <v>8.6516084873374393</v>
      </c>
    </row>
    <row r="142" spans="1:11" x14ac:dyDescent="0.2">
      <c r="A142" s="30" t="s">
        <v>313</v>
      </c>
      <c r="B142" s="30" t="s">
        <v>1</v>
      </c>
      <c r="C142" s="28">
        <v>0.4325826628267162</v>
      </c>
      <c r="D142" s="28">
        <v>7.4320049408485884</v>
      </c>
      <c r="E142" s="28">
        <v>34.902149015862925</v>
      </c>
      <c r="F142" s="28">
        <v>34.924655144951494</v>
      </c>
      <c r="G142" s="28">
        <v>5.979235232215478</v>
      </c>
      <c r="H142" s="28">
        <v>0</v>
      </c>
      <c r="I142" s="28">
        <v>63.847568928598932</v>
      </c>
      <c r="J142" s="28">
        <v>47.451463693957983</v>
      </c>
      <c r="K142" s="29">
        <v>9.415468856947296</v>
      </c>
    </row>
    <row r="143" spans="1:11" x14ac:dyDescent="0.2">
      <c r="A143" s="30" t="s">
        <v>388</v>
      </c>
      <c r="B143" s="30" t="s">
        <v>1</v>
      </c>
      <c r="C143" s="28">
        <v>0.14695036911412718</v>
      </c>
      <c r="D143" s="28">
        <v>0.87312279305793017</v>
      </c>
      <c r="E143" s="28">
        <v>12.035348644021726</v>
      </c>
      <c r="F143" s="28">
        <v>4.153948834497287</v>
      </c>
      <c r="G143" s="28">
        <v>5.668839771610136</v>
      </c>
      <c r="H143" s="28">
        <v>0</v>
      </c>
      <c r="I143" s="28">
        <v>10.520457706908878</v>
      </c>
      <c r="J143" s="28">
        <v>8.7414481578448111</v>
      </c>
      <c r="K143" s="29">
        <v>7.3018480492813138</v>
      </c>
    </row>
    <row r="144" spans="1:11" x14ac:dyDescent="0.2">
      <c r="A144" s="30" t="s">
        <v>413</v>
      </c>
      <c r="B144" s="30" t="s">
        <v>1</v>
      </c>
      <c r="C144" s="28">
        <v>0.23234984220424418</v>
      </c>
      <c r="D144" s="28">
        <v>1.5175884466522596</v>
      </c>
      <c r="E144" s="28">
        <v>18.417659238365957</v>
      </c>
      <c r="F144" s="28">
        <v>7.0780467043028592</v>
      </c>
      <c r="G144" s="28">
        <v>2.018408630734835</v>
      </c>
      <c r="H144" s="28">
        <v>0</v>
      </c>
      <c r="I144" s="28">
        <v>23.477297311933981</v>
      </c>
      <c r="J144" s="28">
        <v>15.632312733983916</v>
      </c>
      <c r="K144" s="29">
        <v>14.770704996577679</v>
      </c>
    </row>
    <row r="145" spans="1:11" x14ac:dyDescent="0.2">
      <c r="A145" s="21"/>
      <c r="B145" s="21"/>
      <c r="C145" s="22"/>
      <c r="D145" s="22"/>
      <c r="E145" s="22"/>
      <c r="F145" s="22"/>
      <c r="G145" s="22"/>
      <c r="H145" s="22"/>
      <c r="I145" s="22"/>
      <c r="J145" s="22"/>
      <c r="K145" s="23"/>
    </row>
    <row r="146" spans="1:11" x14ac:dyDescent="0.2">
      <c r="A146" s="14" t="s">
        <v>106</v>
      </c>
      <c r="C146" s="15"/>
      <c r="D146" s="15"/>
      <c r="E146" s="15"/>
      <c r="F146" s="15"/>
      <c r="G146" s="15"/>
      <c r="H146" s="15"/>
      <c r="I146" s="15"/>
      <c r="J146" s="15"/>
      <c r="K146" s="16"/>
    </row>
    <row r="147" spans="1:11" x14ac:dyDescent="0.2">
      <c r="A147" s="30" t="s">
        <v>246</v>
      </c>
      <c r="B147" s="30" t="s">
        <v>1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198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196</v>
      </c>
      <c r="B150" s="30" t="s">
        <v>1</v>
      </c>
      <c r="C150" s="28">
        <v>0.93472478695272809</v>
      </c>
      <c r="D150" s="28">
        <v>27.153508097702606</v>
      </c>
      <c r="E150" s="28">
        <v>74.530480837612487</v>
      </c>
      <c r="F150" s="28">
        <v>131.83799934328482</v>
      </c>
      <c r="G150" s="28">
        <v>105.27888736449302</v>
      </c>
      <c r="H150" s="28">
        <v>0</v>
      </c>
      <c r="I150" s="28">
        <v>101.08959281640433</v>
      </c>
      <c r="J150" s="28">
        <v>88.043344698792794</v>
      </c>
      <c r="K150" s="29">
        <v>5.5304585900068437</v>
      </c>
    </row>
    <row r="151" spans="1:11" x14ac:dyDescent="0.2">
      <c r="A151" s="24"/>
      <c r="B151" s="24"/>
      <c r="C151" s="19"/>
      <c r="D151" s="19"/>
      <c r="E151" s="19"/>
      <c r="F151" s="19"/>
      <c r="G151" s="19"/>
      <c r="H151" s="19"/>
      <c r="I151" s="19"/>
      <c r="J151" s="19"/>
      <c r="K151" s="18"/>
    </row>
    <row r="152" spans="1:11" x14ac:dyDescent="0.2">
      <c r="A152" s="14" t="s">
        <v>107</v>
      </c>
      <c r="C152" s="15">
        <f t="shared" ref="C152:J152" si="11">SUM(C153:C157)</f>
        <v>0</v>
      </c>
      <c r="D152" s="15">
        <f t="shared" si="11"/>
        <v>0</v>
      </c>
      <c r="E152" s="15">
        <f t="shared" si="11"/>
        <v>0</v>
      </c>
      <c r="F152" s="15">
        <f t="shared" si="11"/>
        <v>0</v>
      </c>
      <c r="G152" s="15">
        <f t="shared" si="11"/>
        <v>0</v>
      </c>
      <c r="H152" s="15">
        <f t="shared" si="11"/>
        <v>0</v>
      </c>
      <c r="I152" s="15">
        <f t="shared" si="11"/>
        <v>0</v>
      </c>
      <c r="J152" s="15">
        <f t="shared" si="11"/>
        <v>0</v>
      </c>
      <c r="K152" s="16">
        <f>MAX(K153:K157)</f>
        <v>0</v>
      </c>
    </row>
    <row r="153" spans="1:11" x14ac:dyDescent="0.2">
      <c r="A153" s="30" t="s">
        <v>72</v>
      </c>
      <c r="B153" s="30" t="s">
        <v>1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9">
        <v>0</v>
      </c>
    </row>
    <row r="154" spans="1:11" x14ac:dyDescent="0.2">
      <c r="A154" s="30" t="s">
        <v>222</v>
      </c>
      <c r="B154" s="30" t="s">
        <v>1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</row>
    <row r="155" spans="1:11" x14ac:dyDescent="0.2">
      <c r="A155" s="30" t="s">
        <v>223</v>
      </c>
      <c r="B155" s="30" t="s">
        <v>1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</row>
    <row r="156" spans="1:11" x14ac:dyDescent="0.2">
      <c r="A156" s="30" t="s">
        <v>79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80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/>
      <c r="B158"/>
      <c r="C158" s="19"/>
      <c r="D158" s="19"/>
      <c r="E158" s="19"/>
      <c r="F158" s="19"/>
      <c r="G158" s="19"/>
      <c r="H158" s="19"/>
      <c r="I158" s="19"/>
      <c r="J158" s="19"/>
      <c r="K158" s="18"/>
    </row>
    <row r="159" spans="1:11" x14ac:dyDescent="0.2">
      <c r="A159" s="14" t="s">
        <v>108</v>
      </c>
      <c r="C159" s="15">
        <f t="shared" ref="C159:J159" si="12">SUM(C160:C165)</f>
        <v>212.66602520724967</v>
      </c>
      <c r="D159" s="15">
        <f t="shared" si="12"/>
        <v>22.329500183753552</v>
      </c>
      <c r="E159" s="15">
        <f t="shared" si="12"/>
        <v>16064.541714974648</v>
      </c>
      <c r="F159" s="15">
        <f t="shared" si="12"/>
        <v>156.95845491293406</v>
      </c>
      <c r="G159" s="15">
        <f t="shared" si="12"/>
        <v>8421.0070704952213</v>
      </c>
      <c r="H159" s="15">
        <f t="shared" si="12"/>
        <v>0</v>
      </c>
      <c r="I159" s="15">
        <f t="shared" si="12"/>
        <v>7800.4930993923645</v>
      </c>
      <c r="J159" s="15">
        <f t="shared" si="12"/>
        <v>4695.2613275740678</v>
      </c>
      <c r="K159" s="16">
        <f>MAX(K160:K165)</f>
        <v>24.720054757015738</v>
      </c>
    </row>
    <row r="160" spans="1:11" x14ac:dyDescent="0.2">
      <c r="A160" s="30" t="s">
        <v>86</v>
      </c>
      <c r="B160" s="30" t="s">
        <v>1</v>
      </c>
      <c r="C160" s="28">
        <v>2.6449103220009635</v>
      </c>
      <c r="D160" s="28">
        <v>0.28007467222330151</v>
      </c>
      <c r="E160" s="28">
        <v>214.74780834874539</v>
      </c>
      <c r="F160" s="28">
        <v>2.0268588142249224</v>
      </c>
      <c r="G160" s="28">
        <v>158.57483581357997</v>
      </c>
      <c r="H160" s="28">
        <v>0</v>
      </c>
      <c r="I160" s="28">
        <v>58.199831349390337</v>
      </c>
      <c r="J160" s="28">
        <v>52.443856045040008</v>
      </c>
      <c r="K160" s="29">
        <v>3.871321013004791</v>
      </c>
    </row>
    <row r="161" spans="1:11" x14ac:dyDescent="0.2">
      <c r="A161" s="30" t="s">
        <v>462</v>
      </c>
      <c r="B161" s="30" t="s">
        <v>1</v>
      </c>
      <c r="C161" s="28">
        <v>4.5558826738463694</v>
      </c>
      <c r="D161" s="28">
        <v>0</v>
      </c>
      <c r="E161" s="28">
        <v>350.38794278874963</v>
      </c>
      <c r="F161" s="28">
        <v>0</v>
      </c>
      <c r="G161" s="28">
        <v>209.00237440912548</v>
      </c>
      <c r="H161" s="28">
        <v>0</v>
      </c>
      <c r="I161" s="28">
        <v>141.38556837962415</v>
      </c>
      <c r="J161" s="28">
        <v>107.82191456374345</v>
      </c>
      <c r="K161" s="29">
        <v>10.934976043805612</v>
      </c>
    </row>
    <row r="162" spans="1:11" x14ac:dyDescent="0.2">
      <c r="A162" s="30" t="s">
        <v>87</v>
      </c>
      <c r="B162" s="30" t="s">
        <v>1</v>
      </c>
      <c r="C162" s="28">
        <v>2.4220911709889062E-2</v>
      </c>
      <c r="D162" s="28">
        <v>0</v>
      </c>
      <c r="E162" s="28">
        <v>2.3823688757846884</v>
      </c>
      <c r="F162" s="28">
        <v>0</v>
      </c>
      <c r="G162" s="28">
        <v>2.3273994581401003</v>
      </c>
      <c r="H162" s="28">
        <v>0</v>
      </c>
      <c r="I162" s="28">
        <v>5.4969417644587792E-2</v>
      </c>
      <c r="J162" s="28">
        <v>5.4477854558097401E-2</v>
      </c>
      <c r="K162" s="29">
        <v>0.16700889801505808</v>
      </c>
    </row>
    <row r="163" spans="1:11" x14ac:dyDescent="0.2">
      <c r="A163" s="30" t="s">
        <v>34</v>
      </c>
      <c r="B163" s="30" t="s">
        <v>1</v>
      </c>
      <c r="C163" s="28">
        <v>200.44932283209317</v>
      </c>
      <c r="D163" s="28">
        <v>22.049425511530252</v>
      </c>
      <c r="E163" s="28">
        <v>15092.840284256114</v>
      </c>
      <c r="F163" s="28">
        <v>154.93159609870915</v>
      </c>
      <c r="G163" s="28">
        <v>7779.2250175350227</v>
      </c>
      <c r="H163" s="28">
        <v>0</v>
      </c>
      <c r="I163" s="28">
        <v>7468.5468628198023</v>
      </c>
      <c r="J163" s="28">
        <v>4416.7919744185156</v>
      </c>
      <c r="K163" s="29">
        <v>24.720054757015738</v>
      </c>
    </row>
    <row r="164" spans="1:11" x14ac:dyDescent="0.2">
      <c r="A164" s="30" t="s">
        <v>88</v>
      </c>
      <c r="B164" s="30" t="s">
        <v>1</v>
      </c>
      <c r="C164" s="28">
        <v>1.880928447371673</v>
      </c>
      <c r="D164" s="28">
        <v>0</v>
      </c>
      <c r="E164" s="28">
        <v>153.41227728690089</v>
      </c>
      <c r="F164" s="28">
        <v>0</v>
      </c>
      <c r="G164" s="28">
        <v>101.0305858942492</v>
      </c>
      <c r="H164" s="28">
        <v>0</v>
      </c>
      <c r="I164" s="28">
        <v>52.381691392651675</v>
      </c>
      <c r="J164" s="28">
        <v>47.141748532311048</v>
      </c>
      <c r="K164" s="29">
        <v>3.9123887748117721</v>
      </c>
    </row>
    <row r="165" spans="1:11" x14ac:dyDescent="0.2">
      <c r="A165" s="30" t="s">
        <v>237</v>
      </c>
      <c r="B165" s="30" t="s">
        <v>1</v>
      </c>
      <c r="C165" s="28">
        <v>3.1107600202276235</v>
      </c>
      <c r="D165" s="28">
        <v>0</v>
      </c>
      <c r="E165" s="28">
        <v>250.77103341835382</v>
      </c>
      <c r="F165" s="28">
        <v>0</v>
      </c>
      <c r="G165" s="28">
        <v>170.84685738510339</v>
      </c>
      <c r="H165" s="28">
        <v>0</v>
      </c>
      <c r="I165" s="28">
        <v>79.924176033250447</v>
      </c>
      <c r="J165" s="28">
        <v>71.00735615990024</v>
      </c>
      <c r="K165" s="29">
        <v>4.4052019164955496</v>
      </c>
    </row>
    <row r="166" spans="1:11" x14ac:dyDescent="0.2"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4" t="s">
        <v>109</v>
      </c>
      <c r="C167" s="15">
        <f t="shared" ref="C167:J167" si="13">SUM(C168:C178)</f>
        <v>15.063444313738877</v>
      </c>
      <c r="D167" s="15">
        <f t="shared" si="13"/>
        <v>0</v>
      </c>
      <c r="E167" s="15">
        <f t="shared" si="13"/>
        <v>1160.281193413856</v>
      </c>
      <c r="F167" s="15">
        <f t="shared" si="13"/>
        <v>0</v>
      </c>
      <c r="G167" s="15">
        <f t="shared" si="13"/>
        <v>649.00561984931323</v>
      </c>
      <c r="H167" s="15">
        <f t="shared" si="13"/>
        <v>0</v>
      </c>
      <c r="I167" s="15">
        <f t="shared" si="13"/>
        <v>511.27557356454236</v>
      </c>
      <c r="J167" s="15">
        <f t="shared" si="13"/>
        <v>371.69425329369722</v>
      </c>
      <c r="K167" s="16">
        <f>MAX(K168:K178)</f>
        <v>14.710472279260779</v>
      </c>
    </row>
    <row r="168" spans="1:11" x14ac:dyDescent="0.2">
      <c r="A168" s="30" t="s">
        <v>23</v>
      </c>
      <c r="B168" s="30" t="s">
        <v>1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9">
        <v>0</v>
      </c>
    </row>
    <row r="169" spans="1:11" x14ac:dyDescent="0.2">
      <c r="A169" s="30" t="s">
        <v>27</v>
      </c>
      <c r="B169" s="30" t="s">
        <v>1</v>
      </c>
      <c r="C169" s="28">
        <v>5.2262025346891532</v>
      </c>
      <c r="D169" s="28">
        <v>0</v>
      </c>
      <c r="E169" s="28">
        <v>396.92384917956605</v>
      </c>
      <c r="F169" s="28">
        <v>0</v>
      </c>
      <c r="G169" s="28">
        <v>194.23228578411766</v>
      </c>
      <c r="H169" s="28">
        <v>0</v>
      </c>
      <c r="I169" s="28">
        <v>202.69156339544833</v>
      </c>
      <c r="J169" s="28">
        <v>143.03229983503164</v>
      </c>
      <c r="K169" s="29">
        <v>14.710472279260779</v>
      </c>
    </row>
    <row r="170" spans="1:11" x14ac:dyDescent="0.2">
      <c r="A170" s="30" t="s">
        <v>35</v>
      </c>
      <c r="B170" s="30" t="s">
        <v>1</v>
      </c>
      <c r="C170" s="28">
        <v>0.72767601546500971</v>
      </c>
      <c r="D170" s="28">
        <v>0</v>
      </c>
      <c r="E170" s="28">
        <v>61.907395436521441</v>
      </c>
      <c r="F170" s="28">
        <v>0</v>
      </c>
      <c r="G170" s="28">
        <v>47.615070092489304</v>
      </c>
      <c r="H170" s="28">
        <v>0</v>
      </c>
      <c r="I170" s="28">
        <v>14.29232534403212</v>
      </c>
      <c r="J170" s="28">
        <v>13.357944844975453</v>
      </c>
      <c r="K170" s="29">
        <v>2.2505133470225869</v>
      </c>
    </row>
    <row r="171" spans="1:11" x14ac:dyDescent="0.2">
      <c r="A171" s="30" t="s">
        <v>36</v>
      </c>
      <c r="B171" s="30" t="s">
        <v>1</v>
      </c>
      <c r="C171" s="28">
        <v>0.20617723049778308</v>
      </c>
      <c r="D171" s="28">
        <v>0</v>
      </c>
      <c r="E171" s="28">
        <v>18.187274239583534</v>
      </c>
      <c r="F171" s="28">
        <v>0</v>
      </c>
      <c r="G171" s="28">
        <v>15.010188305871443</v>
      </c>
      <c r="H171" s="28">
        <v>0</v>
      </c>
      <c r="I171" s="28">
        <v>3.1770859337120902</v>
      </c>
      <c r="J171" s="28">
        <v>3.0302206950939721</v>
      </c>
      <c r="K171" s="29">
        <v>1.503080082135523</v>
      </c>
    </row>
    <row r="172" spans="1:11" x14ac:dyDescent="0.2">
      <c r="A172" s="30" t="s">
        <v>43</v>
      </c>
      <c r="B172" s="30" t="s">
        <v>1</v>
      </c>
      <c r="C172" s="28">
        <v>0.33611668981715359</v>
      </c>
      <c r="D172" s="28">
        <v>0</v>
      </c>
      <c r="E172" s="28">
        <v>27.680425114451754</v>
      </c>
      <c r="F172" s="28">
        <v>0</v>
      </c>
      <c r="G172" s="28">
        <v>21.494368487493666</v>
      </c>
      <c r="H172" s="28">
        <v>0</v>
      </c>
      <c r="I172" s="28">
        <v>6.1860566269580879</v>
      </c>
      <c r="J172" s="28">
        <v>5.6754200942882669</v>
      </c>
      <c r="K172" s="29">
        <v>3.0143737166324431</v>
      </c>
    </row>
    <row r="173" spans="1:11" x14ac:dyDescent="0.2">
      <c r="A173" s="30" t="s">
        <v>51</v>
      </c>
      <c r="B173" s="30" t="s">
        <v>1</v>
      </c>
      <c r="C173" s="28">
        <v>7.6895570117053191</v>
      </c>
      <c r="D173" s="28">
        <v>0</v>
      </c>
      <c r="E173" s="28">
        <v>583.11912395743821</v>
      </c>
      <c r="F173" s="28">
        <v>0</v>
      </c>
      <c r="G173" s="28">
        <v>319.3003461930706</v>
      </c>
      <c r="H173" s="28">
        <v>0</v>
      </c>
      <c r="I173" s="28">
        <v>263.81877776436744</v>
      </c>
      <c r="J173" s="28">
        <v>187.36425104947367</v>
      </c>
      <c r="K173" s="29">
        <v>14.53251197809719</v>
      </c>
    </row>
    <row r="174" spans="1:11" x14ac:dyDescent="0.2">
      <c r="A174" s="30" t="s">
        <v>463</v>
      </c>
      <c r="B174" s="30" t="s">
        <v>1</v>
      </c>
      <c r="C174" s="28">
        <v>0.25706699031736102</v>
      </c>
      <c r="D174" s="28">
        <v>0</v>
      </c>
      <c r="E174" s="28">
        <v>21.906500183689968</v>
      </c>
      <c r="F174" s="28">
        <v>0</v>
      </c>
      <c r="G174" s="28">
        <v>16.78819564435064</v>
      </c>
      <c r="H174" s="28">
        <v>0</v>
      </c>
      <c r="I174" s="28">
        <v>5.1183045393393289</v>
      </c>
      <c r="J174" s="28">
        <v>4.7891372748850909</v>
      </c>
      <c r="K174" s="29">
        <v>2.2203969883641341</v>
      </c>
    </row>
    <row r="175" spans="1:11" x14ac:dyDescent="0.2">
      <c r="A175" s="30" t="s">
        <v>52</v>
      </c>
      <c r="B175" s="30" t="s">
        <v>1</v>
      </c>
      <c r="C175" s="28">
        <v>2.1570020813461966E-3</v>
      </c>
      <c r="D175" s="28">
        <v>0</v>
      </c>
      <c r="E175" s="28">
        <v>0.1719124250980846</v>
      </c>
      <c r="F175" s="28">
        <v>0</v>
      </c>
      <c r="G175" s="28">
        <v>1.222330782387495E-2</v>
      </c>
      <c r="H175" s="28">
        <v>0</v>
      </c>
      <c r="I175" s="28">
        <v>0.15968911727420967</v>
      </c>
      <c r="J175" s="28">
        <v>0.11593914248723443</v>
      </c>
      <c r="K175" s="29">
        <v>9.0130047912388758</v>
      </c>
    </row>
    <row r="176" spans="1:11" x14ac:dyDescent="0.2">
      <c r="A176" s="30" t="s">
        <v>53</v>
      </c>
      <c r="B176" s="30" t="s">
        <v>1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9">
        <v>0</v>
      </c>
    </row>
    <row r="177" spans="1:11" x14ac:dyDescent="0.2">
      <c r="A177" s="30" t="s">
        <v>54</v>
      </c>
      <c r="B177" s="30" t="s">
        <v>1</v>
      </c>
      <c r="C177" s="28">
        <v>0</v>
      </c>
      <c r="D177" s="28">
        <v>0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9">
        <v>0</v>
      </c>
    </row>
    <row r="178" spans="1:11" x14ac:dyDescent="0.2">
      <c r="A178" s="30" t="s">
        <v>240</v>
      </c>
      <c r="B178" s="30" t="s">
        <v>1</v>
      </c>
      <c r="C178" s="28">
        <v>0.61849083916575176</v>
      </c>
      <c r="D178" s="28">
        <v>0</v>
      </c>
      <c r="E178" s="28">
        <v>50.384712877506878</v>
      </c>
      <c r="F178" s="28">
        <v>0</v>
      </c>
      <c r="G178" s="28">
        <v>34.552942034096048</v>
      </c>
      <c r="H178" s="28">
        <v>0</v>
      </c>
      <c r="I178" s="28">
        <v>15.831770843410833</v>
      </c>
      <c r="J178" s="28">
        <v>14.32904035746189</v>
      </c>
      <c r="K178" s="29">
        <v>3.6057494866529769</v>
      </c>
    </row>
    <row r="180" spans="1:11" x14ac:dyDescent="0.2">
      <c r="A180" s="14" t="s">
        <v>110</v>
      </c>
      <c r="C180" s="15">
        <f t="shared" ref="C180:J180" si="14">SUM(C181:C186)</f>
        <v>3.8949920591095251</v>
      </c>
      <c r="D180" s="15">
        <f t="shared" si="14"/>
        <v>17.138289966094309</v>
      </c>
      <c r="E180" s="15">
        <f t="shared" si="14"/>
        <v>317.35621968400449</v>
      </c>
      <c r="F180" s="15">
        <f t="shared" si="14"/>
        <v>111.60112730411471</v>
      </c>
      <c r="G180" s="15">
        <f t="shared" si="14"/>
        <v>315.87118701874476</v>
      </c>
      <c r="H180" s="15">
        <f t="shared" si="14"/>
        <v>0</v>
      </c>
      <c r="I180" s="15">
        <f t="shared" si="14"/>
        <v>113.08615996937442</v>
      </c>
      <c r="J180" s="15">
        <f t="shared" si="14"/>
        <v>100.00790063741465</v>
      </c>
      <c r="K180" s="16">
        <f>MAX(K181:K186)</f>
        <v>5.8918548939082811</v>
      </c>
    </row>
    <row r="181" spans="1:11" customFormat="1" x14ac:dyDescent="0.2">
      <c r="A181" s="30" t="s">
        <v>226</v>
      </c>
      <c r="B181" s="30" t="s">
        <v>1</v>
      </c>
      <c r="C181" s="28">
        <v>0.49005864559883938</v>
      </c>
      <c r="D181" s="28">
        <v>5.4089399077758635</v>
      </c>
      <c r="E181" s="28">
        <v>44.649921959694119</v>
      </c>
      <c r="F181" s="28">
        <v>34.018583423826804</v>
      </c>
      <c r="G181" s="28">
        <v>67.298491396834848</v>
      </c>
      <c r="H181" s="28">
        <v>0</v>
      </c>
      <c r="I181" s="28">
        <v>11.370013986686077</v>
      </c>
      <c r="J181" s="28">
        <v>10.952535016349042</v>
      </c>
      <c r="K181" s="29">
        <v>0.99931553730321676</v>
      </c>
    </row>
    <row r="182" spans="1:11" customFormat="1" x14ac:dyDescent="0.2">
      <c r="A182" s="30" t="s">
        <v>228</v>
      </c>
      <c r="B182" s="30" t="s">
        <v>1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9">
        <v>0</v>
      </c>
    </row>
    <row r="183" spans="1:11" customFormat="1" x14ac:dyDescent="0.2">
      <c r="A183" s="30" t="s">
        <v>229</v>
      </c>
      <c r="B183" s="30" t="s">
        <v>1</v>
      </c>
      <c r="C183" s="28">
        <v>2.7779919789335201</v>
      </c>
      <c r="D183" s="28">
        <v>8.1824820576133988</v>
      </c>
      <c r="E183" s="28">
        <v>217.76474747652549</v>
      </c>
      <c r="F183" s="28">
        <v>54.867066620853819</v>
      </c>
      <c r="G183" s="28">
        <v>190.36465029379156</v>
      </c>
      <c r="H183" s="28">
        <v>0</v>
      </c>
      <c r="I183" s="28">
        <v>82.267163803587735</v>
      </c>
      <c r="J183" s="28">
        <v>70.536813816645946</v>
      </c>
      <c r="K183" s="29">
        <v>5.8918548939082811</v>
      </c>
    </row>
    <row r="184" spans="1:11" customFormat="1" x14ac:dyDescent="0.2">
      <c r="A184" s="30" t="s">
        <v>498</v>
      </c>
      <c r="B184" s="30" t="s">
        <v>1</v>
      </c>
      <c r="C184" s="28">
        <v>0.62694143457716545</v>
      </c>
      <c r="D184" s="28">
        <v>3.5468680007050453</v>
      </c>
      <c r="E184" s="28">
        <v>54.941550247784896</v>
      </c>
      <c r="F184" s="28">
        <v>22.715477259434081</v>
      </c>
      <c r="G184" s="28">
        <v>58.208045328118367</v>
      </c>
      <c r="H184" s="28">
        <v>0</v>
      </c>
      <c r="I184" s="28">
        <v>19.448982179100607</v>
      </c>
      <c r="J184" s="28">
        <v>18.518551804419658</v>
      </c>
      <c r="K184" s="29">
        <v>1.7029431895961671</v>
      </c>
    </row>
    <row r="185" spans="1:11" customFormat="1" x14ac:dyDescent="0.2">
      <c r="A185" s="30" t="s">
        <v>44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9">
        <v>0</v>
      </c>
    </row>
    <row r="186" spans="1:11" customFormat="1" x14ac:dyDescent="0.2">
      <c r="A186" s="30" t="s">
        <v>56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9">
        <v>0</v>
      </c>
    </row>
    <row r="187" spans="1:11" x14ac:dyDescent="0.2"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4" t="s">
        <v>111</v>
      </c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30" t="s">
        <v>81</v>
      </c>
      <c r="B189" s="30" t="s">
        <v>1</v>
      </c>
      <c r="C189" s="28">
        <v>0</v>
      </c>
      <c r="D189" s="28">
        <v>0.91902489965395295</v>
      </c>
      <c r="E189" s="28">
        <v>0</v>
      </c>
      <c r="F189" s="28">
        <v>3.9298150945109196</v>
      </c>
      <c r="G189" s="28">
        <v>0.39362482688084977</v>
      </c>
      <c r="H189" s="28">
        <v>0</v>
      </c>
      <c r="I189" s="28">
        <v>3.53619026763007</v>
      </c>
      <c r="J189" s="28">
        <v>2.4732530044359331</v>
      </c>
      <c r="K189" s="29">
        <v>10.663928815879531</v>
      </c>
    </row>
    <row r="190" spans="1:11" x14ac:dyDescent="0.2">
      <c r="A190" s="21"/>
      <c r="B190" s="21"/>
      <c r="C190" s="27"/>
      <c r="D190" s="27"/>
      <c r="E190" s="27"/>
      <c r="F190" s="27"/>
      <c r="G190" s="27"/>
      <c r="H190" s="27"/>
      <c r="I190" s="27"/>
      <c r="J190" s="27"/>
      <c r="K190"/>
    </row>
    <row r="191" spans="1:11" x14ac:dyDescent="0.2">
      <c r="A191" s="14" t="s">
        <v>281</v>
      </c>
      <c r="B191" s="21"/>
      <c r="C191" s="22"/>
      <c r="D191" s="22"/>
      <c r="E191" s="22"/>
      <c r="F191" s="22"/>
      <c r="G191" s="22"/>
      <c r="H191" s="22"/>
      <c r="I191" s="22"/>
      <c r="J191" s="22"/>
      <c r="K191" s="23"/>
    </row>
    <row r="192" spans="1:11" x14ac:dyDescent="0.2">
      <c r="A192" s="21" t="s">
        <v>270</v>
      </c>
      <c r="B192" s="21" t="s">
        <v>1</v>
      </c>
      <c r="C192" s="28">
        <v>0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</row>
    <row r="193" spans="1:11" x14ac:dyDescent="0.2"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4" t="s">
        <v>112</v>
      </c>
      <c r="C194" s="15"/>
      <c r="D194" s="15"/>
      <c r="E194" s="15"/>
      <c r="F194" s="15"/>
      <c r="G194" s="15"/>
      <c r="H194" s="15"/>
      <c r="I194" s="15"/>
      <c r="J194" s="15"/>
      <c r="K194" s="16"/>
    </row>
    <row r="195" spans="1:11" x14ac:dyDescent="0.2">
      <c r="A195" s="30" t="s">
        <v>465</v>
      </c>
      <c r="B195" s="30" t="s">
        <v>1</v>
      </c>
      <c r="C195" s="28">
        <v>3.6697707612782251E-3</v>
      </c>
      <c r="D195" s="28">
        <v>1.147047821354359E-4</v>
      </c>
      <c r="E195" s="28">
        <v>0.29637255461335349</v>
      </c>
      <c r="F195" s="28">
        <v>5.004754482918224E-4</v>
      </c>
      <c r="G195" s="28">
        <v>2.1122396103160163E-2</v>
      </c>
      <c r="H195" s="28">
        <v>0</v>
      </c>
      <c r="I195" s="28">
        <v>0.27575063395848509</v>
      </c>
      <c r="J195" s="28">
        <v>0.17227135910423422</v>
      </c>
      <c r="K195" s="29">
        <v>20.12594113620807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113</v>
      </c>
      <c r="C197" s="15">
        <f t="shared" ref="C197:J197" si="15">SUM(C198:C211)</f>
        <v>37.410078353985838</v>
      </c>
      <c r="D197" s="15">
        <f t="shared" si="15"/>
        <v>64.900093646975009</v>
      </c>
      <c r="E197" s="15">
        <f t="shared" si="15"/>
        <v>2900.2952690201819</v>
      </c>
      <c r="F197" s="15">
        <f t="shared" si="15"/>
        <v>407.87806197114247</v>
      </c>
      <c r="G197" s="15">
        <f t="shared" si="15"/>
        <v>1240.260054168878</v>
      </c>
      <c r="H197" s="15">
        <f t="shared" si="15"/>
        <v>0</v>
      </c>
      <c r="I197" s="15">
        <f t="shared" si="15"/>
        <v>2067.9132768224463</v>
      </c>
      <c r="J197" s="15">
        <f t="shared" si="15"/>
        <v>1538.8578378808193</v>
      </c>
      <c r="K197" s="16">
        <f>MAX(K198:K211)</f>
        <v>18.225872689938392</v>
      </c>
    </row>
    <row r="198" spans="1:11" x14ac:dyDescent="0.2">
      <c r="A198" s="30" t="s">
        <v>492</v>
      </c>
      <c r="B198" s="30" t="s">
        <v>1</v>
      </c>
      <c r="C198" s="28">
        <v>0</v>
      </c>
      <c r="D198" s="28">
        <v>0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9">
        <v>0</v>
      </c>
    </row>
    <row r="199" spans="1:11" x14ac:dyDescent="0.2">
      <c r="A199" s="30" t="s">
        <v>20</v>
      </c>
      <c r="B199" s="30" t="s">
        <v>1</v>
      </c>
      <c r="C199" s="28">
        <v>5.1361708789779338E-2</v>
      </c>
      <c r="D199" s="28">
        <v>0</v>
      </c>
      <c r="E199" s="28">
        <v>5.0272840563436008</v>
      </c>
      <c r="F199" s="28">
        <v>0</v>
      </c>
      <c r="G199" s="28">
        <v>4.8892992385767151</v>
      </c>
      <c r="H199" s="28">
        <v>0</v>
      </c>
      <c r="I199" s="28">
        <v>0.1379848177668864</v>
      </c>
      <c r="J199" s="28">
        <v>0.13682562750789082</v>
      </c>
      <c r="K199" s="29">
        <v>0.16700889801505808</v>
      </c>
    </row>
    <row r="200" spans="1:11" x14ac:dyDescent="0.2">
      <c r="A200" s="30" t="s">
        <v>22</v>
      </c>
      <c r="B200" s="30" t="s">
        <v>1</v>
      </c>
      <c r="C200" s="28">
        <v>2.4601738941388853</v>
      </c>
      <c r="D200" s="28">
        <v>9.8856219700251593</v>
      </c>
      <c r="E200" s="28">
        <v>196.63573971681978</v>
      </c>
      <c r="F200" s="28">
        <v>57.10105542152229</v>
      </c>
      <c r="G200" s="28">
        <v>128.13022984897864</v>
      </c>
      <c r="H200" s="28">
        <v>0</v>
      </c>
      <c r="I200" s="28">
        <v>125.60656528936343</v>
      </c>
      <c r="J200" s="28">
        <v>108.94940531315343</v>
      </c>
      <c r="K200" s="29">
        <v>5.5605749486652973</v>
      </c>
    </row>
    <row r="201" spans="1:11" x14ac:dyDescent="0.2">
      <c r="A201" s="30" t="s">
        <v>165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9">
        <v>0</v>
      </c>
    </row>
    <row r="202" spans="1:11" x14ac:dyDescent="0.2">
      <c r="A202" s="30" t="s">
        <v>64</v>
      </c>
      <c r="B202" s="30" t="s">
        <v>1</v>
      </c>
      <c r="C202" s="28">
        <v>1.3579778814877756E-3</v>
      </c>
      <c r="D202" s="28">
        <v>0</v>
      </c>
      <c r="E202" s="28">
        <v>0.1213426376310581</v>
      </c>
      <c r="F202" s="28">
        <v>0</v>
      </c>
      <c r="G202" s="28">
        <v>8.6263608420922133E-3</v>
      </c>
      <c r="H202" s="28">
        <v>0</v>
      </c>
      <c r="I202" s="28">
        <v>0.11271627678896587</v>
      </c>
      <c r="J202" s="28">
        <v>0.10382855778121383</v>
      </c>
      <c r="K202" s="29">
        <v>1.848049281314168</v>
      </c>
    </row>
    <row r="203" spans="1:11" x14ac:dyDescent="0.2">
      <c r="A203" s="30" t="s">
        <v>28</v>
      </c>
      <c r="B203" s="30" t="s">
        <v>1</v>
      </c>
      <c r="C203" s="28">
        <v>8.0537777276662492</v>
      </c>
      <c r="D203" s="28">
        <v>10.277852690329969</v>
      </c>
      <c r="E203" s="28">
        <v>618.78296490216917</v>
      </c>
      <c r="F203" s="28">
        <v>64.693885366755723</v>
      </c>
      <c r="G203" s="28">
        <v>259.15137784917363</v>
      </c>
      <c r="H203" s="28">
        <v>0</v>
      </c>
      <c r="I203" s="28">
        <v>424.32547241975129</v>
      </c>
      <c r="J203" s="28">
        <v>311.11413364745977</v>
      </c>
      <c r="K203" s="29">
        <v>14.187542778918541</v>
      </c>
    </row>
    <row r="204" spans="1:11" x14ac:dyDescent="0.2">
      <c r="A204" s="30" t="s">
        <v>30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9">
        <v>0</v>
      </c>
    </row>
    <row r="205" spans="1:11" x14ac:dyDescent="0.2">
      <c r="A205" s="30" t="s">
        <v>493</v>
      </c>
      <c r="B205" s="30" t="s">
        <v>1</v>
      </c>
      <c r="C205" s="28">
        <v>4.4111437598236068E-2</v>
      </c>
      <c r="D205" s="28">
        <v>0</v>
      </c>
      <c r="E205" s="28">
        <v>4.0235036456673949</v>
      </c>
      <c r="F205" s="28">
        <v>0</v>
      </c>
      <c r="G205" s="28">
        <v>3.4671982941630479</v>
      </c>
      <c r="H205" s="28">
        <v>0</v>
      </c>
      <c r="I205" s="28">
        <v>0.55630535150434668</v>
      </c>
      <c r="J205" s="28">
        <v>0.53893385836222851</v>
      </c>
      <c r="K205" s="29">
        <v>0.98562628336755642</v>
      </c>
    </row>
    <row r="206" spans="1:11" x14ac:dyDescent="0.2">
      <c r="A206" s="30" t="s">
        <v>37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9">
        <v>0</v>
      </c>
    </row>
    <row r="207" spans="1:11" x14ac:dyDescent="0.2">
      <c r="A207" s="30" t="s">
        <v>39</v>
      </c>
      <c r="B207" s="30" t="s">
        <v>1</v>
      </c>
      <c r="C207" s="28">
        <v>3.7958690032361515</v>
      </c>
      <c r="D207" s="28">
        <v>10.166723005092171</v>
      </c>
      <c r="E207" s="28">
        <v>294.47081340357704</v>
      </c>
      <c r="F207" s="28">
        <v>71.5156165584673</v>
      </c>
      <c r="G207" s="28">
        <v>149.50998549056845</v>
      </c>
      <c r="H207" s="28">
        <v>0</v>
      </c>
      <c r="I207" s="28">
        <v>216.47644447147593</v>
      </c>
      <c r="J207" s="28">
        <v>169.21981280241602</v>
      </c>
      <c r="K207" s="29">
        <v>10.50513347022587</v>
      </c>
    </row>
    <row r="208" spans="1:11" x14ac:dyDescent="0.2">
      <c r="A208" s="30" t="s">
        <v>41</v>
      </c>
      <c r="B208" s="30" t="s">
        <v>1</v>
      </c>
      <c r="C208" s="28">
        <v>2.3641716873453511</v>
      </c>
      <c r="D208" s="28">
        <v>7.2525308828645931</v>
      </c>
      <c r="E208" s="28">
        <v>188.91471328552433</v>
      </c>
      <c r="F208" s="28">
        <v>47.299607934205014</v>
      </c>
      <c r="G208" s="28">
        <v>110.40990051320711</v>
      </c>
      <c r="H208" s="28">
        <v>0</v>
      </c>
      <c r="I208" s="28">
        <v>125.80442070652224</v>
      </c>
      <c r="J208" s="28">
        <v>108.17767747410524</v>
      </c>
      <c r="K208" s="29">
        <v>6.3134839151266249</v>
      </c>
    </row>
    <row r="209" spans="1:11" x14ac:dyDescent="0.2">
      <c r="A209" s="30" t="s">
        <v>499</v>
      </c>
      <c r="B209" s="30" t="s">
        <v>1</v>
      </c>
      <c r="C209" s="28">
        <v>0.41634129111944274</v>
      </c>
      <c r="D209" s="28">
        <v>0.93274657475661515</v>
      </c>
      <c r="E209" s="28">
        <v>37.980282314805173</v>
      </c>
      <c r="F209" s="28">
        <v>7.5076342209220597</v>
      </c>
      <c r="G209" s="28">
        <v>37.64575775549806</v>
      </c>
      <c r="H209" s="28">
        <v>0</v>
      </c>
      <c r="I209" s="28">
        <v>7.8421587802291706</v>
      </c>
      <c r="J209" s="28">
        <v>7.5824513087242558</v>
      </c>
      <c r="K209" s="29">
        <v>0.99931553730321676</v>
      </c>
    </row>
    <row r="210" spans="1:11" x14ac:dyDescent="0.2">
      <c r="A210" s="30" t="s">
        <v>241</v>
      </c>
      <c r="B210" s="30" t="s">
        <v>1</v>
      </c>
      <c r="C210" s="28">
        <v>15.375298268882386</v>
      </c>
      <c r="D210" s="28">
        <v>16.788675266152993</v>
      </c>
      <c r="E210" s="28">
        <v>1186.9751836069847</v>
      </c>
      <c r="F210" s="28">
        <v>99.455821092699949</v>
      </c>
      <c r="G210" s="28">
        <v>311.45279779798335</v>
      </c>
      <c r="H210" s="28">
        <v>0</v>
      </c>
      <c r="I210" s="28">
        <v>974.97820690170124</v>
      </c>
      <c r="J210" s="28">
        <v>696.88348891378348</v>
      </c>
      <c r="K210" s="29">
        <v>18.225872689938392</v>
      </c>
    </row>
    <row r="211" spans="1:11" ht="12.75" customHeight="1" x14ac:dyDescent="0.2">
      <c r="A211" s="30" t="s">
        <v>57</v>
      </c>
      <c r="B211" s="30" t="s">
        <v>1</v>
      </c>
      <c r="C211" s="28">
        <v>4.8476153573278671</v>
      </c>
      <c r="D211" s="28">
        <v>9.5959432577535164</v>
      </c>
      <c r="E211" s="28">
        <v>367.36344145065976</v>
      </c>
      <c r="F211" s="28">
        <v>60.304441376570068</v>
      </c>
      <c r="G211" s="28">
        <v>235.594881019887</v>
      </c>
      <c r="H211" s="28">
        <v>0</v>
      </c>
      <c r="I211" s="28">
        <v>192.07300180734285</v>
      </c>
      <c r="J211" s="28">
        <v>136.15128037752575</v>
      </c>
      <c r="K211" s="29">
        <v>14.33538672142368</v>
      </c>
    </row>
    <row r="212" spans="1:11" ht="12.75" customHeight="1" x14ac:dyDescent="0.2">
      <c r="A212"/>
      <c r="B212"/>
      <c r="C212" s="19"/>
      <c r="D212" s="19"/>
      <c r="E212" s="19"/>
      <c r="F212" s="19"/>
      <c r="G212" s="19"/>
      <c r="H212" s="19"/>
      <c r="I212" s="19"/>
      <c r="J212" s="19"/>
      <c r="K212" s="18"/>
    </row>
    <row r="213" spans="1:11" x14ac:dyDescent="0.2">
      <c r="A213" s="14" t="s">
        <v>114</v>
      </c>
      <c r="C213" s="15">
        <f t="shared" ref="C213:J213" si="16">SUM(C214:C218)</f>
        <v>8.4733499578088178</v>
      </c>
      <c r="D213" s="15">
        <f t="shared" si="16"/>
        <v>3.0759083568944581</v>
      </c>
      <c r="E213" s="15">
        <f t="shared" si="16"/>
        <v>650.73917452542321</v>
      </c>
      <c r="F213" s="15">
        <f t="shared" si="16"/>
        <v>10.738827500747197</v>
      </c>
      <c r="G213" s="15">
        <f t="shared" si="16"/>
        <v>362.54789058323371</v>
      </c>
      <c r="H213" s="15">
        <f t="shared" si="16"/>
        <v>0</v>
      </c>
      <c r="I213" s="15">
        <f t="shared" si="16"/>
        <v>298.93011144293683</v>
      </c>
      <c r="J213" s="15">
        <f t="shared" si="16"/>
        <v>193.68141736530359</v>
      </c>
      <c r="K213" s="16">
        <f>MAX(K214:K218)</f>
        <v>19.63312799452429</v>
      </c>
    </row>
    <row r="214" spans="1:11" x14ac:dyDescent="0.2">
      <c r="A214" s="30" t="s">
        <v>315</v>
      </c>
      <c r="B214" s="30" t="s">
        <v>1</v>
      </c>
      <c r="C214" s="28">
        <v>4.0967127401423747E-2</v>
      </c>
      <c r="D214" s="28">
        <v>0</v>
      </c>
      <c r="E214" s="28">
        <v>4.0577939691110227</v>
      </c>
      <c r="F214" s="28">
        <v>0</v>
      </c>
      <c r="G214" s="28">
        <v>3.9312656026783594</v>
      </c>
      <c r="H214" s="28">
        <v>0</v>
      </c>
      <c r="I214" s="28">
        <v>0.12652836643266255</v>
      </c>
      <c r="J214" s="28">
        <v>0.12563266026503447</v>
      </c>
      <c r="K214" s="29">
        <v>0.1533196440793976</v>
      </c>
    </row>
    <row r="215" spans="1:11" x14ac:dyDescent="0.2">
      <c r="A215" s="30" t="s">
        <v>25</v>
      </c>
      <c r="B215" s="30" t="s">
        <v>1</v>
      </c>
      <c r="C215" s="28">
        <v>0.25123201929387984</v>
      </c>
      <c r="D215" s="28">
        <v>2.9968904194439374</v>
      </c>
      <c r="E215" s="28">
        <v>19.984043000865753</v>
      </c>
      <c r="F215" s="28">
        <v>10.356430557380016</v>
      </c>
      <c r="G215" s="28">
        <v>20.660700061683645</v>
      </c>
      <c r="H215" s="28">
        <v>0</v>
      </c>
      <c r="I215" s="28">
        <v>9.6797734965621203</v>
      </c>
      <c r="J215" s="28">
        <v>8.7460459947693341</v>
      </c>
      <c r="K215" s="29">
        <v>4.0574948665297743</v>
      </c>
    </row>
    <row r="216" spans="1:11" x14ac:dyDescent="0.2">
      <c r="A216" s="30" t="s">
        <v>168</v>
      </c>
      <c r="B216" s="30" t="s">
        <v>1</v>
      </c>
      <c r="C216" s="28">
        <v>7.951129736235945</v>
      </c>
      <c r="D216" s="28">
        <v>0</v>
      </c>
      <c r="E216" s="28">
        <v>606.91086961421593</v>
      </c>
      <c r="F216" s="28">
        <v>0</v>
      </c>
      <c r="G216" s="28">
        <v>322.06863056382485</v>
      </c>
      <c r="H216" s="28">
        <v>0</v>
      </c>
      <c r="I216" s="28">
        <v>284.84223905039119</v>
      </c>
      <c r="J216" s="28">
        <v>180.81283549473068</v>
      </c>
      <c r="K216" s="29">
        <v>19.63312799452429</v>
      </c>
    </row>
    <row r="217" spans="1:11" x14ac:dyDescent="0.2">
      <c r="A217" s="30" t="s">
        <v>177</v>
      </c>
      <c r="B217" s="30" t="s">
        <v>1</v>
      </c>
      <c r="C217" s="28">
        <v>0.23002107487756951</v>
      </c>
      <c r="D217" s="28">
        <v>7.9017937450520659E-2</v>
      </c>
      <c r="E217" s="28">
        <v>19.786467941230544</v>
      </c>
      <c r="F217" s="28">
        <v>0.382396943367181</v>
      </c>
      <c r="G217" s="28">
        <v>15.887294355046841</v>
      </c>
      <c r="H217" s="28">
        <v>0</v>
      </c>
      <c r="I217" s="28">
        <v>4.2815705295508852</v>
      </c>
      <c r="J217" s="28">
        <v>3.9969032155385444</v>
      </c>
      <c r="K217" s="29">
        <v>2.297056810403832</v>
      </c>
    </row>
    <row r="218" spans="1:11" x14ac:dyDescent="0.2">
      <c r="A218" s="30" t="s">
        <v>277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9">
        <v>0</v>
      </c>
    </row>
    <row r="219" spans="1:11" x14ac:dyDescent="0.2">
      <c r="A219" s="20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4" t="s">
        <v>435</v>
      </c>
      <c r="C220" s="15">
        <f>SUM(C221:C222)</f>
        <v>0</v>
      </c>
      <c r="D220" s="15">
        <f t="shared" ref="D220:J220" si="17">SUM(D221:D222)</f>
        <v>0</v>
      </c>
      <c r="E220" s="15">
        <f t="shared" si="17"/>
        <v>0</v>
      </c>
      <c r="F220" s="15">
        <f t="shared" si="17"/>
        <v>0</v>
      </c>
      <c r="G220" s="15">
        <f t="shared" si="17"/>
        <v>0</v>
      </c>
      <c r="H220" s="15">
        <f t="shared" si="17"/>
        <v>0</v>
      </c>
      <c r="I220" s="15">
        <f t="shared" si="17"/>
        <v>0</v>
      </c>
      <c r="J220" s="15">
        <f t="shared" si="17"/>
        <v>0</v>
      </c>
      <c r="K220" s="16">
        <f>MAX(K221:K222)</f>
        <v>0</v>
      </c>
    </row>
    <row r="221" spans="1:11" x14ac:dyDescent="0.2">
      <c r="A221" s="30" t="s">
        <v>436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437</v>
      </c>
      <c r="B222" s="30" t="s">
        <v>1</v>
      </c>
      <c r="C222" s="28">
        <v>0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</row>
    <row r="223" spans="1:11" x14ac:dyDescent="0.2">
      <c r="A223" s="20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4" t="s">
        <v>115</v>
      </c>
      <c r="C224" s="15">
        <f>SUM(C225:C227)</f>
        <v>0</v>
      </c>
      <c r="D224" s="15">
        <f t="shared" ref="D224:J224" si="18">SUM(D225:D227)</f>
        <v>0</v>
      </c>
      <c r="E224" s="15">
        <f t="shared" si="18"/>
        <v>0</v>
      </c>
      <c r="F224" s="15">
        <f t="shared" si="18"/>
        <v>0</v>
      </c>
      <c r="G224" s="15">
        <f t="shared" si="18"/>
        <v>0</v>
      </c>
      <c r="H224" s="15">
        <f t="shared" si="18"/>
        <v>0</v>
      </c>
      <c r="I224" s="15">
        <f t="shared" si="18"/>
        <v>0</v>
      </c>
      <c r="J224" s="15">
        <f t="shared" si="18"/>
        <v>0</v>
      </c>
      <c r="K224" s="16">
        <f>MAX(K225:K227)</f>
        <v>0</v>
      </c>
    </row>
    <row r="225" spans="1:11" x14ac:dyDescent="0.2">
      <c r="A225" s="30" t="s">
        <v>19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30" t="s">
        <v>438</v>
      </c>
      <c r="B226" s="30" t="s">
        <v>1</v>
      </c>
      <c r="C226" s="28">
        <v>0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</row>
    <row r="227" spans="1:11" x14ac:dyDescent="0.2">
      <c r="A227" s="30" t="s">
        <v>29</v>
      </c>
      <c r="B227" s="30" t="s">
        <v>1</v>
      </c>
      <c r="C227" s="28">
        <v>0</v>
      </c>
      <c r="D227" s="28">
        <v>0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</row>
    <row r="228" spans="1:11" x14ac:dyDescent="0.2"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4" t="s">
        <v>116</v>
      </c>
      <c r="C229" s="15"/>
      <c r="D229" s="15"/>
      <c r="E229" s="15"/>
      <c r="F229" s="15"/>
      <c r="G229" s="15"/>
      <c r="H229" s="15"/>
      <c r="I229" s="15"/>
      <c r="J229" s="15"/>
      <c r="K229" s="16"/>
    </row>
    <row r="230" spans="1:11" x14ac:dyDescent="0.2">
      <c r="A230" s="30" t="s">
        <v>494</v>
      </c>
      <c r="B230" s="30" t="s">
        <v>1</v>
      </c>
      <c r="C230" s="28">
        <v>5.6102587076250048</v>
      </c>
      <c r="D230" s="28">
        <v>0</v>
      </c>
      <c r="E230" s="28">
        <v>440.69227172939674</v>
      </c>
      <c r="F230" s="28">
        <v>0</v>
      </c>
      <c r="G230" s="28">
        <v>212.07855367704477</v>
      </c>
      <c r="H230" s="28">
        <v>0</v>
      </c>
      <c r="I230" s="28">
        <v>228.61371805235191</v>
      </c>
      <c r="J230" s="28">
        <v>122.79822648379177</v>
      </c>
      <c r="K230" s="29">
        <v>28.700889801505809</v>
      </c>
    </row>
    <row r="232" spans="1:11" x14ac:dyDescent="0.2">
      <c r="A232" s="14" t="s">
        <v>117</v>
      </c>
      <c r="B232" s="20"/>
      <c r="C232" s="15">
        <f t="shared" ref="C232:J232" si="19">SUM(C233:C283)</f>
        <v>439.19681857734395</v>
      </c>
      <c r="D232" s="15">
        <f t="shared" si="19"/>
        <v>1252.8040299422785</v>
      </c>
      <c r="E232" s="15">
        <f t="shared" si="19"/>
        <v>33333.678625933477</v>
      </c>
      <c r="F232" s="15">
        <f t="shared" si="19"/>
        <v>7620.0538110596653</v>
      </c>
      <c r="G232" s="15">
        <f t="shared" si="19"/>
        <v>17524.705048144093</v>
      </c>
      <c r="H232" s="15">
        <f t="shared" si="19"/>
        <v>0</v>
      </c>
      <c r="I232" s="15">
        <f t="shared" si="19"/>
        <v>23429.027388849052</v>
      </c>
      <c r="J232" s="15">
        <f t="shared" si="19"/>
        <v>15273.866892861604</v>
      </c>
      <c r="K232" s="16">
        <f>MAX(K233:K283)</f>
        <v>50.001368925393557</v>
      </c>
    </row>
    <row r="233" spans="1:11" x14ac:dyDescent="0.2">
      <c r="A233" s="30" t="s">
        <v>298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157</v>
      </c>
      <c r="B234" s="30" t="s">
        <v>1</v>
      </c>
      <c r="C234" s="28">
        <v>8.2554140867675727</v>
      </c>
      <c r="D234" s="28">
        <v>18.960429673314682</v>
      </c>
      <c r="E234" s="28">
        <v>633.44499766116746</v>
      </c>
      <c r="F234" s="28">
        <v>128.51151245120818</v>
      </c>
      <c r="G234" s="28">
        <v>337.73465357375113</v>
      </c>
      <c r="H234" s="28">
        <v>0</v>
      </c>
      <c r="I234" s="28">
        <v>424.22185653862454</v>
      </c>
      <c r="J234" s="28">
        <v>316.4081935995257</v>
      </c>
      <c r="K234" s="29">
        <v>12.14784394250513</v>
      </c>
    </row>
    <row r="235" spans="1:11" x14ac:dyDescent="0.2">
      <c r="A235" s="30" t="s">
        <v>82</v>
      </c>
      <c r="B235" s="30" t="s">
        <v>1</v>
      </c>
      <c r="C235" s="28">
        <v>8.8220633828461814</v>
      </c>
      <c r="D235" s="28">
        <v>12.371023499732024</v>
      </c>
      <c r="E235" s="28">
        <v>666.47156738820615</v>
      </c>
      <c r="F235" s="28">
        <v>72.324772114381659</v>
      </c>
      <c r="G235" s="28">
        <v>347.58732867610155</v>
      </c>
      <c r="H235" s="28">
        <v>0</v>
      </c>
      <c r="I235" s="28">
        <v>391.20901082648635</v>
      </c>
      <c r="J235" s="28">
        <v>261.61886130300451</v>
      </c>
      <c r="K235" s="29">
        <v>17.021218343600271</v>
      </c>
    </row>
    <row r="236" spans="1:11" x14ac:dyDescent="0.2">
      <c r="A236" s="30" t="s">
        <v>268</v>
      </c>
      <c r="B236" s="30" t="s">
        <v>1</v>
      </c>
      <c r="C236" s="28">
        <v>1.4453248137002848E-2</v>
      </c>
      <c r="D236" s="28">
        <v>0.12409640153316639</v>
      </c>
      <c r="E236" s="28">
        <v>1.2215785620736845</v>
      </c>
      <c r="F236" s="28">
        <v>0.50772725727446577</v>
      </c>
      <c r="G236" s="28">
        <v>0.13770910375686454</v>
      </c>
      <c r="H236" s="28">
        <v>0</v>
      </c>
      <c r="I236" s="28">
        <v>1.5915967155912856</v>
      </c>
      <c r="J236" s="28">
        <v>1.3798643349334059</v>
      </c>
      <c r="K236" s="29">
        <v>3.9507186858316219</v>
      </c>
    </row>
    <row r="237" spans="1:11" x14ac:dyDescent="0.2">
      <c r="A237" s="30" t="s">
        <v>159</v>
      </c>
      <c r="B237" s="30" t="s">
        <v>1</v>
      </c>
      <c r="C237" s="28">
        <v>5.4993911817111636</v>
      </c>
      <c r="D237" s="28">
        <v>33.773471626979372</v>
      </c>
      <c r="E237" s="28">
        <v>423.78882369030106</v>
      </c>
      <c r="F237" s="28">
        <v>248.35112718605805</v>
      </c>
      <c r="G237" s="28">
        <v>333.00143556603763</v>
      </c>
      <c r="H237" s="28">
        <v>0</v>
      </c>
      <c r="I237" s="28">
        <v>339.13851531032128</v>
      </c>
      <c r="J237" s="28">
        <v>256.35618186575743</v>
      </c>
      <c r="K237" s="29">
        <v>12.010951403148519</v>
      </c>
    </row>
    <row r="238" spans="1:11" x14ac:dyDescent="0.2">
      <c r="A238" s="30" t="s">
        <v>178</v>
      </c>
      <c r="B238" s="30" t="s">
        <v>1</v>
      </c>
      <c r="C238" s="28">
        <v>6.3757532145528831E-4</v>
      </c>
      <c r="D238" s="28">
        <v>9.1978704354192748E-4</v>
      </c>
      <c r="E238" s="28">
        <v>5.5154754792562904E-2</v>
      </c>
      <c r="F238" s="28">
        <v>3.8324173819775441E-3</v>
      </c>
      <c r="G238" s="28">
        <v>4.3050534788870243E-3</v>
      </c>
      <c r="H238" s="28">
        <v>0</v>
      </c>
      <c r="I238" s="28">
        <v>5.4682118695653419E-2</v>
      </c>
      <c r="J238" s="28">
        <v>4.8841112946707746E-2</v>
      </c>
      <c r="K238" s="29">
        <v>2.9295003422313481</v>
      </c>
    </row>
    <row r="239" spans="1:11" x14ac:dyDescent="0.2">
      <c r="A239" s="30" t="s">
        <v>74</v>
      </c>
      <c r="B239" s="30" t="s">
        <v>1</v>
      </c>
      <c r="C239" s="28">
        <v>9.1118681817348541</v>
      </c>
      <c r="D239" s="28">
        <v>6.7451407731894877</v>
      </c>
      <c r="E239" s="28">
        <v>690.23206772639196</v>
      </c>
      <c r="F239" s="28">
        <v>42.744026856276193</v>
      </c>
      <c r="G239" s="28">
        <v>380.27254600734545</v>
      </c>
      <c r="H239" s="28">
        <v>0</v>
      </c>
      <c r="I239" s="28">
        <v>352.70354857532254</v>
      </c>
      <c r="J239" s="28">
        <v>245.05390468735663</v>
      </c>
      <c r="K239" s="29">
        <v>15.025325119780968</v>
      </c>
    </row>
    <row r="240" spans="1:11" x14ac:dyDescent="0.2">
      <c r="A240" s="30" t="s">
        <v>219</v>
      </c>
      <c r="B240" s="30" t="s">
        <v>1</v>
      </c>
      <c r="C240" s="28">
        <v>22.73388856061576</v>
      </c>
      <c r="D240" s="28">
        <v>28.618235906759697</v>
      </c>
      <c r="E240" s="28">
        <v>1714.2995841885456</v>
      </c>
      <c r="F240" s="28">
        <v>194.17395232536543</v>
      </c>
      <c r="G240" s="28">
        <v>708.62282186960283</v>
      </c>
      <c r="H240" s="28">
        <v>0</v>
      </c>
      <c r="I240" s="28">
        <v>1199.850714644308</v>
      </c>
      <c r="J240" s="28">
        <v>742.87658481706831</v>
      </c>
      <c r="K240" s="29">
        <v>24.375085557837089</v>
      </c>
    </row>
    <row r="241" spans="1:11" x14ac:dyDescent="0.2">
      <c r="A241" s="30" t="s">
        <v>253</v>
      </c>
      <c r="B241" s="30" t="s">
        <v>1</v>
      </c>
      <c r="C241" s="28">
        <v>11.853278314707797</v>
      </c>
      <c r="D241" s="28">
        <v>13.24815263583306</v>
      </c>
      <c r="E241" s="28">
        <v>901.16497073743517</v>
      </c>
      <c r="F241" s="28">
        <v>79.307381168838802</v>
      </c>
      <c r="G241" s="28">
        <v>413.77264529368421</v>
      </c>
      <c r="H241" s="28">
        <v>0</v>
      </c>
      <c r="I241" s="28">
        <v>566.69970661258981</v>
      </c>
      <c r="J241" s="28">
        <v>393.04778491921962</v>
      </c>
      <c r="K241" s="29">
        <v>15.70431211498973</v>
      </c>
    </row>
    <row r="242" spans="1:11" x14ac:dyDescent="0.2">
      <c r="A242" s="30" t="s">
        <v>467</v>
      </c>
      <c r="B242" s="30" t="s">
        <v>1</v>
      </c>
      <c r="C242" s="28">
        <v>19.222852243525086</v>
      </c>
      <c r="D242" s="28">
        <v>61.04069874728745</v>
      </c>
      <c r="E242" s="28">
        <v>1469.9610739433999</v>
      </c>
      <c r="F242" s="28">
        <v>607.55099568871435</v>
      </c>
      <c r="G242" s="28">
        <v>792.01375698280947</v>
      </c>
      <c r="H242" s="28">
        <v>0</v>
      </c>
      <c r="I242" s="28">
        <v>1285.4983126493046</v>
      </c>
      <c r="J242" s="28">
        <v>919.67894743600016</v>
      </c>
      <c r="K242" s="29">
        <v>14.540725530458589</v>
      </c>
    </row>
    <row r="243" spans="1:11" x14ac:dyDescent="0.2">
      <c r="A243" s="30" t="s">
        <v>209</v>
      </c>
      <c r="B243" s="30" t="s">
        <v>1</v>
      </c>
      <c r="C243" s="28">
        <v>9.3765987909682931</v>
      </c>
      <c r="D243" s="28">
        <v>29.689981327263737</v>
      </c>
      <c r="E243" s="28">
        <v>714.46221771674902</v>
      </c>
      <c r="F243" s="28">
        <v>178.45091543559209</v>
      </c>
      <c r="G243" s="28">
        <v>415.61072464616188</v>
      </c>
      <c r="H243" s="28">
        <v>0</v>
      </c>
      <c r="I243" s="28">
        <v>477.30240850617935</v>
      </c>
      <c r="J243" s="28">
        <v>342.67205676929387</v>
      </c>
      <c r="K243" s="29">
        <v>13.87268993839835</v>
      </c>
    </row>
    <row r="244" spans="1:11" x14ac:dyDescent="0.2">
      <c r="A244" s="30" t="s">
        <v>150</v>
      </c>
      <c r="B244" s="30" t="s">
        <v>1</v>
      </c>
      <c r="C244" s="28">
        <v>9.0550423961154731</v>
      </c>
      <c r="D244" s="28">
        <v>17.955828358322453</v>
      </c>
      <c r="E244" s="28">
        <v>686.12912749213081</v>
      </c>
      <c r="F244" s="28">
        <v>136.86297820724099</v>
      </c>
      <c r="G244" s="28">
        <v>368.73801242135278</v>
      </c>
      <c r="H244" s="28">
        <v>0</v>
      </c>
      <c r="I244" s="28">
        <v>454.25409327801901</v>
      </c>
      <c r="J244" s="28">
        <v>308.74838593370583</v>
      </c>
      <c r="K244" s="29">
        <v>16.358658453114298</v>
      </c>
    </row>
    <row r="245" spans="1:11" x14ac:dyDescent="0.2">
      <c r="A245" s="30" t="s">
        <v>224</v>
      </c>
      <c r="B245" s="30" t="s">
        <v>1</v>
      </c>
      <c r="C245" s="28">
        <v>0.52846551590141022</v>
      </c>
      <c r="D245" s="28">
        <v>1.5782044702703331</v>
      </c>
      <c r="E245" s="28">
        <v>43.57848352467375</v>
      </c>
      <c r="F245" s="28">
        <v>6.2346585861450095</v>
      </c>
      <c r="G245" s="28">
        <v>20.177843872828351</v>
      </c>
      <c r="H245" s="28">
        <v>0</v>
      </c>
      <c r="I245" s="28">
        <v>29.635298237990398</v>
      </c>
      <c r="J245" s="28">
        <v>25.235570154103552</v>
      </c>
      <c r="K245" s="29">
        <v>5.7987679671457899</v>
      </c>
    </row>
    <row r="246" spans="1:11" x14ac:dyDescent="0.2">
      <c r="A246" s="30" t="s">
        <v>266</v>
      </c>
      <c r="B246" s="30" t="s">
        <v>1</v>
      </c>
      <c r="C246" s="28">
        <v>0.61733360935074366</v>
      </c>
      <c r="D246" s="28">
        <v>0.15794359830582655</v>
      </c>
      <c r="E246" s="28">
        <v>50.381196479528015</v>
      </c>
      <c r="F246" s="28">
        <v>0.72037808132257208</v>
      </c>
      <c r="G246" s="28">
        <v>19.989952341149866</v>
      </c>
      <c r="H246" s="28">
        <v>0</v>
      </c>
      <c r="I246" s="28">
        <v>31.111622219700713</v>
      </c>
      <c r="J246" s="28">
        <v>26.217058037502461</v>
      </c>
      <c r="K246" s="29">
        <v>6.9815195071868583</v>
      </c>
    </row>
    <row r="247" spans="1:11" x14ac:dyDescent="0.2">
      <c r="A247" s="30" t="s">
        <v>300</v>
      </c>
      <c r="B247" s="30" t="s">
        <v>1</v>
      </c>
      <c r="C247" s="28">
        <v>3.3897705277102952E-2</v>
      </c>
      <c r="D247" s="28">
        <v>5.7557606221521306E-2</v>
      </c>
      <c r="E247" s="28">
        <v>2.7150282903951295</v>
      </c>
      <c r="F247" s="28">
        <v>0.22878297001231779</v>
      </c>
      <c r="G247" s="28">
        <v>0.21596101479901747</v>
      </c>
      <c r="H247" s="28">
        <v>0</v>
      </c>
      <c r="I247" s="28">
        <v>2.7278502456084293</v>
      </c>
      <c r="J247" s="28">
        <v>1.9746079220136401</v>
      </c>
      <c r="K247" s="29">
        <v>10.23408624229979</v>
      </c>
    </row>
    <row r="248" spans="1:11" x14ac:dyDescent="0.2">
      <c r="A248" s="30" t="s">
        <v>468</v>
      </c>
      <c r="B248" s="30" t="s">
        <v>1</v>
      </c>
      <c r="C248" s="28">
        <v>27.446426553060061</v>
      </c>
      <c r="D248" s="28">
        <v>128.12671720767651</v>
      </c>
      <c r="E248" s="28">
        <v>2069.9626987290048</v>
      </c>
      <c r="F248" s="28">
        <v>710.86633207635464</v>
      </c>
      <c r="G248" s="28">
        <v>1128.3894629162126</v>
      </c>
      <c r="H248" s="28">
        <v>0</v>
      </c>
      <c r="I248" s="28">
        <v>1652.439567889146</v>
      </c>
      <c r="J248" s="28">
        <v>1048.4361319472605</v>
      </c>
      <c r="K248" s="29">
        <v>20.15605749486652</v>
      </c>
    </row>
    <row r="249" spans="1:11" x14ac:dyDescent="0.2">
      <c r="A249" s="30" t="s">
        <v>469</v>
      </c>
      <c r="B249" s="30" t="s">
        <v>1</v>
      </c>
      <c r="C249" s="28">
        <v>23.565417344985509</v>
      </c>
      <c r="D249" s="28">
        <v>55.840861873747336</v>
      </c>
      <c r="E249" s="28">
        <v>1790.3042721647819</v>
      </c>
      <c r="F249" s="28">
        <v>385.2538947111932</v>
      </c>
      <c r="G249" s="28">
        <v>872.71227534647778</v>
      </c>
      <c r="H249" s="28">
        <v>0</v>
      </c>
      <c r="I249" s="28">
        <v>1302.8458915294971</v>
      </c>
      <c r="J249" s="28">
        <v>888.8348854429139</v>
      </c>
      <c r="K249" s="29">
        <v>16.681724845995891</v>
      </c>
    </row>
    <row r="250" spans="1:11" x14ac:dyDescent="0.2">
      <c r="A250" s="30" t="s">
        <v>227</v>
      </c>
      <c r="B250" s="30" t="s">
        <v>1</v>
      </c>
      <c r="C250" s="28">
        <v>14.018027104411663</v>
      </c>
      <c r="D250" s="28">
        <v>18.968341150066504</v>
      </c>
      <c r="E250" s="28">
        <v>1056.2154943880578</v>
      </c>
      <c r="F250" s="28">
        <v>136.3164332162433</v>
      </c>
      <c r="G250" s="28">
        <v>442.09073020554382</v>
      </c>
      <c r="H250" s="28">
        <v>0</v>
      </c>
      <c r="I250" s="28">
        <v>750.44119739875725</v>
      </c>
      <c r="J250" s="28">
        <v>467.39853487332749</v>
      </c>
      <c r="K250" s="29">
        <v>22.258726899383976</v>
      </c>
    </row>
    <row r="251" spans="1:11" x14ac:dyDescent="0.2">
      <c r="A251" s="30" t="s">
        <v>171</v>
      </c>
      <c r="B251" s="30" t="s">
        <v>1</v>
      </c>
      <c r="C251" s="28">
        <v>8.4805692143059623</v>
      </c>
      <c r="D251" s="28">
        <v>24.635098188636025</v>
      </c>
      <c r="E251" s="28">
        <v>644.60666498856222</v>
      </c>
      <c r="F251" s="28">
        <v>134.31664643111225</v>
      </c>
      <c r="G251" s="28">
        <v>391.75848000777609</v>
      </c>
      <c r="H251" s="28">
        <v>0</v>
      </c>
      <c r="I251" s="28">
        <v>387.16483141189821</v>
      </c>
      <c r="J251" s="28">
        <v>273.19588460735088</v>
      </c>
      <c r="K251" s="29">
        <v>15.1813826146475</v>
      </c>
    </row>
    <row r="252" spans="1:11" x14ac:dyDescent="0.2">
      <c r="A252" s="30" t="s">
        <v>75</v>
      </c>
      <c r="B252" s="30" t="s">
        <v>1</v>
      </c>
      <c r="C252" s="28">
        <v>11.99676877727801</v>
      </c>
      <c r="D252" s="28">
        <v>15.929526766261834</v>
      </c>
      <c r="E252" s="28">
        <v>903.83115115153839</v>
      </c>
      <c r="F252" s="28">
        <v>85.895489368244441</v>
      </c>
      <c r="G252" s="28">
        <v>404.24282983617087</v>
      </c>
      <c r="H252" s="28">
        <v>0</v>
      </c>
      <c r="I252" s="28">
        <v>585.48381068361152</v>
      </c>
      <c r="J252" s="28">
        <v>369.13253288690993</v>
      </c>
      <c r="K252" s="29">
        <v>20.484599589322379</v>
      </c>
    </row>
    <row r="253" spans="1:11" x14ac:dyDescent="0.2">
      <c r="A253" s="30" t="s">
        <v>191</v>
      </c>
      <c r="B253" s="30" t="s">
        <v>1</v>
      </c>
      <c r="C253" s="28">
        <v>7.6231580776043959</v>
      </c>
      <c r="D253" s="28">
        <v>0</v>
      </c>
      <c r="E253" s="28">
        <v>582.64963791644163</v>
      </c>
      <c r="F253" s="28">
        <v>0</v>
      </c>
      <c r="G253" s="28">
        <v>299.35043376561623</v>
      </c>
      <c r="H253" s="28">
        <v>0</v>
      </c>
      <c r="I253" s="28">
        <v>283.29920415082546</v>
      </c>
      <c r="J253" s="28">
        <v>211.09152250340512</v>
      </c>
      <c r="K253" s="29">
        <v>11.906913073237501</v>
      </c>
    </row>
    <row r="254" spans="1:11" x14ac:dyDescent="0.2">
      <c r="A254" s="30" t="s">
        <v>200</v>
      </c>
      <c r="B254" s="30" t="s">
        <v>1</v>
      </c>
      <c r="C254" s="28">
        <v>9.002820161896441</v>
      </c>
      <c r="D254" s="28">
        <v>74.414847766601582</v>
      </c>
      <c r="E254" s="28">
        <v>687.65246582119494</v>
      </c>
      <c r="F254" s="28">
        <v>447.70589327108036</v>
      </c>
      <c r="G254" s="28">
        <v>566.29735156720653</v>
      </c>
      <c r="H254" s="28">
        <v>0</v>
      </c>
      <c r="I254" s="28">
        <v>569.06100752506882</v>
      </c>
      <c r="J254" s="28">
        <v>419.81873667110779</v>
      </c>
      <c r="K254" s="29">
        <v>12.580424366872</v>
      </c>
    </row>
    <row r="255" spans="1:11" x14ac:dyDescent="0.2">
      <c r="A255" s="30" t="s">
        <v>68</v>
      </c>
      <c r="B255" s="30" t="s">
        <v>1</v>
      </c>
      <c r="C255" s="28">
        <v>56.243367099211312</v>
      </c>
      <c r="D255" s="28">
        <v>46.030952100731177</v>
      </c>
      <c r="E255" s="28">
        <v>4158.1633068257415</v>
      </c>
      <c r="F255" s="28">
        <v>249.59655551780347</v>
      </c>
      <c r="G255" s="28">
        <v>1441.4952193297584</v>
      </c>
      <c r="H255" s="28">
        <v>0</v>
      </c>
      <c r="I255" s="28">
        <v>2966.2646430137852</v>
      </c>
      <c r="J255" s="28">
        <v>1135.5559235679477</v>
      </c>
      <c r="K255" s="29">
        <v>50.001368925393557</v>
      </c>
    </row>
    <row r="256" spans="1:11" x14ac:dyDescent="0.2">
      <c r="A256" s="30" t="s">
        <v>338</v>
      </c>
      <c r="B256" s="30" t="s">
        <v>1</v>
      </c>
      <c r="C256" s="28">
        <v>2.017984484208649E-2</v>
      </c>
      <c r="D256" s="28">
        <v>0</v>
      </c>
      <c r="E256" s="28">
        <v>1.6025282788146564</v>
      </c>
      <c r="F256" s="28">
        <v>0</v>
      </c>
      <c r="G256" s="28">
        <v>0.11394346903518256</v>
      </c>
      <c r="H256" s="28">
        <v>0</v>
      </c>
      <c r="I256" s="28">
        <v>1.488584809779474</v>
      </c>
      <c r="J256" s="28">
        <v>0.98162070133084045</v>
      </c>
      <c r="K256" s="29">
        <v>13.626283367556461</v>
      </c>
    </row>
    <row r="257" spans="1:11" x14ac:dyDescent="0.2">
      <c r="A257" s="30" t="s">
        <v>337</v>
      </c>
      <c r="B257" s="30" t="s">
        <v>1</v>
      </c>
      <c r="C257" s="28">
        <v>0.13865726696300884</v>
      </c>
      <c r="D257" s="28">
        <v>0.42852820305985906</v>
      </c>
      <c r="E257" s="28">
        <v>11.825132053478738</v>
      </c>
      <c r="F257" s="28">
        <v>2.553755006550066</v>
      </c>
      <c r="G257" s="28">
        <v>6.037489269876013</v>
      </c>
      <c r="H257" s="28">
        <v>0</v>
      </c>
      <c r="I257" s="28">
        <v>8.3413977901527918</v>
      </c>
      <c r="J257" s="28">
        <v>7.4546827789326269</v>
      </c>
      <c r="K257" s="29">
        <v>4.555783709787816</v>
      </c>
    </row>
    <row r="258" spans="1:11" x14ac:dyDescent="0.2">
      <c r="A258" s="30" t="s">
        <v>326</v>
      </c>
      <c r="B258" s="30" t="s">
        <v>1</v>
      </c>
      <c r="C258" s="28">
        <v>1.341872553149389E-2</v>
      </c>
      <c r="D258" s="28">
        <v>5.0976098750721316E-2</v>
      </c>
      <c r="E258" s="28">
        <v>1.1053451181640515</v>
      </c>
      <c r="F258" s="28">
        <v>0.20566211620732236</v>
      </c>
      <c r="G258" s="28">
        <v>9.919042542444878E-2</v>
      </c>
      <c r="H258" s="28">
        <v>0</v>
      </c>
      <c r="I258" s="28">
        <v>1.211816808946925</v>
      </c>
      <c r="J258" s="28">
        <v>0.99936665168853378</v>
      </c>
      <c r="K258" s="29">
        <v>5.2484599589322389</v>
      </c>
    </row>
    <row r="259" spans="1:11" x14ac:dyDescent="0.2">
      <c r="A259" s="30" t="s">
        <v>141</v>
      </c>
      <c r="B259" s="30" t="s">
        <v>1</v>
      </c>
      <c r="C259" s="28">
        <v>14.771895598222223</v>
      </c>
      <c r="D259" s="28">
        <v>15.254240490065261</v>
      </c>
      <c r="E259" s="28">
        <v>1114.5758117809078</v>
      </c>
      <c r="F259" s="28">
        <v>103.82643874427478</v>
      </c>
      <c r="G259" s="28">
        <v>473.10495305061994</v>
      </c>
      <c r="H259" s="28">
        <v>0</v>
      </c>
      <c r="I259" s="28">
        <v>745.29729747456224</v>
      </c>
      <c r="J259" s="28">
        <v>475.81447138617267</v>
      </c>
      <c r="K259" s="29">
        <v>20.09582477754962</v>
      </c>
    </row>
    <row r="260" spans="1:11" x14ac:dyDescent="0.2">
      <c r="A260" s="30" t="s">
        <v>180</v>
      </c>
      <c r="B260" s="30" t="s">
        <v>1</v>
      </c>
      <c r="C260" s="28">
        <v>0.73719924721147612</v>
      </c>
      <c r="D260" s="28">
        <v>0.92136267260162241</v>
      </c>
      <c r="E260" s="28">
        <v>63.350219383400741</v>
      </c>
      <c r="F260" s="28">
        <v>3.0166941796683817</v>
      </c>
      <c r="G260" s="28">
        <v>51.540230461963247</v>
      </c>
      <c r="H260" s="28">
        <v>0</v>
      </c>
      <c r="I260" s="28">
        <v>14.826683101105871</v>
      </c>
      <c r="J260" s="28">
        <v>13.939826114446594</v>
      </c>
      <c r="K260" s="29">
        <v>2.0232717316906221</v>
      </c>
    </row>
    <row r="261" spans="1:11" x14ac:dyDescent="0.2">
      <c r="A261" s="30" t="s">
        <v>147</v>
      </c>
      <c r="B261" s="30" t="s">
        <v>1</v>
      </c>
      <c r="C261" s="28">
        <v>11.691020399313846</v>
      </c>
      <c r="D261" s="28">
        <v>36.02381757936174</v>
      </c>
      <c r="E261" s="28">
        <v>889.02891031982688</v>
      </c>
      <c r="F261" s="28">
        <v>193.62608260911648</v>
      </c>
      <c r="G261" s="28">
        <v>495.20122993470142</v>
      </c>
      <c r="H261" s="28">
        <v>0</v>
      </c>
      <c r="I261" s="28">
        <v>587.45376299424186</v>
      </c>
      <c r="J261" s="28">
        <v>406.64087811315585</v>
      </c>
      <c r="K261" s="29">
        <v>16.772073921971248</v>
      </c>
    </row>
    <row r="262" spans="1:11" x14ac:dyDescent="0.2">
      <c r="A262" s="30" t="s">
        <v>318</v>
      </c>
      <c r="B262" s="30" t="s">
        <v>1</v>
      </c>
      <c r="C262" s="28">
        <v>2.8545624913675568E-2</v>
      </c>
      <c r="D262" s="28">
        <v>0.27770903053881796</v>
      </c>
      <c r="E262" s="28">
        <v>2.3132270380554996</v>
      </c>
      <c r="F262" s="28">
        <v>1.0842935071804374</v>
      </c>
      <c r="G262" s="28">
        <v>0.27309479994378505</v>
      </c>
      <c r="H262" s="28">
        <v>0</v>
      </c>
      <c r="I262" s="28">
        <v>3.124425745292152</v>
      </c>
      <c r="J262" s="28">
        <v>2.4195548421638962</v>
      </c>
      <c r="K262" s="29">
        <v>7.3593429158110881</v>
      </c>
    </row>
    <row r="263" spans="1:11" x14ac:dyDescent="0.2">
      <c r="A263" s="30" t="s">
        <v>327</v>
      </c>
      <c r="B263" s="30" t="s">
        <v>1</v>
      </c>
      <c r="C263" s="28">
        <v>1.8188132729385222E-2</v>
      </c>
      <c r="D263" s="28">
        <v>8.1824098097225559E-2</v>
      </c>
      <c r="E263" s="28">
        <v>1.5394363927053973</v>
      </c>
      <c r="F263" s="28">
        <v>0.33479292353585388</v>
      </c>
      <c r="G263" s="28">
        <v>0.14298433168276292</v>
      </c>
      <c r="H263" s="28">
        <v>0</v>
      </c>
      <c r="I263" s="28">
        <v>1.7312449845584883</v>
      </c>
      <c r="J263" s="28">
        <v>1.4950654659908849</v>
      </c>
      <c r="K263" s="29">
        <v>4.3586584531143053</v>
      </c>
    </row>
    <row r="264" spans="1:11" x14ac:dyDescent="0.2">
      <c r="A264" s="30" t="s">
        <v>193</v>
      </c>
      <c r="B264" s="30" t="s">
        <v>1</v>
      </c>
      <c r="C264" s="28">
        <v>11.563588528804646</v>
      </c>
      <c r="D264" s="28">
        <v>31.905078871627442</v>
      </c>
      <c r="E264" s="28">
        <v>878.91952396034264</v>
      </c>
      <c r="F264" s="28">
        <v>213.67812279893008</v>
      </c>
      <c r="G264" s="28">
        <v>463.71012882428403</v>
      </c>
      <c r="H264" s="28">
        <v>0</v>
      </c>
      <c r="I264" s="28">
        <v>628.88751793498886</v>
      </c>
      <c r="J264" s="28">
        <v>436.05564532445368</v>
      </c>
      <c r="K264" s="29">
        <v>15.66872005475701</v>
      </c>
    </row>
    <row r="265" spans="1:11" x14ac:dyDescent="0.2">
      <c r="A265" s="30" t="s">
        <v>500</v>
      </c>
      <c r="B265" s="30" t="s">
        <v>1</v>
      </c>
      <c r="C265" s="28">
        <v>9.3911197434715028</v>
      </c>
      <c r="D265" s="28">
        <v>11.283479145325542</v>
      </c>
      <c r="E265" s="28">
        <v>718.19985728666961</v>
      </c>
      <c r="F265" s="28">
        <v>75.976140493463205</v>
      </c>
      <c r="G265" s="28">
        <v>413.76689962720627</v>
      </c>
      <c r="H265" s="28">
        <v>0</v>
      </c>
      <c r="I265" s="28">
        <v>380.4090981529265</v>
      </c>
      <c r="J265" s="28">
        <v>285.55051129766343</v>
      </c>
      <c r="K265" s="29">
        <v>11.630390143737159</v>
      </c>
    </row>
    <row r="266" spans="1:11" x14ac:dyDescent="0.2">
      <c r="A266" s="30" t="s">
        <v>295</v>
      </c>
      <c r="B266" s="30" t="s">
        <v>1</v>
      </c>
      <c r="C266" s="28">
        <v>23.131962971793822</v>
      </c>
      <c r="D266" s="28">
        <v>187.79866914436124</v>
      </c>
      <c r="E266" s="28">
        <v>1758.5490970534347</v>
      </c>
      <c r="F266" s="28">
        <v>1066.2228264660903</v>
      </c>
      <c r="G266" s="28">
        <v>1177.1533066491697</v>
      </c>
      <c r="H266" s="28">
        <v>0</v>
      </c>
      <c r="I266" s="28">
        <v>1647.6186168703553</v>
      </c>
      <c r="J266" s="28">
        <v>1136.8667792180242</v>
      </c>
      <c r="K266" s="29">
        <v>16.101300479123879</v>
      </c>
    </row>
    <row r="267" spans="1:11" x14ac:dyDescent="0.2">
      <c r="A267" s="30" t="s">
        <v>166</v>
      </c>
      <c r="B267" s="30" t="s">
        <v>1</v>
      </c>
      <c r="C267" s="28">
        <v>18.916454371712227</v>
      </c>
      <c r="D267" s="28">
        <v>40.900444636635797</v>
      </c>
      <c r="E267" s="28">
        <v>1433.533891816591</v>
      </c>
      <c r="F267" s="28">
        <v>201.34867776040971</v>
      </c>
      <c r="G267" s="28">
        <v>568.8294648231647</v>
      </c>
      <c r="H267" s="28">
        <v>0</v>
      </c>
      <c r="I267" s="28">
        <v>1066.0531047538357</v>
      </c>
      <c r="J267" s="28">
        <v>699.60102197598474</v>
      </c>
      <c r="K267" s="29">
        <v>19.2416153319644</v>
      </c>
    </row>
    <row r="268" spans="1:11" x14ac:dyDescent="0.2">
      <c r="A268" s="30" t="s">
        <v>152</v>
      </c>
      <c r="B268" s="30" t="s">
        <v>1</v>
      </c>
      <c r="C268" s="28">
        <v>1.4721588647017956</v>
      </c>
      <c r="D268" s="28">
        <v>0</v>
      </c>
      <c r="E268" s="28">
        <v>117.27470425320242</v>
      </c>
      <c r="F268" s="28">
        <v>0</v>
      </c>
      <c r="G268" s="28">
        <v>84.936046914929662</v>
      </c>
      <c r="H268" s="28">
        <v>0</v>
      </c>
      <c r="I268" s="28">
        <v>32.338657338272775</v>
      </c>
      <c r="J268" s="28">
        <v>28.647370589408091</v>
      </c>
      <c r="K268" s="29">
        <v>4.5859000684462687</v>
      </c>
    </row>
    <row r="269" spans="1:11" x14ac:dyDescent="0.2">
      <c r="A269" s="30" t="s">
        <v>286</v>
      </c>
      <c r="B269" s="30" t="s">
        <v>1</v>
      </c>
      <c r="C269" s="28">
        <v>1.5850451326447765</v>
      </c>
      <c r="D269" s="28">
        <v>8.4474583253864672</v>
      </c>
      <c r="E269" s="28">
        <v>129.38201044631984</v>
      </c>
      <c r="F269" s="28">
        <v>33.360210248255456</v>
      </c>
      <c r="G269" s="28">
        <v>89.082550821139236</v>
      </c>
      <c r="H269" s="28">
        <v>0</v>
      </c>
      <c r="I269" s="28">
        <v>73.659669873436073</v>
      </c>
      <c r="J269" s="28">
        <v>63.164879914914337</v>
      </c>
      <c r="K269" s="29">
        <v>6.4449007529089659</v>
      </c>
    </row>
    <row r="270" spans="1:11" x14ac:dyDescent="0.2">
      <c r="A270" s="30" t="s">
        <v>471</v>
      </c>
      <c r="B270" s="30" t="s">
        <v>1</v>
      </c>
      <c r="C270" s="28">
        <v>26.150443341562415</v>
      </c>
      <c r="D270" s="28">
        <v>128.75803548641048</v>
      </c>
      <c r="E270" s="28">
        <v>1994.1421819573179</v>
      </c>
      <c r="F270" s="28">
        <v>773.108907803649</v>
      </c>
      <c r="G270" s="28">
        <v>1228.7241527369004</v>
      </c>
      <c r="H270" s="28">
        <v>0</v>
      </c>
      <c r="I270" s="28">
        <v>1538.5269370240667</v>
      </c>
      <c r="J270" s="28">
        <v>1094.0379481140997</v>
      </c>
      <c r="K270" s="29">
        <v>14.663928815879531</v>
      </c>
    </row>
    <row r="271" spans="1:11" x14ac:dyDescent="0.2">
      <c r="A271" s="30" t="s">
        <v>310</v>
      </c>
      <c r="B271" s="30" t="s">
        <v>1</v>
      </c>
      <c r="C271" s="28">
        <v>1.8764839461462264</v>
      </c>
      <c r="D271" s="28">
        <v>11.856795521327363</v>
      </c>
      <c r="E271" s="28">
        <v>157.87636342860463</v>
      </c>
      <c r="F271" s="28">
        <v>47.763209124813912</v>
      </c>
      <c r="G271" s="28">
        <v>109.47803733143103</v>
      </c>
      <c r="H271" s="28">
        <v>0</v>
      </c>
      <c r="I271" s="28">
        <v>96.161535221987521</v>
      </c>
      <c r="J271" s="28">
        <v>86.18585373159965</v>
      </c>
      <c r="K271" s="29">
        <v>4.0821355236139629</v>
      </c>
    </row>
    <row r="272" spans="1:11" x14ac:dyDescent="0.2">
      <c r="A272" s="30" t="s">
        <v>287</v>
      </c>
      <c r="B272" s="30" t="s">
        <v>1</v>
      </c>
      <c r="C272" s="28">
        <v>9.1766935896686945</v>
      </c>
      <c r="D272" s="28">
        <v>81.729607407324721</v>
      </c>
      <c r="E272" s="28">
        <v>706.59377071604536</v>
      </c>
      <c r="F272" s="28">
        <v>466.44000608663976</v>
      </c>
      <c r="G272" s="28">
        <v>700.29251659230363</v>
      </c>
      <c r="H272" s="28">
        <v>0</v>
      </c>
      <c r="I272" s="28">
        <v>472.74126021038171</v>
      </c>
      <c r="J272" s="28">
        <v>372.99775176892837</v>
      </c>
      <c r="K272" s="29">
        <v>9.2977412731006162</v>
      </c>
    </row>
    <row r="273" spans="1:11" x14ac:dyDescent="0.2">
      <c r="A273" s="30" t="s">
        <v>303</v>
      </c>
      <c r="B273" s="30" t="s">
        <v>1</v>
      </c>
      <c r="C273" s="28">
        <v>1.9427550753467838E-2</v>
      </c>
      <c r="D273" s="28">
        <v>0.18620766694882657</v>
      </c>
      <c r="E273" s="28">
        <v>1.5954141378849345</v>
      </c>
      <c r="F273" s="28">
        <v>0.74691697908962662</v>
      </c>
      <c r="G273" s="28">
        <v>0.1882542959155292</v>
      </c>
      <c r="H273" s="28">
        <v>0</v>
      </c>
      <c r="I273" s="28">
        <v>2.1540768210590322</v>
      </c>
      <c r="J273" s="28">
        <v>1.7497507512497181</v>
      </c>
      <c r="K273" s="29">
        <v>6.231348391512662</v>
      </c>
    </row>
    <row r="274" spans="1:11" x14ac:dyDescent="0.2">
      <c r="A274" s="30" t="s">
        <v>242</v>
      </c>
      <c r="B274" s="30" t="s">
        <v>1</v>
      </c>
      <c r="C274" s="28">
        <v>0.36228531298192712</v>
      </c>
      <c r="D274" s="28">
        <v>0.94470061400939487</v>
      </c>
      <c r="E274" s="28">
        <v>33.026605532691889</v>
      </c>
      <c r="F274" s="28">
        <v>7.6796728124249114</v>
      </c>
      <c r="G274" s="28">
        <v>34.386935259971459</v>
      </c>
      <c r="H274" s="28">
        <v>0</v>
      </c>
      <c r="I274" s="28">
        <v>6.3193430851453369</v>
      </c>
      <c r="J274" s="28">
        <v>6.1052037440708862</v>
      </c>
      <c r="K274" s="29">
        <v>0.99931553730321676</v>
      </c>
    </row>
    <row r="275" spans="1:11" x14ac:dyDescent="0.2">
      <c r="A275" s="30" t="s">
        <v>203</v>
      </c>
      <c r="B275" s="30" t="s">
        <v>1</v>
      </c>
      <c r="C275" s="28">
        <v>2.3341765310499012</v>
      </c>
      <c r="D275" s="28">
        <v>20.015070118275112</v>
      </c>
      <c r="E275" s="28">
        <v>181.43228061911014</v>
      </c>
      <c r="F275" s="28">
        <v>114.2758521723117</v>
      </c>
      <c r="G275" s="28">
        <v>187.15327404819058</v>
      </c>
      <c r="H275" s="28">
        <v>0</v>
      </c>
      <c r="I275" s="28">
        <v>108.55485874323131</v>
      </c>
      <c r="J275" s="28">
        <v>88.976553847936188</v>
      </c>
      <c r="K275" s="29">
        <v>7.9698836413415464</v>
      </c>
    </row>
    <row r="276" spans="1:11" x14ac:dyDescent="0.2">
      <c r="A276" s="30" t="s">
        <v>261</v>
      </c>
      <c r="B276" s="30" t="s">
        <v>1</v>
      </c>
      <c r="C276" s="28">
        <v>5.2346616587694565E-2</v>
      </c>
      <c r="D276" s="28">
        <v>0.35338268592705474</v>
      </c>
      <c r="E276" s="28">
        <v>4.0786797956249172</v>
      </c>
      <c r="F276" s="28">
        <v>1.4798218763710247</v>
      </c>
      <c r="G276" s="28">
        <v>0.43824113726639558</v>
      </c>
      <c r="H276" s="28">
        <v>0</v>
      </c>
      <c r="I276" s="28">
        <v>5.1202605347295442</v>
      </c>
      <c r="J276" s="28">
        <v>3.2260581458098478</v>
      </c>
      <c r="K276" s="29">
        <v>16.999315537303211</v>
      </c>
    </row>
    <row r="277" spans="1:11" x14ac:dyDescent="0.2">
      <c r="A277" s="30" t="s">
        <v>83</v>
      </c>
      <c r="B277" s="30" t="s">
        <v>1</v>
      </c>
      <c r="C277" s="28">
        <v>9.5158359714807261</v>
      </c>
      <c r="D277" s="28">
        <v>13.555953723613221</v>
      </c>
      <c r="E277" s="28">
        <v>721.41613013715062</v>
      </c>
      <c r="F277" s="28">
        <v>86.512889068968036</v>
      </c>
      <c r="G277" s="28">
        <v>374.61093460219718</v>
      </c>
      <c r="H277" s="28">
        <v>0</v>
      </c>
      <c r="I277" s="28">
        <v>433.31808460392176</v>
      </c>
      <c r="J277" s="28">
        <v>298.72632090760612</v>
      </c>
      <c r="K277" s="29">
        <v>15.61396303901437</v>
      </c>
    </row>
    <row r="278" spans="1:11" x14ac:dyDescent="0.2">
      <c r="A278" s="30" t="s">
        <v>244</v>
      </c>
      <c r="B278" s="30" t="s">
        <v>1</v>
      </c>
      <c r="C278" s="28">
        <v>1.4313338536374809</v>
      </c>
      <c r="D278" s="28">
        <v>6.1852472187892298</v>
      </c>
      <c r="E278" s="28">
        <v>115.23160824388812</v>
      </c>
      <c r="F278" s="28">
        <v>35.674642151307701</v>
      </c>
      <c r="G278" s="28">
        <v>93.600326456984803</v>
      </c>
      <c r="H278" s="28">
        <v>0</v>
      </c>
      <c r="I278" s="28">
        <v>57.305923938211002</v>
      </c>
      <c r="J278" s="28">
        <v>51.018447493089582</v>
      </c>
      <c r="K278" s="29">
        <v>4.4079397672826834</v>
      </c>
    </row>
    <row r="279" spans="1:11" x14ac:dyDescent="0.2">
      <c r="A279" s="30" t="s">
        <v>439</v>
      </c>
      <c r="B279" s="30" t="s">
        <v>1</v>
      </c>
      <c r="C279" s="28">
        <v>3.0776958801048009E-2</v>
      </c>
      <c r="D279" s="28">
        <v>0.11254664691775769</v>
      </c>
      <c r="E279" s="28">
        <v>2.5473933778629987</v>
      </c>
      <c r="F279" s="28">
        <v>0.44722198476477459</v>
      </c>
      <c r="G279" s="28">
        <v>0.2259159737478513</v>
      </c>
      <c r="H279" s="28">
        <v>0</v>
      </c>
      <c r="I279" s="28">
        <v>2.7686993888799218</v>
      </c>
      <c r="J279" s="28">
        <v>2.2438653405668951</v>
      </c>
      <c r="K279" s="29">
        <v>7.0362765229294997</v>
      </c>
    </row>
    <row r="280" spans="1:11" x14ac:dyDescent="0.2">
      <c r="A280" s="30" t="s">
        <v>170</v>
      </c>
      <c r="B280" s="30" t="s">
        <v>1</v>
      </c>
      <c r="C280" s="28">
        <v>6.6685575354602316</v>
      </c>
      <c r="D280" s="28">
        <v>12.661960280407909</v>
      </c>
      <c r="E280" s="28">
        <v>520.48143594227793</v>
      </c>
      <c r="F280" s="28">
        <v>74.953944010496159</v>
      </c>
      <c r="G280" s="28">
        <v>288.3140167905608</v>
      </c>
      <c r="H280" s="28">
        <v>0</v>
      </c>
      <c r="I280" s="28">
        <v>307.12136316221336</v>
      </c>
      <c r="J280" s="28">
        <v>250.899934227041</v>
      </c>
      <c r="K280" s="29">
        <v>8.5366187542778906</v>
      </c>
    </row>
    <row r="281" spans="1:11" x14ac:dyDescent="0.2">
      <c r="A281" s="30" t="s">
        <v>173</v>
      </c>
      <c r="B281" s="30" t="s">
        <v>1</v>
      </c>
      <c r="C281" s="28">
        <v>11.406037256372958</v>
      </c>
      <c r="D281" s="28">
        <v>22.360311714895229</v>
      </c>
      <c r="E281" s="28">
        <v>862.77003237592692</v>
      </c>
      <c r="F281" s="28">
        <v>113.79935632139482</v>
      </c>
      <c r="G281" s="28">
        <v>482.49647150082279</v>
      </c>
      <c r="H281" s="28">
        <v>0</v>
      </c>
      <c r="I281" s="28">
        <v>494.0729171964993</v>
      </c>
      <c r="J281" s="28">
        <v>337.83443636336614</v>
      </c>
      <c r="K281" s="29">
        <v>15.835728952772069</v>
      </c>
    </row>
    <row r="282" spans="1:11" x14ac:dyDescent="0.2">
      <c r="A282" s="30" t="s">
        <v>316</v>
      </c>
      <c r="B282" s="30" t="s">
        <v>1</v>
      </c>
      <c r="C282" s="28">
        <v>5.7671816154660576</v>
      </c>
      <c r="D282" s="28">
        <v>15.026361121888602</v>
      </c>
      <c r="E282" s="28">
        <v>453.62796409929729</v>
      </c>
      <c r="F282" s="28">
        <v>56.962456563993968</v>
      </c>
      <c r="G282" s="28">
        <v>191.33920742150565</v>
      </c>
      <c r="H282" s="28">
        <v>0</v>
      </c>
      <c r="I282" s="28">
        <v>319.25121324178565</v>
      </c>
      <c r="J282" s="28">
        <v>217.23358397780856</v>
      </c>
      <c r="K282" s="29">
        <v>18.781656399726209</v>
      </c>
    </row>
    <row r="283" spans="1:11" x14ac:dyDescent="0.2">
      <c r="A283" s="30" t="s">
        <v>212</v>
      </c>
      <c r="B283" s="30" t="s">
        <v>1</v>
      </c>
      <c r="C283" s="28">
        <v>7.4240649187860166</v>
      </c>
      <c r="D283" s="28">
        <v>17.416231973954545</v>
      </c>
      <c r="E283" s="28">
        <v>566.3675062467687</v>
      </c>
      <c r="F283" s="28">
        <v>99.050931911912983</v>
      </c>
      <c r="G283" s="28">
        <v>325.24877119552798</v>
      </c>
      <c r="H283" s="28">
        <v>0</v>
      </c>
      <c r="I283" s="28">
        <v>340.16966696315421</v>
      </c>
      <c r="J283" s="28">
        <v>248.21851468144362</v>
      </c>
      <c r="K283" s="29">
        <v>12.95277207392197</v>
      </c>
    </row>
    <row r="284" spans="1:11" x14ac:dyDescent="0.2">
      <c r="A284" s="21"/>
      <c r="B284" s="21"/>
      <c r="C284" s="22"/>
      <c r="D284" s="22"/>
      <c r="E284" s="22"/>
      <c r="F284" s="22"/>
      <c r="G284" s="22"/>
      <c r="H284" s="22"/>
      <c r="I284" s="22"/>
      <c r="J284" s="22"/>
      <c r="K284" s="23"/>
    </row>
    <row r="285" spans="1:11" x14ac:dyDescent="0.2">
      <c r="A285" s="14" t="s">
        <v>118</v>
      </c>
      <c r="C285" s="15">
        <f t="shared" ref="C285:J285" si="20">SUM(C286:C296)</f>
        <v>4.1626930114911014</v>
      </c>
      <c r="D285" s="15">
        <f t="shared" si="20"/>
        <v>1.555510717279371</v>
      </c>
      <c r="E285" s="15">
        <f t="shared" si="20"/>
        <v>363.26785402610824</v>
      </c>
      <c r="F285" s="15">
        <f t="shared" si="20"/>
        <v>14.713189035138777</v>
      </c>
      <c r="G285" s="15">
        <f t="shared" si="20"/>
        <v>290.3882517516264</v>
      </c>
      <c r="H285" s="15">
        <f t="shared" si="20"/>
        <v>0</v>
      </c>
      <c r="I285" s="15">
        <f t="shared" si="20"/>
        <v>87.592791309620566</v>
      </c>
      <c r="J285" s="15">
        <f t="shared" si="20"/>
        <v>81.574797364985443</v>
      </c>
      <c r="K285" s="16">
        <f>MAX(K286:K296)</f>
        <v>3.7727583846680348</v>
      </c>
    </row>
    <row r="286" spans="1:11" x14ac:dyDescent="0.2">
      <c r="A286" s="30" t="s">
        <v>45</v>
      </c>
      <c r="B286" s="30" t="s">
        <v>1</v>
      </c>
      <c r="C286" s="28">
        <v>1.3679916720995273</v>
      </c>
      <c r="D286" s="28">
        <v>0</v>
      </c>
      <c r="E286" s="28">
        <v>118.49932124474681</v>
      </c>
      <c r="F286" s="28">
        <v>0</v>
      </c>
      <c r="G286" s="28">
        <v>91.263939155284959</v>
      </c>
      <c r="H286" s="28">
        <v>0</v>
      </c>
      <c r="I286" s="28">
        <v>27.235382089461854</v>
      </c>
      <c r="J286" s="28">
        <v>25.509969707412811</v>
      </c>
      <c r="K286" s="29">
        <v>2.1738535249828881</v>
      </c>
    </row>
    <row r="287" spans="1:11" x14ac:dyDescent="0.2">
      <c r="A287" s="30" t="s">
        <v>84</v>
      </c>
      <c r="B287" s="30" t="s">
        <v>1</v>
      </c>
      <c r="C287" s="28">
        <v>0.159081382026764</v>
      </c>
      <c r="D287" s="28">
        <v>0</v>
      </c>
      <c r="E287" s="28">
        <v>15.560781525148318</v>
      </c>
      <c r="F287" s="28">
        <v>0</v>
      </c>
      <c r="G287" s="28">
        <v>13.826588388669688</v>
      </c>
      <c r="H287" s="28">
        <v>0</v>
      </c>
      <c r="I287" s="28">
        <v>1.7341931364786287</v>
      </c>
      <c r="J287" s="28">
        <v>1.7126392426930048</v>
      </c>
      <c r="K287" s="29">
        <v>0.33401779603011628</v>
      </c>
    </row>
    <row r="288" spans="1:11" x14ac:dyDescent="0.2">
      <c r="A288" s="30" t="s">
        <v>46</v>
      </c>
      <c r="B288" s="30" t="s">
        <v>1</v>
      </c>
      <c r="C288" s="28">
        <v>0</v>
      </c>
      <c r="D288" s="28">
        <v>0</v>
      </c>
      <c r="E288" s="28">
        <v>0</v>
      </c>
      <c r="F288" s="28">
        <v>0</v>
      </c>
      <c r="G288" s="28">
        <v>0</v>
      </c>
      <c r="H288" s="28">
        <v>0</v>
      </c>
      <c r="I288" s="28">
        <v>0</v>
      </c>
      <c r="J288" s="28">
        <v>0</v>
      </c>
      <c r="K288" s="29">
        <v>0</v>
      </c>
    </row>
    <row r="289" spans="1:11" x14ac:dyDescent="0.2">
      <c r="A289" s="30" t="s">
        <v>85</v>
      </c>
      <c r="B289" s="30" t="s">
        <v>1</v>
      </c>
      <c r="C289" s="28">
        <v>0.40507359137628263</v>
      </c>
      <c r="D289" s="28">
        <v>0.64757812742408649</v>
      </c>
      <c r="E289" s="28">
        <v>36.887866431651183</v>
      </c>
      <c r="F289" s="28">
        <v>6.5756433096787843</v>
      </c>
      <c r="G289" s="28">
        <v>36.103199311851995</v>
      </c>
      <c r="H289" s="28">
        <v>0</v>
      </c>
      <c r="I289" s="28">
        <v>7.3603104294779733</v>
      </c>
      <c r="J289" s="28">
        <v>7.0744035041344793</v>
      </c>
      <c r="K289" s="29">
        <v>1.2046543463381241</v>
      </c>
    </row>
    <row r="290" spans="1:11" x14ac:dyDescent="0.2">
      <c r="A290" s="30" t="s">
        <v>151</v>
      </c>
      <c r="B290" s="30" t="s">
        <v>1</v>
      </c>
      <c r="C290" s="28">
        <v>0.46289579400984221</v>
      </c>
      <c r="D290" s="28">
        <v>0.6601717674763079</v>
      </c>
      <c r="E290" s="28">
        <v>41.870127278912612</v>
      </c>
      <c r="F290" s="28">
        <v>6.6249397515933071</v>
      </c>
      <c r="G290" s="28">
        <v>39.420165603757212</v>
      </c>
      <c r="H290" s="28">
        <v>0</v>
      </c>
      <c r="I290" s="28">
        <v>9.0749014267486956</v>
      </c>
      <c r="J290" s="28">
        <v>8.7002154587583664</v>
      </c>
      <c r="K290" s="29">
        <v>1.3251197809719373</v>
      </c>
    </row>
    <row r="291" spans="1:11" x14ac:dyDescent="0.2">
      <c r="A291" s="30" t="s">
        <v>60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0</v>
      </c>
      <c r="I291" s="28">
        <v>0</v>
      </c>
      <c r="J291" s="28">
        <v>0</v>
      </c>
      <c r="K291" s="29">
        <v>0</v>
      </c>
    </row>
    <row r="292" spans="1:11" x14ac:dyDescent="0.2">
      <c r="A292" s="30" t="s">
        <v>65</v>
      </c>
      <c r="B292" s="30" t="s">
        <v>1</v>
      </c>
      <c r="C292" s="28">
        <v>0.43145580104227915</v>
      </c>
      <c r="D292" s="28">
        <v>0.1906459583278669</v>
      </c>
      <c r="E292" s="28">
        <v>38.143984668559121</v>
      </c>
      <c r="F292" s="28">
        <v>1.1357918645651648</v>
      </c>
      <c r="G292" s="28">
        <v>31.28000600720031</v>
      </c>
      <c r="H292" s="28">
        <v>0</v>
      </c>
      <c r="I292" s="28">
        <v>7.9997705259239718</v>
      </c>
      <c r="J292" s="28">
        <v>7.5953790011391176</v>
      </c>
      <c r="K292" s="29">
        <v>1.7440109514031483</v>
      </c>
    </row>
    <row r="293" spans="1:11" x14ac:dyDescent="0.2">
      <c r="A293" s="30" t="s">
        <v>71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9">
        <v>0</v>
      </c>
    </row>
    <row r="294" spans="1:11" x14ac:dyDescent="0.2">
      <c r="A294" s="30" t="s">
        <v>139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9">
        <v>0</v>
      </c>
    </row>
    <row r="295" spans="1:11" x14ac:dyDescent="0.2">
      <c r="A295" s="30" t="s">
        <v>144</v>
      </c>
      <c r="B295" s="30" t="s">
        <v>1</v>
      </c>
      <c r="C295" s="28">
        <v>0.14921847781047792</v>
      </c>
      <c r="D295" s="28">
        <v>5.7114864051109576E-2</v>
      </c>
      <c r="E295" s="28">
        <v>14.277446645764288</v>
      </c>
      <c r="F295" s="28">
        <v>0.37681410930151943</v>
      </c>
      <c r="G295" s="28">
        <v>13.221373557333632</v>
      </c>
      <c r="H295" s="28">
        <v>0</v>
      </c>
      <c r="I295" s="28">
        <v>1.4328871977321775</v>
      </c>
      <c r="J295" s="28">
        <v>1.4052817496138865</v>
      </c>
      <c r="K295" s="29">
        <v>0.55852156057494862</v>
      </c>
    </row>
    <row r="296" spans="1:11" x14ac:dyDescent="0.2">
      <c r="A296" s="30" t="s">
        <v>192</v>
      </c>
      <c r="B296" s="30" t="s">
        <v>1</v>
      </c>
      <c r="C296" s="28">
        <v>1.1869762931259273</v>
      </c>
      <c r="D296" s="28">
        <v>0</v>
      </c>
      <c r="E296" s="28">
        <v>98.028326231325863</v>
      </c>
      <c r="F296" s="28">
        <v>0</v>
      </c>
      <c r="G296" s="28">
        <v>65.272979727528607</v>
      </c>
      <c r="H296" s="28">
        <v>0</v>
      </c>
      <c r="I296" s="28">
        <v>32.755346503797263</v>
      </c>
      <c r="J296" s="28">
        <v>29.576908701233787</v>
      </c>
      <c r="K296" s="29">
        <v>3.7727583846680348</v>
      </c>
    </row>
    <row r="297" spans="1:11" x14ac:dyDescent="0.2">
      <c r="A297" s="24"/>
      <c r="B297" s="24"/>
      <c r="C297" s="19"/>
      <c r="D297" s="19"/>
      <c r="E297" s="19"/>
      <c r="F297" s="19"/>
      <c r="G297" s="19"/>
      <c r="H297" s="19"/>
      <c r="I297" s="19"/>
      <c r="J297" s="19"/>
      <c r="K297" s="18"/>
    </row>
    <row r="298" spans="1:11" x14ac:dyDescent="0.2">
      <c r="A298" s="14" t="s">
        <v>119</v>
      </c>
      <c r="C298" s="15">
        <f t="shared" ref="C298:J298" si="21">SUM(C299:C299)</f>
        <v>0</v>
      </c>
      <c r="D298" s="15">
        <f t="shared" si="21"/>
        <v>0</v>
      </c>
      <c r="E298" s="15">
        <f t="shared" si="21"/>
        <v>0</v>
      </c>
      <c r="F298" s="15">
        <f t="shared" si="21"/>
        <v>0</v>
      </c>
      <c r="G298" s="15">
        <f t="shared" si="21"/>
        <v>0</v>
      </c>
      <c r="H298" s="15">
        <f t="shared" si="21"/>
        <v>0</v>
      </c>
      <c r="I298" s="15">
        <f t="shared" si="21"/>
        <v>0</v>
      </c>
      <c r="J298" s="15">
        <f t="shared" si="21"/>
        <v>0</v>
      </c>
      <c r="K298" s="16">
        <f>MAX(K299:K299)</f>
        <v>0</v>
      </c>
    </row>
    <row r="299" spans="1:11" x14ac:dyDescent="0.2">
      <c r="A299" s="30" t="s">
        <v>26</v>
      </c>
      <c r="B299" s="30" t="s">
        <v>1</v>
      </c>
      <c r="C299" s="28">
        <v>0</v>
      </c>
      <c r="D299" s="28">
        <v>0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9">
        <v>0</v>
      </c>
    </row>
    <row r="300" spans="1:11" x14ac:dyDescent="0.2"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4" t="s">
        <v>120</v>
      </c>
      <c r="C301" s="15">
        <f t="shared" ref="C301:J301" si="22">SUM(C302:C305)</f>
        <v>12.886612208462743</v>
      </c>
      <c r="D301" s="15">
        <f t="shared" si="22"/>
        <v>0</v>
      </c>
      <c r="E301" s="15">
        <f t="shared" si="22"/>
        <v>1028.9139271088698</v>
      </c>
      <c r="F301" s="15">
        <f t="shared" si="22"/>
        <v>0</v>
      </c>
      <c r="G301" s="15">
        <f t="shared" si="22"/>
        <v>693.30046532220661</v>
      </c>
      <c r="H301" s="15">
        <f t="shared" si="22"/>
        <v>0</v>
      </c>
      <c r="I301" s="15">
        <f t="shared" si="22"/>
        <v>335.61346178666327</v>
      </c>
      <c r="J301" s="15">
        <f t="shared" si="22"/>
        <v>295.19944774207545</v>
      </c>
      <c r="K301" s="16">
        <f>MAX(K302:K305)</f>
        <v>5.5550992470910332</v>
      </c>
    </row>
    <row r="302" spans="1:11" x14ac:dyDescent="0.2">
      <c r="A302" s="30" t="s">
        <v>38</v>
      </c>
      <c r="B302" s="30" t="s">
        <v>1</v>
      </c>
      <c r="C302" s="28">
        <v>1.4498667229942033</v>
      </c>
      <c r="D302" s="28">
        <v>0</v>
      </c>
      <c r="E302" s="28">
        <v>113.54762166890264</v>
      </c>
      <c r="F302" s="28">
        <v>0</v>
      </c>
      <c r="G302" s="28">
        <v>84.645091506318536</v>
      </c>
      <c r="H302" s="28">
        <v>0</v>
      </c>
      <c r="I302" s="28">
        <v>28.90253016258406</v>
      </c>
      <c r="J302" s="28">
        <v>25.005206564016177</v>
      </c>
      <c r="K302" s="29">
        <v>5.5550992470910332</v>
      </c>
    </row>
    <row r="303" spans="1:11" x14ac:dyDescent="0.2">
      <c r="A303" s="30" t="s">
        <v>232</v>
      </c>
      <c r="B303" s="30" t="s">
        <v>1</v>
      </c>
      <c r="C303" s="28">
        <v>6.6664335818994713</v>
      </c>
      <c r="D303" s="28">
        <v>0</v>
      </c>
      <c r="E303" s="28">
        <v>527.86060598998347</v>
      </c>
      <c r="F303" s="28">
        <v>0</v>
      </c>
      <c r="G303" s="28">
        <v>325.03627537093348</v>
      </c>
      <c r="H303" s="28">
        <v>0</v>
      </c>
      <c r="I303" s="28">
        <v>202.8243306190501</v>
      </c>
      <c r="J303" s="28">
        <v>175.90367152336734</v>
      </c>
      <c r="K303" s="29">
        <v>5.3552361396303896</v>
      </c>
    </row>
    <row r="304" spans="1:11" x14ac:dyDescent="0.2">
      <c r="A304" s="30" t="s">
        <v>301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9">
        <v>0</v>
      </c>
    </row>
    <row r="305" spans="1:11" x14ac:dyDescent="0.2">
      <c r="A305" s="30" t="s">
        <v>263</v>
      </c>
      <c r="B305" s="30" t="s">
        <v>1</v>
      </c>
      <c r="C305" s="28">
        <v>4.7703119035690706</v>
      </c>
      <c r="D305" s="28">
        <v>0</v>
      </c>
      <c r="E305" s="28">
        <v>387.50569944998375</v>
      </c>
      <c r="F305" s="28">
        <v>0</v>
      </c>
      <c r="G305" s="28">
        <v>283.6190984449546</v>
      </c>
      <c r="H305" s="28">
        <v>0</v>
      </c>
      <c r="I305" s="28">
        <v>103.88660100502912</v>
      </c>
      <c r="J305" s="28">
        <v>94.290569654691936</v>
      </c>
      <c r="K305" s="29">
        <v>3.5208761122518819</v>
      </c>
    </row>
    <row r="306" spans="1:11" x14ac:dyDescent="0.2">
      <c r="A306" s="21"/>
      <c r="B306" s="21"/>
      <c r="C306" s="22"/>
      <c r="D306" s="22"/>
      <c r="E306" s="22"/>
      <c r="F306" s="22"/>
      <c r="G306" s="22"/>
      <c r="H306" s="22"/>
      <c r="I306" s="22"/>
      <c r="J306" s="22"/>
      <c r="K306" s="23"/>
    </row>
    <row r="307" spans="1:11" x14ac:dyDescent="0.2">
      <c r="A307" s="14" t="s">
        <v>185</v>
      </c>
      <c r="B307" s="21"/>
      <c r="C307" s="22"/>
      <c r="D307" s="22"/>
      <c r="E307" s="22"/>
      <c r="F307" s="22"/>
      <c r="G307" s="22"/>
      <c r="H307" s="22"/>
      <c r="I307" s="22"/>
      <c r="J307" s="22"/>
      <c r="K307" s="23"/>
    </row>
    <row r="308" spans="1:11" x14ac:dyDescent="0.2">
      <c r="A308" s="30" t="s">
        <v>233</v>
      </c>
      <c r="B308" s="30" t="s">
        <v>1</v>
      </c>
      <c r="C308" s="28">
        <v>4.6834188881856971</v>
      </c>
      <c r="D308" s="28">
        <v>0</v>
      </c>
      <c r="E308" s="28">
        <v>362.62528087657074</v>
      </c>
      <c r="F308" s="28">
        <v>0</v>
      </c>
      <c r="G308" s="28">
        <v>233.82053535253056</v>
      </c>
      <c r="H308" s="28">
        <v>0</v>
      </c>
      <c r="I308" s="28">
        <v>128.80474552404016</v>
      </c>
      <c r="J308" s="28">
        <v>106.18463530445965</v>
      </c>
      <c r="K308" s="29">
        <v>7.5017111567419583</v>
      </c>
    </row>
    <row r="309" spans="1:11" x14ac:dyDescent="0.2"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4" t="s">
        <v>121</v>
      </c>
      <c r="C310" s="15"/>
      <c r="D310" s="15"/>
      <c r="E310" s="15"/>
      <c r="F310" s="15"/>
      <c r="G310" s="15"/>
      <c r="H310" s="15"/>
      <c r="I310" s="15"/>
      <c r="J310" s="15"/>
      <c r="K310" s="16"/>
    </row>
    <row r="311" spans="1:11" x14ac:dyDescent="0.2">
      <c r="A311" s="30" t="s">
        <v>63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9">
        <v>0</v>
      </c>
    </row>
    <row r="312" spans="1:11" x14ac:dyDescent="0.2">
      <c r="A312" s="24"/>
      <c r="B312"/>
      <c r="C312" s="19"/>
      <c r="D312" s="19"/>
      <c r="E312" s="19"/>
      <c r="F312" s="19"/>
      <c r="G312" s="19"/>
      <c r="H312" s="19"/>
      <c r="I312" s="19"/>
      <c r="J312" s="19"/>
      <c r="K312" s="18"/>
    </row>
    <row r="313" spans="1:11" x14ac:dyDescent="0.2">
      <c r="A313" s="14" t="s">
        <v>146</v>
      </c>
      <c r="B313"/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145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9">
        <v>0</v>
      </c>
    </row>
    <row r="315" spans="1:11" ht="12.75" customHeight="1" x14ac:dyDescent="0.2">
      <c r="A315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122</v>
      </c>
      <c r="C316" s="15">
        <f t="shared" ref="C316:J316" si="23">SUM(C317:C318)</f>
        <v>0</v>
      </c>
      <c r="D316" s="15">
        <f t="shared" si="23"/>
        <v>6.1239516985144252E-2</v>
      </c>
      <c r="E316" s="15">
        <f t="shared" si="23"/>
        <v>0</v>
      </c>
      <c r="F316" s="15">
        <f t="shared" si="23"/>
        <v>0.25864921620020453</v>
      </c>
      <c r="G316" s="15">
        <f t="shared" si="23"/>
        <v>3.3469208576306468E-2</v>
      </c>
      <c r="H316" s="15">
        <f t="shared" si="23"/>
        <v>0</v>
      </c>
      <c r="I316" s="15">
        <f t="shared" si="23"/>
        <v>0.22518000762389806</v>
      </c>
      <c r="J316" s="15">
        <f t="shared" si="23"/>
        <v>0.21166093220483695</v>
      </c>
      <c r="K316" s="16">
        <f>MAX(K317:K318)</f>
        <v>1.418206707734428</v>
      </c>
    </row>
    <row r="317" spans="1:11" x14ac:dyDescent="0.2">
      <c r="A317" s="30" t="s">
        <v>66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x14ac:dyDescent="0.2">
      <c r="A318" s="30" t="s">
        <v>67</v>
      </c>
      <c r="B318" s="30" t="s">
        <v>1</v>
      </c>
      <c r="C318" s="28">
        <v>0</v>
      </c>
      <c r="D318" s="28">
        <v>6.1239516985144252E-2</v>
      </c>
      <c r="E318" s="28">
        <v>0</v>
      </c>
      <c r="F318" s="28">
        <v>0.25864921620020453</v>
      </c>
      <c r="G318" s="28">
        <v>3.3469208576306468E-2</v>
      </c>
      <c r="H318" s="28">
        <v>0</v>
      </c>
      <c r="I318" s="28">
        <v>0.22518000762389806</v>
      </c>
      <c r="J318" s="28">
        <v>0.21166093220483695</v>
      </c>
      <c r="K318" s="29">
        <v>1.418206707734428</v>
      </c>
    </row>
    <row r="319" spans="1:11" x14ac:dyDescent="0.2"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4" t="s">
        <v>123</v>
      </c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217</v>
      </c>
      <c r="B321" s="30" t="s">
        <v>1</v>
      </c>
      <c r="C321" s="28">
        <v>9.3157949628769625</v>
      </c>
      <c r="D321" s="28">
        <v>21.599303883136091</v>
      </c>
      <c r="E321" s="28">
        <v>720.62252650866048</v>
      </c>
      <c r="F321" s="28">
        <v>151.24604490088672</v>
      </c>
      <c r="G321" s="28">
        <v>406.94930670232685</v>
      </c>
      <c r="H321" s="28">
        <v>0</v>
      </c>
      <c r="I321" s="28">
        <v>464.91926470722052</v>
      </c>
      <c r="J321" s="28">
        <v>320.09019893369651</v>
      </c>
      <c r="K321" s="29">
        <v>15.603011635865842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124</v>
      </c>
      <c r="C323" s="15">
        <f t="shared" ref="C323:J323" si="24">SUM(C324:C420)</f>
        <v>169.22022833176129</v>
      </c>
      <c r="D323" s="15">
        <f t="shared" si="24"/>
        <v>469.00164356897596</v>
      </c>
      <c r="E323" s="15">
        <f t="shared" si="24"/>
        <v>14014.37534822307</v>
      </c>
      <c r="F323" s="15">
        <f t="shared" si="24"/>
        <v>2673.7174097668085</v>
      </c>
      <c r="G323" s="15">
        <f t="shared" si="24"/>
        <v>5456.2970767369661</v>
      </c>
      <c r="H323" s="15">
        <f t="shared" si="24"/>
        <v>0</v>
      </c>
      <c r="I323" s="15">
        <f t="shared" si="24"/>
        <v>11231.795681252914</v>
      </c>
      <c r="J323" s="15">
        <f t="shared" si="24"/>
        <v>9850.3181361576262</v>
      </c>
      <c r="K323" s="16">
        <f>MAX(K324:K420)</f>
        <v>16.51745379876796</v>
      </c>
    </row>
    <row r="324" spans="1:11" x14ac:dyDescent="0.2">
      <c r="A324" s="30" t="s">
        <v>258</v>
      </c>
      <c r="B324" s="30" t="s">
        <v>1</v>
      </c>
      <c r="C324" s="28">
        <v>0.34151421587620701</v>
      </c>
      <c r="D324" s="28">
        <v>0</v>
      </c>
      <c r="E324" s="28">
        <v>29.079445550306822</v>
      </c>
      <c r="F324" s="28">
        <v>0</v>
      </c>
      <c r="G324" s="28">
        <v>18.72227882900021</v>
      </c>
      <c r="H324" s="28">
        <v>0</v>
      </c>
      <c r="I324" s="28">
        <v>10.357166721306607</v>
      </c>
      <c r="J324" s="28">
        <v>9.6454306263287339</v>
      </c>
      <c r="K324" s="29">
        <v>2.4202600958247769</v>
      </c>
    </row>
    <row r="325" spans="1:11" x14ac:dyDescent="0.2">
      <c r="A325" s="30" t="s">
        <v>199</v>
      </c>
      <c r="B325" s="30" t="s">
        <v>1</v>
      </c>
      <c r="C325" s="28">
        <v>0.21056579988057592</v>
      </c>
      <c r="D325" s="28">
        <v>0</v>
      </c>
      <c r="E325" s="28">
        <v>19.545027164344013</v>
      </c>
      <c r="F325" s="28">
        <v>0</v>
      </c>
      <c r="G325" s="28">
        <v>13.633727685792451</v>
      </c>
      <c r="H325" s="28">
        <v>0</v>
      </c>
      <c r="I325" s="28">
        <v>5.9112994785515616</v>
      </c>
      <c r="J325" s="28">
        <v>5.7566223460666954</v>
      </c>
      <c r="K325" s="29">
        <v>0.83778234086242298</v>
      </c>
    </row>
    <row r="326" spans="1:11" x14ac:dyDescent="0.2">
      <c r="A326" s="30" t="s">
        <v>305</v>
      </c>
      <c r="B326" s="30" t="s">
        <v>1</v>
      </c>
      <c r="C326" s="28">
        <v>0.25307621165163541</v>
      </c>
      <c r="D326" s="28">
        <v>1.2529337387379942</v>
      </c>
      <c r="E326" s="28">
        <v>22.679044705022999</v>
      </c>
      <c r="F326" s="28">
        <v>9.6473984447597285</v>
      </c>
      <c r="G326" s="28">
        <v>19.276100973276577</v>
      </c>
      <c r="H326" s="28">
        <v>0</v>
      </c>
      <c r="I326" s="28">
        <v>13.050342176506154</v>
      </c>
      <c r="J326" s="28">
        <v>12.496027929311037</v>
      </c>
      <c r="K326" s="29">
        <v>1.4592744695414093</v>
      </c>
    </row>
    <row r="327" spans="1:11" x14ac:dyDescent="0.2">
      <c r="A327" s="30" t="s">
        <v>344</v>
      </c>
      <c r="B327" s="30" t="s">
        <v>1</v>
      </c>
      <c r="C327" s="28">
        <v>0.65549741679711215</v>
      </c>
      <c r="D327" s="28">
        <v>5.8482116153788972</v>
      </c>
      <c r="E327" s="28">
        <v>56.429877777800918</v>
      </c>
      <c r="F327" s="28">
        <v>22.907934035034899</v>
      </c>
      <c r="G327" s="28">
        <v>39.978991368577198</v>
      </c>
      <c r="H327" s="28">
        <v>0</v>
      </c>
      <c r="I327" s="28">
        <v>39.358820444258619</v>
      </c>
      <c r="J327" s="28">
        <v>36.267118364147123</v>
      </c>
      <c r="K327" s="29">
        <v>3.2717316906228611</v>
      </c>
    </row>
    <row r="328" spans="1:11" x14ac:dyDescent="0.2">
      <c r="A328" s="30" t="s">
        <v>345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9">
        <v>0</v>
      </c>
    </row>
    <row r="329" spans="1:11" x14ac:dyDescent="0.2">
      <c r="A329" s="30" t="s">
        <v>346</v>
      </c>
      <c r="B329" s="30" t="s">
        <v>1</v>
      </c>
      <c r="C329" s="28">
        <v>5.5813059468669216E-3</v>
      </c>
      <c r="D329" s="28">
        <v>6.4622425170339184E-2</v>
      </c>
      <c r="E329" s="28">
        <v>0.55902360363819081</v>
      </c>
      <c r="F329" s="28">
        <v>0.31277253782444164</v>
      </c>
      <c r="G329" s="28">
        <v>0.83165909329154597</v>
      </c>
      <c r="H329" s="28">
        <v>0</v>
      </c>
      <c r="I329" s="28">
        <v>4.0137048171086459E-2</v>
      </c>
      <c r="J329" s="28">
        <v>3.9868507023151589E-2</v>
      </c>
      <c r="K329" s="29">
        <v>0.1533196440793976</v>
      </c>
    </row>
    <row r="330" spans="1:11" x14ac:dyDescent="0.2">
      <c r="A330" s="30" t="s">
        <v>347</v>
      </c>
      <c r="B330" s="30" t="s">
        <v>1</v>
      </c>
      <c r="C330" s="28">
        <v>7.2807776406478945E-3</v>
      </c>
      <c r="D330" s="28">
        <v>6.8753722336813761E-2</v>
      </c>
      <c r="E330" s="28">
        <v>0.72446957354713737</v>
      </c>
      <c r="F330" s="28">
        <v>0.33431680047511558</v>
      </c>
      <c r="G330" s="28">
        <v>0.95445099679129075</v>
      </c>
      <c r="H330" s="28">
        <v>0</v>
      </c>
      <c r="I330" s="28">
        <v>0.10433537723096208</v>
      </c>
      <c r="J330" s="28">
        <v>0.10335521738715878</v>
      </c>
      <c r="K330" s="29">
        <v>0.26009582477754961</v>
      </c>
    </row>
    <row r="331" spans="1:11" x14ac:dyDescent="0.2">
      <c r="A331" s="30" t="s">
        <v>348</v>
      </c>
      <c r="B331" s="30" t="s">
        <v>1</v>
      </c>
      <c r="C331" s="28">
        <v>0.11644503085758197</v>
      </c>
      <c r="D331" s="28">
        <v>1.9309474661830073</v>
      </c>
      <c r="E331" s="28">
        <v>10.264910221017464</v>
      </c>
      <c r="F331" s="28">
        <v>7.8863050714748475</v>
      </c>
      <c r="G331" s="28">
        <v>10.376067590707088</v>
      </c>
      <c r="H331" s="28">
        <v>0</v>
      </c>
      <c r="I331" s="28">
        <v>7.775147701785226</v>
      </c>
      <c r="J331" s="28">
        <v>7.2781666738092596</v>
      </c>
      <c r="K331" s="29">
        <v>2.2806297056810401</v>
      </c>
    </row>
    <row r="332" spans="1:11" x14ac:dyDescent="0.2">
      <c r="A332" s="30" t="s">
        <v>349</v>
      </c>
      <c r="B332" s="30" t="s">
        <v>1</v>
      </c>
      <c r="C332" s="28">
        <v>0.13854420154120264</v>
      </c>
      <c r="D332" s="28">
        <v>1.7123312303660114</v>
      </c>
      <c r="E332" s="28">
        <v>12.427794035286517</v>
      </c>
      <c r="F332" s="28">
        <v>7.3817851254740701</v>
      </c>
      <c r="G332" s="28">
        <v>9.8196374344406436</v>
      </c>
      <c r="H332" s="28">
        <v>0</v>
      </c>
      <c r="I332" s="28">
        <v>9.9899417263199393</v>
      </c>
      <c r="J332" s="28">
        <v>9.4257154603640814</v>
      </c>
      <c r="K332" s="29">
        <v>2.001368925393566</v>
      </c>
    </row>
    <row r="333" spans="1:11" x14ac:dyDescent="0.2">
      <c r="A333" s="30" t="s">
        <v>350</v>
      </c>
      <c r="B333" s="30" t="s">
        <v>1</v>
      </c>
      <c r="C333" s="28">
        <v>0</v>
      </c>
      <c r="D333" s="28">
        <v>0</v>
      </c>
      <c r="E333" s="28">
        <v>0</v>
      </c>
      <c r="F333" s="28">
        <v>0</v>
      </c>
      <c r="G333" s="28">
        <v>0</v>
      </c>
      <c r="H333" s="28">
        <v>0</v>
      </c>
      <c r="I333" s="28">
        <v>0</v>
      </c>
      <c r="J333" s="28">
        <v>0</v>
      </c>
      <c r="K333" s="29">
        <v>0</v>
      </c>
    </row>
    <row r="334" spans="1:11" x14ac:dyDescent="0.2">
      <c r="A334" s="30" t="s">
        <v>148</v>
      </c>
      <c r="B334" s="30" t="s">
        <v>1</v>
      </c>
      <c r="C334" s="28">
        <v>5.8547654833421593E-2</v>
      </c>
      <c r="D334" s="28">
        <v>0</v>
      </c>
      <c r="E334" s="28">
        <v>5.5700507617877353</v>
      </c>
      <c r="F334" s="28">
        <v>0</v>
      </c>
      <c r="G334" s="28">
        <v>4.954166700702368</v>
      </c>
      <c r="H334" s="28">
        <v>0</v>
      </c>
      <c r="I334" s="28">
        <v>0.61588406108536675</v>
      </c>
      <c r="J334" s="28">
        <v>0.6051712409855774</v>
      </c>
      <c r="K334" s="29">
        <v>0.50102669404517453</v>
      </c>
    </row>
    <row r="335" spans="1:11" x14ac:dyDescent="0.2">
      <c r="A335" s="30" t="s">
        <v>149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9">
        <v>0</v>
      </c>
    </row>
    <row r="336" spans="1:11" x14ac:dyDescent="0.2">
      <c r="A336" s="30" t="s">
        <v>292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9">
        <v>0</v>
      </c>
    </row>
    <row r="337" spans="1:11" x14ac:dyDescent="0.2">
      <c r="A337" s="30" t="s">
        <v>299</v>
      </c>
      <c r="B337" s="30" t="s">
        <v>1</v>
      </c>
      <c r="C337" s="28">
        <v>2.3835448087893529</v>
      </c>
      <c r="D337" s="28">
        <v>10.968061220883905</v>
      </c>
      <c r="E337" s="28">
        <v>192.10605622527422</v>
      </c>
      <c r="F337" s="28">
        <v>52.011623975198312</v>
      </c>
      <c r="G337" s="28">
        <v>86.557555785900334</v>
      </c>
      <c r="H337" s="28">
        <v>0</v>
      </c>
      <c r="I337" s="28">
        <v>157.56012441457227</v>
      </c>
      <c r="J337" s="28">
        <v>135.22168086528868</v>
      </c>
      <c r="K337" s="29">
        <v>6.707734428473648</v>
      </c>
    </row>
    <row r="338" spans="1:11" x14ac:dyDescent="0.2">
      <c r="A338" s="30" t="s">
        <v>273</v>
      </c>
      <c r="B338" s="30" t="s">
        <v>1</v>
      </c>
      <c r="C338" s="28">
        <v>0.10142511146154604</v>
      </c>
      <c r="D338" s="28">
        <v>6.8203130828033567</v>
      </c>
      <c r="E338" s="28">
        <v>8.6341390730364544</v>
      </c>
      <c r="F338" s="28">
        <v>40.756337643561707</v>
      </c>
      <c r="G338" s="28">
        <v>23.290111047533568</v>
      </c>
      <c r="H338" s="28">
        <v>0</v>
      </c>
      <c r="I338" s="28">
        <v>26.100365669064601</v>
      </c>
      <c r="J338" s="28">
        <v>24.334677381666086</v>
      </c>
      <c r="K338" s="29">
        <v>2.8364134154688561</v>
      </c>
    </row>
    <row r="339" spans="1:11" x14ac:dyDescent="0.2">
      <c r="A339" s="30" t="s">
        <v>472</v>
      </c>
      <c r="B339" s="30" t="s">
        <v>1</v>
      </c>
      <c r="C339" s="28">
        <v>1.0147736545515313</v>
      </c>
      <c r="D339" s="28">
        <v>40.949273405450917</v>
      </c>
      <c r="E339" s="28">
        <v>88.460973712341257</v>
      </c>
      <c r="F339" s="28">
        <v>275.49034714902115</v>
      </c>
      <c r="G339" s="28">
        <v>109.50812998970221</v>
      </c>
      <c r="H339" s="28">
        <v>0</v>
      </c>
      <c r="I339" s="28">
        <v>254.44319087166022</v>
      </c>
      <c r="J339" s="28">
        <v>238.66695106529559</v>
      </c>
      <c r="K339" s="29">
        <v>2.9377138945927443</v>
      </c>
    </row>
    <row r="340" spans="1:11" x14ac:dyDescent="0.2">
      <c r="A340" s="30" t="s">
        <v>158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9">
        <v>0</v>
      </c>
    </row>
    <row r="341" spans="1:11" x14ac:dyDescent="0.2">
      <c r="A341" s="30" t="s">
        <v>351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9">
        <v>0</v>
      </c>
    </row>
    <row r="342" spans="1:11" x14ac:dyDescent="0.2">
      <c r="A342" s="30" t="s">
        <v>352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9">
        <v>0</v>
      </c>
    </row>
    <row r="343" spans="1:11" x14ac:dyDescent="0.2">
      <c r="A343" s="30" t="s">
        <v>353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9">
        <v>0</v>
      </c>
    </row>
    <row r="344" spans="1:11" x14ac:dyDescent="0.2">
      <c r="A344" s="30" t="s">
        <v>354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9">
        <v>0</v>
      </c>
    </row>
    <row r="345" spans="1:11" x14ac:dyDescent="0.2">
      <c r="A345" s="30" t="s">
        <v>355</v>
      </c>
      <c r="B345" s="30" t="s">
        <v>1</v>
      </c>
      <c r="C345" s="28">
        <v>0.15507470485741043</v>
      </c>
      <c r="D345" s="28">
        <v>0.20216163310012594</v>
      </c>
      <c r="E345" s="28">
        <v>13.768514205971924</v>
      </c>
      <c r="F345" s="28">
        <v>0.84904313119670693</v>
      </c>
      <c r="G345" s="28">
        <v>11.348712047212892</v>
      </c>
      <c r="H345" s="28">
        <v>0</v>
      </c>
      <c r="I345" s="28">
        <v>3.2688452899557405</v>
      </c>
      <c r="J345" s="28">
        <v>3.0886688434353378</v>
      </c>
      <c r="K345" s="29">
        <v>1.911019849418206</v>
      </c>
    </row>
    <row r="346" spans="1:11" x14ac:dyDescent="0.2">
      <c r="A346" s="30" t="s">
        <v>356</v>
      </c>
      <c r="B346" s="30" t="s">
        <v>1</v>
      </c>
      <c r="C346" s="28">
        <v>1.827683213245846</v>
      </c>
      <c r="D346" s="28">
        <v>7.9951148540090324</v>
      </c>
      <c r="E346" s="28">
        <v>142.82682987895825</v>
      </c>
      <c r="F346" s="28">
        <v>26.204643757709832</v>
      </c>
      <c r="G346" s="28">
        <v>90.147766111690672</v>
      </c>
      <c r="H346" s="28">
        <v>0</v>
      </c>
      <c r="I346" s="28">
        <v>78.88370752497741</v>
      </c>
      <c r="J346" s="28">
        <v>68.901500228698822</v>
      </c>
      <c r="K346" s="29">
        <v>5.3141683778234077</v>
      </c>
    </row>
    <row r="347" spans="1:11" x14ac:dyDescent="0.2">
      <c r="A347" s="30" t="s">
        <v>21</v>
      </c>
      <c r="B347" s="30" t="s">
        <v>1</v>
      </c>
      <c r="C347" s="28">
        <v>5.0177576899138332</v>
      </c>
      <c r="D347" s="28">
        <v>54.585490267192398</v>
      </c>
      <c r="E347" s="28">
        <v>391.35150270903335</v>
      </c>
      <c r="F347" s="28">
        <v>283.38546960833116</v>
      </c>
      <c r="G347" s="28">
        <v>338.22900036506178</v>
      </c>
      <c r="H347" s="28">
        <v>0</v>
      </c>
      <c r="I347" s="28">
        <v>336.50797195230274</v>
      </c>
      <c r="J347" s="28">
        <v>272.67766455671017</v>
      </c>
      <c r="K347" s="29">
        <v>8.386036960985626</v>
      </c>
    </row>
    <row r="348" spans="1:11" x14ac:dyDescent="0.2">
      <c r="A348" s="30" t="s">
        <v>259</v>
      </c>
      <c r="B348" s="30" t="s">
        <v>1</v>
      </c>
      <c r="C348" s="28">
        <v>4.749026598206072</v>
      </c>
      <c r="D348" s="28">
        <v>5.5517394756780281</v>
      </c>
      <c r="E348" s="28">
        <v>382.24293419704895</v>
      </c>
      <c r="F348" s="28">
        <v>32.467587738635757</v>
      </c>
      <c r="G348" s="28">
        <v>147.35482915092001</v>
      </c>
      <c r="H348" s="28">
        <v>0</v>
      </c>
      <c r="I348" s="28">
        <v>267.35569278476464</v>
      </c>
      <c r="J348" s="28">
        <v>230.09629584400022</v>
      </c>
      <c r="K348" s="29">
        <v>6.7707049965776864</v>
      </c>
    </row>
    <row r="349" spans="1:11" x14ac:dyDescent="0.2">
      <c r="A349" s="30" t="s">
        <v>285</v>
      </c>
      <c r="B349" s="30" t="s">
        <v>1</v>
      </c>
      <c r="C349" s="28">
        <v>15.95685977052073</v>
      </c>
      <c r="D349" s="28">
        <v>0</v>
      </c>
      <c r="E349" s="28">
        <v>1221.2571925964919</v>
      </c>
      <c r="F349" s="28">
        <v>0</v>
      </c>
      <c r="G349" s="28">
        <v>417.31565726516862</v>
      </c>
      <c r="H349" s="28">
        <v>0</v>
      </c>
      <c r="I349" s="28">
        <v>803.94153533132271</v>
      </c>
      <c r="J349" s="28">
        <v>566.34835595735512</v>
      </c>
      <c r="K349" s="29">
        <v>16.51745379876796</v>
      </c>
    </row>
    <row r="350" spans="1:11" x14ac:dyDescent="0.2">
      <c r="A350" s="30" t="s">
        <v>319</v>
      </c>
      <c r="B350" s="30" t="s">
        <v>1</v>
      </c>
      <c r="C350" s="28">
        <v>0.38791704276171063</v>
      </c>
      <c r="D350" s="28">
        <v>1.0475591848298427</v>
      </c>
      <c r="E350" s="28">
        <v>34.18078761253831</v>
      </c>
      <c r="F350" s="28">
        <v>6.1113203097215321</v>
      </c>
      <c r="G350" s="28">
        <v>22.658237004348067</v>
      </c>
      <c r="H350" s="28">
        <v>0</v>
      </c>
      <c r="I350" s="28">
        <v>17.633870917911775</v>
      </c>
      <c r="J350" s="28">
        <v>16.753476910583647</v>
      </c>
      <c r="K350" s="29">
        <v>1.7960301163586581</v>
      </c>
    </row>
    <row r="351" spans="1:11" x14ac:dyDescent="0.2">
      <c r="A351" s="30" t="s">
        <v>473</v>
      </c>
      <c r="B351" s="30" t="s">
        <v>1</v>
      </c>
      <c r="C351" s="28">
        <v>2.253790590999468</v>
      </c>
      <c r="D351" s="28">
        <v>0</v>
      </c>
      <c r="E351" s="28">
        <v>175.85210723696053</v>
      </c>
      <c r="F351" s="28">
        <v>0</v>
      </c>
      <c r="G351" s="28">
        <v>95.033871478118002</v>
      </c>
      <c r="H351" s="28">
        <v>0</v>
      </c>
      <c r="I351" s="28">
        <v>80.818235758842533</v>
      </c>
      <c r="J351" s="28">
        <v>66.411128091923089</v>
      </c>
      <c r="K351" s="29">
        <v>7.7125256673511293</v>
      </c>
    </row>
    <row r="352" spans="1:11" x14ac:dyDescent="0.2">
      <c r="A352" s="30" t="s">
        <v>495</v>
      </c>
      <c r="B352" s="30" t="s">
        <v>1</v>
      </c>
      <c r="C352" s="28">
        <v>3.0113481040283316</v>
      </c>
      <c r="D352" s="28">
        <v>19.944548424019636</v>
      </c>
      <c r="E352" s="28">
        <v>262.88211056692074</v>
      </c>
      <c r="F352" s="28">
        <v>118.50262821979781</v>
      </c>
      <c r="G352" s="28">
        <v>103.94440011491469</v>
      </c>
      <c r="H352" s="28">
        <v>0</v>
      </c>
      <c r="I352" s="28">
        <v>277.44033867180389</v>
      </c>
      <c r="J352" s="28">
        <v>259.95274315292249</v>
      </c>
      <c r="K352" s="29">
        <v>2.8501026694045168</v>
      </c>
    </row>
    <row r="353" spans="1:11" x14ac:dyDescent="0.2">
      <c r="A353" s="30" t="s">
        <v>501</v>
      </c>
      <c r="B353" s="30" t="s">
        <v>1</v>
      </c>
      <c r="C353" s="28">
        <v>0.26485827787933713</v>
      </c>
      <c r="D353" s="28">
        <v>1.6577981234864214</v>
      </c>
      <c r="E353" s="28">
        <v>25.031206813459324</v>
      </c>
      <c r="F353" s="28">
        <v>10.889286719498802</v>
      </c>
      <c r="G353" s="28">
        <v>24.445545083587589</v>
      </c>
      <c r="H353" s="28">
        <v>0</v>
      </c>
      <c r="I353" s="28">
        <v>11.474948449370538</v>
      </c>
      <c r="J353" s="28">
        <v>11.24874988420104</v>
      </c>
      <c r="K353" s="29">
        <v>0.62970568104038316</v>
      </c>
    </row>
    <row r="354" spans="1:11" x14ac:dyDescent="0.2">
      <c r="A354" s="30" t="s">
        <v>502</v>
      </c>
      <c r="B354" s="30" t="s">
        <v>1</v>
      </c>
      <c r="C354" s="28">
        <v>3.0912563621506335</v>
      </c>
      <c r="D354" s="28">
        <v>17.467931492523544</v>
      </c>
      <c r="E354" s="28">
        <v>262.6539912168592</v>
      </c>
      <c r="F354" s="28">
        <v>100.34940356733148</v>
      </c>
      <c r="G354" s="28">
        <v>137.11846120208273</v>
      </c>
      <c r="H354" s="28">
        <v>0</v>
      </c>
      <c r="I354" s="28">
        <v>225.88493358210792</v>
      </c>
      <c r="J354" s="28">
        <v>208.62673380564226</v>
      </c>
      <c r="K354" s="29">
        <v>3.1594798083504441</v>
      </c>
    </row>
    <row r="355" spans="1:11" x14ac:dyDescent="0.2">
      <c r="A355" s="30" t="s">
        <v>454</v>
      </c>
      <c r="B355" s="30" t="s">
        <v>1</v>
      </c>
      <c r="C355" s="28">
        <v>0.72329229588978916</v>
      </c>
      <c r="D355" s="28">
        <v>0</v>
      </c>
      <c r="E355" s="28">
        <v>66.709562981505371</v>
      </c>
      <c r="F355" s="28">
        <v>0</v>
      </c>
      <c r="G355" s="28">
        <v>38.916660239044781</v>
      </c>
      <c r="H355" s="28">
        <v>0</v>
      </c>
      <c r="I355" s="28">
        <v>27.792902742460587</v>
      </c>
      <c r="J355" s="28">
        <v>26.987382079595932</v>
      </c>
      <c r="K355" s="29">
        <v>0.99931553730321676</v>
      </c>
    </row>
    <row r="356" spans="1:11" x14ac:dyDescent="0.2">
      <c r="A356" s="30" t="s">
        <v>503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9">
        <v>0</v>
      </c>
    </row>
    <row r="357" spans="1:11" x14ac:dyDescent="0.2">
      <c r="A357" s="30" t="s">
        <v>504</v>
      </c>
      <c r="B357" s="30" t="s">
        <v>1</v>
      </c>
      <c r="C357" s="28">
        <v>0.47294306328495678</v>
      </c>
      <c r="D357" s="28">
        <v>0</v>
      </c>
      <c r="E357" s="28">
        <v>42.861097766928395</v>
      </c>
      <c r="F357" s="28">
        <v>0</v>
      </c>
      <c r="G357" s="28">
        <v>24.763408900853761</v>
      </c>
      <c r="H357" s="28">
        <v>0</v>
      </c>
      <c r="I357" s="28">
        <v>18.097688866074638</v>
      </c>
      <c r="J357" s="28">
        <v>17.428080542288228</v>
      </c>
      <c r="K357" s="29">
        <v>1.270362765229295</v>
      </c>
    </row>
    <row r="358" spans="1:11" x14ac:dyDescent="0.2">
      <c r="A358" s="30" t="s">
        <v>186</v>
      </c>
      <c r="B358" s="30" t="s">
        <v>1</v>
      </c>
      <c r="C358" s="28">
        <v>0.26317876870778717</v>
      </c>
      <c r="D358" s="28">
        <v>0</v>
      </c>
      <c r="E358" s="28">
        <v>22.649447644156886</v>
      </c>
      <c r="F358" s="28">
        <v>0</v>
      </c>
      <c r="G358" s="28">
        <v>13.536238643400866</v>
      </c>
      <c r="H358" s="28">
        <v>0</v>
      </c>
      <c r="I358" s="28">
        <v>9.1132090007560222</v>
      </c>
      <c r="J358" s="28">
        <v>8.463587321048637</v>
      </c>
      <c r="K358" s="29">
        <v>2.0944558521560568</v>
      </c>
    </row>
    <row r="359" spans="1:11" x14ac:dyDescent="0.2">
      <c r="A359" s="30" t="s">
        <v>389</v>
      </c>
      <c r="B359" s="30" t="s">
        <v>1</v>
      </c>
      <c r="C359" s="28">
        <v>9.3475714496035582</v>
      </c>
      <c r="D359" s="28">
        <v>54.360282458254467</v>
      </c>
      <c r="E359" s="28">
        <v>779.12547966758211</v>
      </c>
      <c r="F359" s="28">
        <v>361.30256960699694</v>
      </c>
      <c r="G359" s="28">
        <v>310.66770222310481</v>
      </c>
      <c r="H359" s="28">
        <v>0</v>
      </c>
      <c r="I359" s="28">
        <v>829.76034705147413</v>
      </c>
      <c r="J359" s="28">
        <v>741.03127107645309</v>
      </c>
      <c r="K359" s="29">
        <v>6.7186858316221763</v>
      </c>
    </row>
    <row r="360" spans="1:11" x14ac:dyDescent="0.2">
      <c r="A360" s="30" t="s">
        <v>284</v>
      </c>
      <c r="B360" s="30" t="s">
        <v>1</v>
      </c>
      <c r="C360" s="28">
        <v>3.5071592501002966</v>
      </c>
      <c r="D360" s="28">
        <v>17.452160095997346</v>
      </c>
      <c r="E360" s="28">
        <v>272.85256534875697</v>
      </c>
      <c r="F360" s="28">
        <v>96.989517414144473</v>
      </c>
      <c r="G360" s="28">
        <v>161.66599844315044</v>
      </c>
      <c r="H360" s="28">
        <v>0</v>
      </c>
      <c r="I360" s="28">
        <v>208.17608431975103</v>
      </c>
      <c r="J360" s="28">
        <v>166.19250589134083</v>
      </c>
      <c r="K360" s="29">
        <v>9.8535249828884321</v>
      </c>
    </row>
    <row r="361" spans="1:11" x14ac:dyDescent="0.2">
      <c r="A361" s="30" t="s">
        <v>208</v>
      </c>
      <c r="B361" s="30" t="s">
        <v>1</v>
      </c>
      <c r="C361" s="28">
        <v>0.39177606045429181</v>
      </c>
      <c r="D361" s="28">
        <v>0</v>
      </c>
      <c r="E361" s="28">
        <v>32.047207549348229</v>
      </c>
      <c r="F361" s="28">
        <v>0</v>
      </c>
      <c r="G361" s="28">
        <v>19.645496907036851</v>
      </c>
      <c r="H361" s="28">
        <v>0</v>
      </c>
      <c r="I361" s="28">
        <v>12.401710642311377</v>
      </c>
      <c r="J361" s="28">
        <v>11.224200029608658</v>
      </c>
      <c r="K361" s="29">
        <v>3.7289527720739208</v>
      </c>
    </row>
    <row r="362" spans="1:11" x14ac:dyDescent="0.2">
      <c r="A362" s="30" t="s">
        <v>265</v>
      </c>
      <c r="B362" s="30" t="s">
        <v>1</v>
      </c>
      <c r="C362" s="28">
        <v>1.5053502691706612E-3</v>
      </c>
      <c r="D362" s="28">
        <v>0.79246372783748198</v>
      </c>
      <c r="E362" s="28">
        <v>0.14156716099115452</v>
      </c>
      <c r="F362" s="28">
        <v>5.2436113903125303</v>
      </c>
      <c r="G362" s="28">
        <v>4.5903435076482095</v>
      </c>
      <c r="H362" s="28">
        <v>0</v>
      </c>
      <c r="I362" s="28">
        <v>0.79483504365547564</v>
      </c>
      <c r="J362" s="28">
        <v>0.77750797771600533</v>
      </c>
      <c r="K362" s="29">
        <v>0.66255989048596864</v>
      </c>
    </row>
    <row r="363" spans="1:11" x14ac:dyDescent="0.2">
      <c r="A363" s="30" t="s">
        <v>511</v>
      </c>
      <c r="B363" s="30" t="s">
        <v>1</v>
      </c>
      <c r="C363" s="28">
        <v>20.865796345661284</v>
      </c>
      <c r="D363" s="28">
        <v>11.055908602640161</v>
      </c>
      <c r="E363" s="28">
        <v>1814.9676051499891</v>
      </c>
      <c r="F363" s="28">
        <v>46.849706453383668</v>
      </c>
      <c r="G363" s="28">
        <v>271.30461600238289</v>
      </c>
      <c r="H363" s="28">
        <v>0</v>
      </c>
      <c r="I363" s="28">
        <v>1590.5126956009904</v>
      </c>
      <c r="J363" s="28">
        <v>1469.0636402976277</v>
      </c>
      <c r="K363" s="29">
        <v>5.3442847364818613</v>
      </c>
    </row>
    <row r="364" spans="1:11" x14ac:dyDescent="0.2">
      <c r="A364" s="30" t="s">
        <v>474</v>
      </c>
      <c r="B364" s="30" t="s">
        <v>1</v>
      </c>
      <c r="C364" s="28">
        <v>0.67662038946719849</v>
      </c>
      <c r="D364" s="28">
        <v>0</v>
      </c>
      <c r="E364" s="28">
        <v>57.264950381164823</v>
      </c>
      <c r="F364" s="28">
        <v>0</v>
      </c>
      <c r="G364" s="28">
        <v>31.991702411688415</v>
      </c>
      <c r="H364" s="28">
        <v>0</v>
      </c>
      <c r="I364" s="28">
        <v>25.273247969476415</v>
      </c>
      <c r="J364" s="28">
        <v>23.406608029443163</v>
      </c>
      <c r="K364" s="29">
        <v>2.7405886379192328</v>
      </c>
    </row>
    <row r="365" spans="1:11" x14ac:dyDescent="0.2">
      <c r="A365" s="30" t="s">
        <v>183</v>
      </c>
      <c r="B365" s="30" t="s">
        <v>1</v>
      </c>
      <c r="C365" s="28">
        <v>0.16572309910715638</v>
      </c>
      <c r="D365" s="28">
        <v>0</v>
      </c>
      <c r="E365" s="28">
        <v>15.059065499399201</v>
      </c>
      <c r="F365" s="28">
        <v>0</v>
      </c>
      <c r="G365" s="28">
        <v>10.38581442387863</v>
      </c>
      <c r="H365" s="28">
        <v>0</v>
      </c>
      <c r="I365" s="28">
        <v>4.6732510755205698</v>
      </c>
      <c r="J365" s="28">
        <v>4.5121895651409574</v>
      </c>
      <c r="K365" s="29">
        <v>1.1416837782340861</v>
      </c>
    </row>
    <row r="366" spans="1:11" x14ac:dyDescent="0.2">
      <c r="A366" s="30" t="s">
        <v>172</v>
      </c>
      <c r="B366" s="30" t="s">
        <v>1</v>
      </c>
      <c r="C366" s="28">
        <v>0.63502710261028528</v>
      </c>
      <c r="D366" s="28">
        <v>0</v>
      </c>
      <c r="E366" s="28">
        <v>51.666221567990952</v>
      </c>
      <c r="F366" s="28">
        <v>0</v>
      </c>
      <c r="G366" s="28">
        <v>29.914001084400542</v>
      </c>
      <c r="H366" s="28">
        <v>0</v>
      </c>
      <c r="I366" s="28">
        <v>21.752220483590413</v>
      </c>
      <c r="J366" s="28">
        <v>19.500608008579515</v>
      </c>
      <c r="K366" s="29">
        <v>4.0602327173169064</v>
      </c>
    </row>
    <row r="367" spans="1:11" x14ac:dyDescent="0.2">
      <c r="A367" s="30" t="s">
        <v>154</v>
      </c>
      <c r="B367" s="30" t="s">
        <v>1</v>
      </c>
      <c r="C367" s="28">
        <v>0.86199453682700455</v>
      </c>
      <c r="D367" s="28">
        <v>0</v>
      </c>
      <c r="E367" s="28">
        <v>72.278580365718213</v>
      </c>
      <c r="F367" s="28">
        <v>0</v>
      </c>
      <c r="G367" s="28">
        <v>47.721131621255154</v>
      </c>
      <c r="H367" s="28">
        <v>0</v>
      </c>
      <c r="I367" s="28">
        <v>24.557448744463073</v>
      </c>
      <c r="J367" s="28">
        <v>22.664599504239678</v>
      </c>
      <c r="K367" s="29">
        <v>2.7597535934291582</v>
      </c>
    </row>
    <row r="368" spans="1:11" x14ac:dyDescent="0.2">
      <c r="A368" s="30" t="s">
        <v>189</v>
      </c>
      <c r="B368" s="30" t="s">
        <v>1</v>
      </c>
      <c r="C368" s="28">
        <v>0.9948118545610618</v>
      </c>
      <c r="D368" s="28">
        <v>0.20311548245550626</v>
      </c>
      <c r="E368" s="28">
        <v>84.253799745058046</v>
      </c>
      <c r="F368" s="28">
        <v>1.3494459717880973</v>
      </c>
      <c r="G368" s="28">
        <v>33.646765194684811</v>
      </c>
      <c r="H368" s="28">
        <v>0</v>
      </c>
      <c r="I368" s="28">
        <v>51.956480522161307</v>
      </c>
      <c r="J368" s="28">
        <v>47.838917163380032</v>
      </c>
      <c r="K368" s="29">
        <v>3.2525667351129361</v>
      </c>
    </row>
    <row r="369" spans="1:11" x14ac:dyDescent="0.2">
      <c r="A369" s="30" t="s">
        <v>77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9">
        <v>0</v>
      </c>
    </row>
    <row r="370" spans="1:11" x14ac:dyDescent="0.2">
      <c r="A370" s="30" t="s">
        <v>155</v>
      </c>
      <c r="B370" s="30" t="s">
        <v>1</v>
      </c>
      <c r="C370" s="28">
        <v>0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9">
        <v>0</v>
      </c>
    </row>
    <row r="371" spans="1:11" x14ac:dyDescent="0.2">
      <c r="A371" s="30" t="s">
        <v>190</v>
      </c>
      <c r="B371" s="30" t="s">
        <v>1</v>
      </c>
      <c r="C371" s="28">
        <v>1.3945256645016559</v>
      </c>
      <c r="D371" s="28">
        <v>0</v>
      </c>
      <c r="E371" s="28">
        <v>111.78853478685343</v>
      </c>
      <c r="F371" s="28">
        <v>0</v>
      </c>
      <c r="G371" s="28">
        <v>63.171117035965842</v>
      </c>
      <c r="H371" s="28">
        <v>0</v>
      </c>
      <c r="I371" s="28">
        <v>48.61741775088759</v>
      </c>
      <c r="J371" s="28">
        <v>42.644778020715911</v>
      </c>
      <c r="K371" s="29">
        <v>4.9500342231348391</v>
      </c>
    </row>
    <row r="372" spans="1:11" x14ac:dyDescent="0.2">
      <c r="A372" s="30" t="s">
        <v>176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9">
        <v>0</v>
      </c>
    </row>
    <row r="373" spans="1:11" x14ac:dyDescent="0.2">
      <c r="A373" s="30" t="s">
        <v>167</v>
      </c>
      <c r="B373" s="30" t="s">
        <v>1</v>
      </c>
      <c r="C373" s="28">
        <v>0</v>
      </c>
      <c r="D373" s="28">
        <v>0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9">
        <v>0</v>
      </c>
    </row>
    <row r="374" spans="1:11" x14ac:dyDescent="0.2">
      <c r="A374" s="30" t="s">
        <v>357</v>
      </c>
      <c r="B374" s="30" t="s">
        <v>1</v>
      </c>
      <c r="C374" s="28">
        <v>0.14133319117540361</v>
      </c>
      <c r="D374" s="28">
        <v>0</v>
      </c>
      <c r="E374" s="28">
        <v>12.171714840022464</v>
      </c>
      <c r="F374" s="28">
        <v>0</v>
      </c>
      <c r="G374" s="28">
        <v>9.3188114321996984</v>
      </c>
      <c r="H374" s="28">
        <v>0</v>
      </c>
      <c r="I374" s="28">
        <v>2.852903407822764</v>
      </c>
      <c r="J374" s="28">
        <v>2.6416008804705489</v>
      </c>
      <c r="K374" s="29">
        <v>2.5817932922655711</v>
      </c>
    </row>
    <row r="375" spans="1:11" x14ac:dyDescent="0.2">
      <c r="A375" s="30" t="s">
        <v>254</v>
      </c>
      <c r="B375" s="30" t="s">
        <v>1</v>
      </c>
      <c r="C375" s="28">
        <v>5.1175499738444037</v>
      </c>
      <c r="D375" s="28">
        <v>35.069506663005079</v>
      </c>
      <c r="E375" s="28">
        <v>402.11908092635747</v>
      </c>
      <c r="F375" s="28">
        <v>171.92102865963162</v>
      </c>
      <c r="G375" s="28">
        <v>244.41200456943466</v>
      </c>
      <c r="H375" s="28">
        <v>0</v>
      </c>
      <c r="I375" s="28">
        <v>329.6281050165544</v>
      </c>
      <c r="J375" s="28">
        <v>273.36110257988321</v>
      </c>
      <c r="K375" s="29">
        <v>8.2984257357973998</v>
      </c>
    </row>
    <row r="376" spans="1:11" x14ac:dyDescent="0.2">
      <c r="A376" s="30" t="s">
        <v>358</v>
      </c>
      <c r="B376" s="30" t="s">
        <v>1</v>
      </c>
      <c r="C376" s="28">
        <v>0.25262457883456008</v>
      </c>
      <c r="D376" s="28">
        <v>0</v>
      </c>
      <c r="E376" s="28">
        <v>20.311020541124002</v>
      </c>
      <c r="F376" s="28">
        <v>0</v>
      </c>
      <c r="G376" s="28">
        <v>7.3217891117712846</v>
      </c>
      <c r="H376" s="28">
        <v>0</v>
      </c>
      <c r="I376" s="28">
        <v>12.989231429352719</v>
      </c>
      <c r="J376" s="28">
        <v>10.283866603261965</v>
      </c>
      <c r="K376" s="29">
        <v>7.1293634496919909</v>
      </c>
    </row>
    <row r="377" spans="1:11" x14ac:dyDescent="0.2">
      <c r="A377" s="30" t="s">
        <v>164</v>
      </c>
      <c r="B377" s="30" t="s">
        <v>1</v>
      </c>
      <c r="C377" s="28">
        <v>0.24630640676913595</v>
      </c>
      <c r="D377" s="28">
        <v>0</v>
      </c>
      <c r="E377" s="28">
        <v>21.965083942846544</v>
      </c>
      <c r="F377" s="28">
        <v>0</v>
      </c>
      <c r="G377" s="28">
        <v>11.277272830111066</v>
      </c>
      <c r="H377" s="28">
        <v>0</v>
      </c>
      <c r="I377" s="28">
        <v>10.687811112735478</v>
      </c>
      <c r="J377" s="28">
        <v>10.204794734525288</v>
      </c>
      <c r="K377" s="29">
        <v>1.6481861738535237</v>
      </c>
    </row>
    <row r="378" spans="1:11" x14ac:dyDescent="0.2">
      <c r="A378" s="30" t="s">
        <v>255</v>
      </c>
      <c r="B378" s="30" t="s">
        <v>1</v>
      </c>
      <c r="C378" s="28">
        <v>1.4547639175896645</v>
      </c>
      <c r="D378" s="28">
        <v>0</v>
      </c>
      <c r="E378" s="28">
        <v>119.41645536126936</v>
      </c>
      <c r="F378" s="28">
        <v>0</v>
      </c>
      <c r="G378" s="28">
        <v>63.0121367067824</v>
      </c>
      <c r="H378" s="28">
        <v>0</v>
      </c>
      <c r="I378" s="28">
        <v>56.404318654486943</v>
      </c>
      <c r="J378" s="28">
        <v>50.880471274796655</v>
      </c>
      <c r="K378" s="29">
        <v>3.871321013004791</v>
      </c>
    </row>
    <row r="379" spans="1:11" x14ac:dyDescent="0.2">
      <c r="A379" s="30" t="s">
        <v>380</v>
      </c>
      <c r="B379" s="30" t="s">
        <v>1</v>
      </c>
      <c r="C379" s="28">
        <v>4.8144939639352993</v>
      </c>
      <c r="D379" s="28">
        <v>15.695465867816299</v>
      </c>
      <c r="E379" s="28">
        <v>410.99873502701922</v>
      </c>
      <c r="F379" s="28">
        <v>97.501648702969419</v>
      </c>
      <c r="G379" s="28">
        <v>202.63375448303097</v>
      </c>
      <c r="H379" s="28">
        <v>0</v>
      </c>
      <c r="I379" s="28">
        <v>305.8666292469577</v>
      </c>
      <c r="J379" s="28">
        <v>283.9160113987557</v>
      </c>
      <c r="K379" s="29">
        <v>2.9377138945927443</v>
      </c>
    </row>
    <row r="380" spans="1:11" x14ac:dyDescent="0.2">
      <c r="A380" s="30" t="s">
        <v>308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9">
        <v>0</v>
      </c>
    </row>
    <row r="381" spans="1:11" x14ac:dyDescent="0.2">
      <c r="A381" s="30" t="s">
        <v>78</v>
      </c>
      <c r="B381" s="30" t="s">
        <v>1</v>
      </c>
      <c r="C381" s="28">
        <v>1.9306457089870596E-2</v>
      </c>
      <c r="D381" s="28">
        <v>0.38709301296784476</v>
      </c>
      <c r="E381" s="28">
        <v>1.8642140420047435</v>
      </c>
      <c r="F381" s="28">
        <v>2.5223581783781341</v>
      </c>
      <c r="G381" s="28">
        <v>4.0891861232530227</v>
      </c>
      <c r="H381" s="28">
        <v>0</v>
      </c>
      <c r="I381" s="28">
        <v>0.29738609712985498</v>
      </c>
      <c r="J381" s="28">
        <v>0.29345089085069603</v>
      </c>
      <c r="K381" s="29">
        <v>0.34496919917864477</v>
      </c>
    </row>
    <row r="382" spans="1:11" x14ac:dyDescent="0.2">
      <c r="A382" s="30" t="s">
        <v>399</v>
      </c>
      <c r="B382" s="30" t="s">
        <v>1</v>
      </c>
      <c r="C382" s="28">
        <v>14.370653248679927</v>
      </c>
      <c r="D382" s="28">
        <v>56.933302238173162</v>
      </c>
      <c r="E382" s="28">
        <v>1150.8803665404921</v>
      </c>
      <c r="F382" s="28">
        <v>323.8523070488543</v>
      </c>
      <c r="G382" s="28">
        <v>453.37585749590392</v>
      </c>
      <c r="H382" s="28">
        <v>0</v>
      </c>
      <c r="I382" s="28">
        <v>1021.3568160934427</v>
      </c>
      <c r="J382" s="28">
        <v>858.27375467151649</v>
      </c>
      <c r="K382" s="29">
        <v>8.5503080082135519</v>
      </c>
    </row>
    <row r="383" spans="1:11" x14ac:dyDescent="0.2">
      <c r="A383" s="30" t="s">
        <v>69</v>
      </c>
      <c r="B383" s="30" t="s">
        <v>1</v>
      </c>
      <c r="C383" s="28">
        <v>0.38759110803045049</v>
      </c>
      <c r="D383" s="28">
        <v>0</v>
      </c>
      <c r="E383" s="28">
        <v>33.345407990491417</v>
      </c>
      <c r="F383" s="28">
        <v>0</v>
      </c>
      <c r="G383" s="28">
        <v>23.802400923636956</v>
      </c>
      <c r="H383" s="28">
        <v>0</v>
      </c>
      <c r="I383" s="28">
        <v>9.5430070668544573</v>
      </c>
      <c r="J383" s="28">
        <v>8.9621563165443359</v>
      </c>
      <c r="K383" s="29">
        <v>2.0971937029431889</v>
      </c>
    </row>
    <row r="384" spans="1:11" x14ac:dyDescent="0.2">
      <c r="A384" s="30" t="s">
        <v>505</v>
      </c>
      <c r="B384" s="30" t="s">
        <v>1</v>
      </c>
      <c r="C384" s="28">
        <v>30.903619162595586</v>
      </c>
      <c r="D384" s="28">
        <v>26.98950545342068</v>
      </c>
      <c r="E384" s="28">
        <v>2617.0268437825366</v>
      </c>
      <c r="F384" s="28">
        <v>159.20009033386384</v>
      </c>
      <c r="G384" s="28">
        <v>400.38125958207195</v>
      </c>
      <c r="H384" s="28">
        <v>0</v>
      </c>
      <c r="I384" s="28">
        <v>2375.8456745343287</v>
      </c>
      <c r="J384" s="28">
        <v>2117.6565679616228</v>
      </c>
      <c r="K384" s="29">
        <v>9.2950034223134832</v>
      </c>
    </row>
    <row r="385" spans="1:11" x14ac:dyDescent="0.2">
      <c r="A385" s="30" t="s">
        <v>506</v>
      </c>
      <c r="B385" s="30" t="s">
        <v>1</v>
      </c>
      <c r="C385" s="28">
        <v>3.0001619668769002</v>
      </c>
      <c r="D385" s="28">
        <v>17.178600601766366</v>
      </c>
      <c r="E385" s="28">
        <v>260.89093152931287</v>
      </c>
      <c r="F385" s="28">
        <v>115.17192562752409</v>
      </c>
      <c r="G385" s="28">
        <v>107.31365342582609</v>
      </c>
      <c r="H385" s="28">
        <v>0</v>
      </c>
      <c r="I385" s="28">
        <v>268.74920373101088</v>
      </c>
      <c r="J385" s="28">
        <v>252.03011630268301</v>
      </c>
      <c r="K385" s="29">
        <v>3.0006844626967832</v>
      </c>
    </row>
    <row r="386" spans="1:11" x14ac:dyDescent="0.2">
      <c r="A386" s="30" t="s">
        <v>329</v>
      </c>
      <c r="B386" s="30" t="s">
        <v>1</v>
      </c>
      <c r="C386" s="28">
        <v>0.25098990871501098</v>
      </c>
      <c r="D386" s="28">
        <v>0</v>
      </c>
      <c r="E386" s="28">
        <v>21.577087577665129</v>
      </c>
      <c r="F386" s="28">
        <v>0</v>
      </c>
      <c r="G386" s="28">
        <v>14.501639576312062</v>
      </c>
      <c r="H386" s="28">
        <v>0</v>
      </c>
      <c r="I386" s="28">
        <v>7.0754480013530694</v>
      </c>
      <c r="J386" s="28">
        <v>6.6346904023089044</v>
      </c>
      <c r="K386" s="29">
        <v>2.168377823408624</v>
      </c>
    </row>
    <row r="387" spans="1:11" x14ac:dyDescent="0.2">
      <c r="A387" s="30" t="s">
        <v>187</v>
      </c>
      <c r="B387" s="30" t="s">
        <v>1</v>
      </c>
      <c r="C387" s="28">
        <v>7.3867360590611261E-2</v>
      </c>
      <c r="D387" s="28">
        <v>0</v>
      </c>
      <c r="E387" s="28">
        <v>6.9854375886208819</v>
      </c>
      <c r="F387" s="28">
        <v>0</v>
      </c>
      <c r="G387" s="28">
        <v>5.7599116438258999</v>
      </c>
      <c r="H387" s="28">
        <v>0</v>
      </c>
      <c r="I387" s="28">
        <v>1.2255259447949811</v>
      </c>
      <c r="J387" s="28">
        <v>1.2022294198859189</v>
      </c>
      <c r="K387" s="29">
        <v>0.57494866529774125</v>
      </c>
    </row>
    <row r="388" spans="1:11" x14ac:dyDescent="0.2">
      <c r="A388" s="30" t="s">
        <v>201</v>
      </c>
      <c r="B388" s="30" t="s">
        <v>1</v>
      </c>
      <c r="C388" s="28">
        <v>0.26463286573699601</v>
      </c>
      <c r="D388" s="28">
        <v>0</v>
      </c>
      <c r="E388" s="28">
        <v>23.200649201710824</v>
      </c>
      <c r="F388" s="28">
        <v>0</v>
      </c>
      <c r="G388" s="28">
        <v>16.546744412774935</v>
      </c>
      <c r="H388" s="28">
        <v>0</v>
      </c>
      <c r="I388" s="28">
        <v>6.6539047889358924</v>
      </c>
      <c r="J388" s="28">
        <v>6.3207700784461425</v>
      </c>
      <c r="K388" s="29">
        <v>1.7330595482546201</v>
      </c>
    </row>
    <row r="389" spans="1:11" x14ac:dyDescent="0.2">
      <c r="A389" s="30" t="s">
        <v>231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9">
        <v>0</v>
      </c>
    </row>
    <row r="390" spans="1:11" x14ac:dyDescent="0.2">
      <c r="A390" s="30" t="s">
        <v>416</v>
      </c>
      <c r="B390" s="30" t="s">
        <v>1</v>
      </c>
      <c r="C390" s="28">
        <v>4.6507718137463137</v>
      </c>
      <c r="D390" s="28">
        <v>3.9821318432642596</v>
      </c>
      <c r="E390" s="28">
        <v>391.58352475780447</v>
      </c>
      <c r="F390" s="28">
        <v>28.085269637784503</v>
      </c>
      <c r="G390" s="28">
        <v>133.71030977227176</v>
      </c>
      <c r="H390" s="28">
        <v>0</v>
      </c>
      <c r="I390" s="28">
        <v>285.95848462331719</v>
      </c>
      <c r="J390" s="28">
        <v>260.73310363993704</v>
      </c>
      <c r="K390" s="29">
        <v>4.386036960985626</v>
      </c>
    </row>
    <row r="391" spans="1:11" x14ac:dyDescent="0.2">
      <c r="A391" s="30" t="s">
        <v>137</v>
      </c>
      <c r="B391" s="30" t="s">
        <v>1</v>
      </c>
      <c r="C391" s="28">
        <v>0.71040700847264149</v>
      </c>
      <c r="D391" s="28">
        <v>0</v>
      </c>
      <c r="E391" s="28">
        <v>58.083198738363691</v>
      </c>
      <c r="F391" s="28">
        <v>0</v>
      </c>
      <c r="G391" s="28">
        <v>33.603309275375871</v>
      </c>
      <c r="H391" s="28">
        <v>0</v>
      </c>
      <c r="I391" s="28">
        <v>24.479889462987806</v>
      </c>
      <c r="J391" s="28">
        <v>22.081179237436949</v>
      </c>
      <c r="K391" s="29">
        <v>3.8658453114305269</v>
      </c>
    </row>
    <row r="392" spans="1:11" x14ac:dyDescent="0.2">
      <c r="A392" s="30" t="s">
        <v>195</v>
      </c>
      <c r="B392" s="30" t="s">
        <v>1</v>
      </c>
      <c r="C392" s="28">
        <v>0.24512591911941645</v>
      </c>
      <c r="D392" s="28">
        <v>0</v>
      </c>
      <c r="E392" s="28">
        <v>21.461134276086536</v>
      </c>
      <c r="F392" s="28">
        <v>0</v>
      </c>
      <c r="G392" s="28">
        <v>16.599428604275634</v>
      </c>
      <c r="H392" s="28">
        <v>0</v>
      </c>
      <c r="I392" s="28">
        <v>4.8617056718109026</v>
      </c>
      <c r="J392" s="28">
        <v>4.6215788149923362</v>
      </c>
      <c r="K392" s="29">
        <v>1.6974674880219021</v>
      </c>
    </row>
    <row r="393" spans="1:11" x14ac:dyDescent="0.2">
      <c r="A393" s="30" t="s">
        <v>138</v>
      </c>
      <c r="B393" s="30" t="s">
        <v>1</v>
      </c>
      <c r="C393" s="28">
        <v>0.23862310584729707</v>
      </c>
      <c r="D393" s="28">
        <v>0</v>
      </c>
      <c r="E393" s="28">
        <v>20.258937239383645</v>
      </c>
      <c r="F393" s="28">
        <v>0</v>
      </c>
      <c r="G393" s="28">
        <v>15.710636898731781</v>
      </c>
      <c r="H393" s="28">
        <v>0</v>
      </c>
      <c r="I393" s="28">
        <v>4.5483003406518669</v>
      </c>
      <c r="J393" s="28">
        <v>4.2452846155317152</v>
      </c>
      <c r="K393" s="29">
        <v>2.299794661190965</v>
      </c>
    </row>
    <row r="394" spans="1:11" x14ac:dyDescent="0.2">
      <c r="A394" s="30" t="s">
        <v>294</v>
      </c>
      <c r="B394" s="30" t="s">
        <v>1</v>
      </c>
      <c r="C394" s="28">
        <v>1.3239932287827143</v>
      </c>
      <c r="D394" s="28">
        <v>1.4314830555212901</v>
      </c>
      <c r="E394" s="28">
        <v>108.94122730706923</v>
      </c>
      <c r="F394" s="28">
        <v>7.6474743145456001</v>
      </c>
      <c r="G394" s="28">
        <v>63.211005816379185</v>
      </c>
      <c r="H394" s="28">
        <v>0</v>
      </c>
      <c r="I394" s="28">
        <v>53.377695805235625</v>
      </c>
      <c r="J394" s="28">
        <v>48.40767648663428</v>
      </c>
      <c r="K394" s="29">
        <v>3.756331279945242</v>
      </c>
    </row>
    <row r="395" spans="1:11" x14ac:dyDescent="0.2">
      <c r="A395" s="30" t="s">
        <v>476</v>
      </c>
      <c r="B395" s="30" t="s">
        <v>1</v>
      </c>
      <c r="C395" s="28">
        <v>0.51655670097051032</v>
      </c>
      <c r="D395" s="28">
        <v>0</v>
      </c>
      <c r="E395" s="28">
        <v>44.821723219729499</v>
      </c>
      <c r="F395" s="28">
        <v>0</v>
      </c>
      <c r="G395" s="28">
        <v>24.117127621488169</v>
      </c>
      <c r="H395" s="28">
        <v>0</v>
      </c>
      <c r="I395" s="28">
        <v>20.704595598241337</v>
      </c>
      <c r="J395" s="28">
        <v>19.459044079105606</v>
      </c>
      <c r="K395" s="29">
        <v>2.171115674195756</v>
      </c>
    </row>
    <row r="396" spans="1:11" x14ac:dyDescent="0.2">
      <c r="A396" s="30" t="s">
        <v>513</v>
      </c>
      <c r="B396" s="30" t="s">
        <v>1</v>
      </c>
      <c r="C396" s="28">
        <v>0.27072812990783041</v>
      </c>
      <c r="D396" s="28">
        <v>0</v>
      </c>
      <c r="E396" s="28">
        <v>23.164778595146814</v>
      </c>
      <c r="F396" s="28">
        <v>0</v>
      </c>
      <c r="G396" s="28">
        <v>14.360674473660731</v>
      </c>
      <c r="H396" s="28">
        <v>0</v>
      </c>
      <c r="I396" s="28">
        <v>8.8041041214860858</v>
      </c>
      <c r="J396" s="28">
        <v>8.2202280561454941</v>
      </c>
      <c r="K396" s="29">
        <v>2.3490759753593422</v>
      </c>
    </row>
    <row r="397" spans="1:11" x14ac:dyDescent="0.2">
      <c r="A397" s="30" t="s">
        <v>169</v>
      </c>
      <c r="B397" s="30" t="s">
        <v>1</v>
      </c>
      <c r="C397" s="28">
        <v>4.603704323071345E-3</v>
      </c>
      <c r="D397" s="28">
        <v>1.0462994170187612E-2</v>
      </c>
      <c r="E397" s="28">
        <v>0.45084076435837689</v>
      </c>
      <c r="F397" s="28">
        <v>5.7546467936031867E-2</v>
      </c>
      <c r="G397" s="28">
        <v>0.49646125128328611</v>
      </c>
      <c r="H397" s="28">
        <v>0</v>
      </c>
      <c r="I397" s="28">
        <v>1.1925981011122588E-2</v>
      </c>
      <c r="J397" s="28">
        <v>1.1883609436985345E-2</v>
      </c>
      <c r="K397" s="29">
        <v>7.1184120465434625E-2</v>
      </c>
    </row>
    <row r="398" spans="1:11" x14ac:dyDescent="0.2">
      <c r="A398" s="30" t="s">
        <v>194</v>
      </c>
      <c r="B398" s="30" t="s">
        <v>1</v>
      </c>
      <c r="C398" s="28">
        <v>1.3738702923077486</v>
      </c>
      <c r="D398" s="28">
        <v>3.2245745839130731</v>
      </c>
      <c r="E398" s="28">
        <v>113.15971068192934</v>
      </c>
      <c r="F398" s="28">
        <v>22.224872622379326</v>
      </c>
      <c r="G398" s="28">
        <v>71.734030877878979</v>
      </c>
      <c r="H398" s="28">
        <v>0</v>
      </c>
      <c r="I398" s="28">
        <v>63.650552426429705</v>
      </c>
      <c r="J398" s="28">
        <v>57.703565363474006</v>
      </c>
      <c r="K398" s="29">
        <v>3.7837097878165635</v>
      </c>
    </row>
    <row r="399" spans="1:11" x14ac:dyDescent="0.2">
      <c r="A399" s="30" t="s">
        <v>309</v>
      </c>
      <c r="B399" s="30" t="s">
        <v>1</v>
      </c>
      <c r="C399" s="28">
        <v>0.24617089997682548</v>
      </c>
      <c r="D399" s="28">
        <v>9.0219669804470612</v>
      </c>
      <c r="E399" s="28">
        <v>21.715460662047168</v>
      </c>
      <c r="F399" s="28">
        <v>45.350165955558722</v>
      </c>
      <c r="G399" s="28">
        <v>39.737542281399719</v>
      </c>
      <c r="H399" s="28">
        <v>0</v>
      </c>
      <c r="I399" s="28">
        <v>27.328084336206174</v>
      </c>
      <c r="J399" s="28">
        <v>26.005115522093828</v>
      </c>
      <c r="K399" s="29">
        <v>1.741273100616016</v>
      </c>
    </row>
    <row r="400" spans="1:11" x14ac:dyDescent="0.2">
      <c r="A400" s="30" t="s">
        <v>291</v>
      </c>
      <c r="B400" s="30" t="s">
        <v>1</v>
      </c>
      <c r="C400" s="28">
        <v>5.3511993534007525</v>
      </c>
      <c r="D400" s="28">
        <v>21.249091648859626</v>
      </c>
      <c r="E400" s="28">
        <v>432.46819011614605</v>
      </c>
      <c r="F400" s="28">
        <v>97.557500299079706</v>
      </c>
      <c r="G400" s="28">
        <v>153.96560827412722</v>
      </c>
      <c r="H400" s="28">
        <v>0</v>
      </c>
      <c r="I400" s="28">
        <v>376.06008214109863</v>
      </c>
      <c r="J400" s="28">
        <v>321.28241082785041</v>
      </c>
      <c r="K400" s="29">
        <v>7.8932238193018476</v>
      </c>
    </row>
    <row r="401" spans="1:11" x14ac:dyDescent="0.2">
      <c r="A401" s="30" t="s">
        <v>174</v>
      </c>
      <c r="B401" s="30" t="s">
        <v>1</v>
      </c>
      <c r="C401" s="28">
        <v>0.49991818217040068</v>
      </c>
      <c r="D401" s="28">
        <v>0.15486322073603115</v>
      </c>
      <c r="E401" s="28">
        <v>45.31333973128644</v>
      </c>
      <c r="F401" s="28">
        <v>1.1596308828869031</v>
      </c>
      <c r="G401" s="28">
        <v>33.244029026891674</v>
      </c>
      <c r="H401" s="28">
        <v>0</v>
      </c>
      <c r="I401" s="28">
        <v>13.228941587281666</v>
      </c>
      <c r="J401" s="28">
        <v>12.762512949889832</v>
      </c>
      <c r="K401" s="29">
        <v>1.1526351813826139</v>
      </c>
    </row>
    <row r="402" spans="1:11" x14ac:dyDescent="0.2">
      <c r="A402" s="30" t="s">
        <v>289</v>
      </c>
      <c r="B402" s="30" t="s">
        <v>1</v>
      </c>
      <c r="C402" s="28">
        <v>0</v>
      </c>
      <c r="D402" s="28">
        <v>1.4280665973071678</v>
      </c>
      <c r="E402" s="28">
        <v>0</v>
      </c>
      <c r="F402" s="28">
        <v>9.0872548906620949</v>
      </c>
      <c r="G402" s="28">
        <v>5.7247103100970556</v>
      </c>
      <c r="H402" s="28">
        <v>0</v>
      </c>
      <c r="I402" s="28">
        <v>3.3625445805650376</v>
      </c>
      <c r="J402" s="28">
        <v>3.2241025777251302</v>
      </c>
      <c r="K402" s="29">
        <v>1.040383299110198</v>
      </c>
    </row>
    <row r="403" spans="1:11" x14ac:dyDescent="0.2">
      <c r="A403" s="30" t="s">
        <v>163</v>
      </c>
      <c r="B403" s="30" t="s">
        <v>1</v>
      </c>
      <c r="C403" s="28">
        <v>0.26689732497027291</v>
      </c>
      <c r="D403" s="28">
        <v>0</v>
      </c>
      <c r="E403" s="28">
        <v>24.363762002839405</v>
      </c>
      <c r="F403" s="28">
        <v>0</v>
      </c>
      <c r="G403" s="28">
        <v>15.833274020053821</v>
      </c>
      <c r="H403" s="28">
        <v>0</v>
      </c>
      <c r="I403" s="28">
        <v>8.53048798278558</v>
      </c>
      <c r="J403" s="28">
        <v>8.2500409827439949</v>
      </c>
      <c r="K403" s="29">
        <v>1.1006160164271039</v>
      </c>
    </row>
    <row r="404" spans="1:11" x14ac:dyDescent="0.2">
      <c r="A404" s="30" t="s">
        <v>283</v>
      </c>
      <c r="B404" s="30" t="s">
        <v>1</v>
      </c>
      <c r="C404" s="28">
        <v>2.2428465864050438</v>
      </c>
      <c r="D404" s="28">
        <v>6.6170813572875247</v>
      </c>
      <c r="E404" s="28">
        <v>181.14965503853716</v>
      </c>
      <c r="F404" s="28">
        <v>37.108301083476547</v>
      </c>
      <c r="G404" s="28">
        <v>96.682252136131169</v>
      </c>
      <c r="H404" s="28">
        <v>0</v>
      </c>
      <c r="I404" s="28">
        <v>121.57570398588254</v>
      </c>
      <c r="J404" s="28">
        <v>107.03008921221266</v>
      </c>
      <c r="K404" s="29">
        <v>5.4291581108829563</v>
      </c>
    </row>
    <row r="405" spans="1:11" x14ac:dyDescent="0.2">
      <c r="A405" s="30" t="s">
        <v>175</v>
      </c>
      <c r="B405" s="30" t="s">
        <v>1</v>
      </c>
      <c r="C405" s="28">
        <v>0.6070813317078213</v>
      </c>
      <c r="D405" s="28">
        <v>0</v>
      </c>
      <c r="E405" s="28">
        <v>52.74786797712531</v>
      </c>
      <c r="F405" s="28">
        <v>0</v>
      </c>
      <c r="G405" s="28">
        <v>29.866381253684402</v>
      </c>
      <c r="H405" s="28">
        <v>0</v>
      </c>
      <c r="I405" s="28">
        <v>22.881486723440897</v>
      </c>
      <c r="J405" s="28">
        <v>21.530399828277847</v>
      </c>
      <c r="K405" s="29">
        <v>2.086242299794661</v>
      </c>
    </row>
    <row r="406" spans="1:11" x14ac:dyDescent="0.2">
      <c r="A406" s="30" t="s">
        <v>142</v>
      </c>
      <c r="B406" s="30" t="s">
        <v>1</v>
      </c>
      <c r="C406" s="28">
        <v>0.37437334460658178</v>
      </c>
      <c r="D406" s="28">
        <v>1.4854492136647602E-3</v>
      </c>
      <c r="E406" s="28">
        <v>32.342790901715411</v>
      </c>
      <c r="F406" s="28">
        <v>7.4123915761871518E-3</v>
      </c>
      <c r="G406" s="28">
        <v>23.375742400197023</v>
      </c>
      <c r="H406" s="28">
        <v>0</v>
      </c>
      <c r="I406" s="28">
        <v>8.9744608930945748</v>
      </c>
      <c r="J406" s="28">
        <v>8.4497717088719106</v>
      </c>
      <c r="K406" s="29">
        <v>2.001368925393566</v>
      </c>
    </row>
    <row r="407" spans="1:11" x14ac:dyDescent="0.2">
      <c r="A407" s="30" t="s">
        <v>160</v>
      </c>
      <c r="B407" s="30" t="s">
        <v>1</v>
      </c>
      <c r="C407" s="28">
        <v>0.13918595120401228</v>
      </c>
      <c r="D407" s="28">
        <v>0</v>
      </c>
      <c r="E407" s="28">
        <v>12.496633505169479</v>
      </c>
      <c r="F407" s="28">
        <v>0</v>
      </c>
      <c r="G407" s="28">
        <v>7.6585162540158693</v>
      </c>
      <c r="H407" s="28">
        <v>0</v>
      </c>
      <c r="I407" s="28">
        <v>4.8381172511536077</v>
      </c>
      <c r="J407" s="28">
        <v>4.638923112761792</v>
      </c>
      <c r="K407" s="29">
        <v>1.3908281998631069</v>
      </c>
    </row>
    <row r="408" spans="1:11" x14ac:dyDescent="0.2">
      <c r="A408" s="30" t="s">
        <v>477</v>
      </c>
      <c r="B408" s="30" t="s">
        <v>1</v>
      </c>
      <c r="C408" s="28">
        <v>1.5275292049744049</v>
      </c>
      <c r="D408" s="28">
        <v>0</v>
      </c>
      <c r="E408" s="28">
        <v>121.25284951536858</v>
      </c>
      <c r="F408" s="28">
        <v>0</v>
      </c>
      <c r="G408" s="28">
        <v>81.984473853918729</v>
      </c>
      <c r="H408" s="28">
        <v>0</v>
      </c>
      <c r="I408" s="28">
        <v>39.268375661449845</v>
      </c>
      <c r="J408" s="28">
        <v>34.379189087321713</v>
      </c>
      <c r="K408" s="29">
        <v>5.1006160164271037</v>
      </c>
    </row>
    <row r="409" spans="1:11" x14ac:dyDescent="0.2">
      <c r="A409" s="30" t="s">
        <v>260</v>
      </c>
      <c r="B409" s="30" t="s">
        <v>1</v>
      </c>
      <c r="C409" s="28">
        <v>0</v>
      </c>
      <c r="D409" s="28">
        <v>0</v>
      </c>
      <c r="E409" s="28">
        <v>0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9">
        <v>0</v>
      </c>
    </row>
    <row r="410" spans="1:11" x14ac:dyDescent="0.2">
      <c r="A410" s="30" t="s">
        <v>418</v>
      </c>
      <c r="B410" s="30" t="s">
        <v>1</v>
      </c>
      <c r="C410" s="28">
        <v>1.3238609921317095</v>
      </c>
      <c r="D410" s="28">
        <v>0</v>
      </c>
      <c r="E410" s="28">
        <v>116.76387345086178</v>
      </c>
      <c r="F410" s="28">
        <v>0</v>
      </c>
      <c r="G410" s="28">
        <v>58.152550086808375</v>
      </c>
      <c r="H410" s="28">
        <v>0</v>
      </c>
      <c r="I410" s="28">
        <v>58.611323364053369</v>
      </c>
      <c r="J410" s="28">
        <v>55.577764444558355</v>
      </c>
      <c r="K410" s="29">
        <v>1.886379192334017</v>
      </c>
    </row>
    <row r="411" spans="1:11" x14ac:dyDescent="0.2">
      <c r="A411" s="30" t="s">
        <v>76</v>
      </c>
      <c r="B411" s="30" t="s">
        <v>1</v>
      </c>
      <c r="C411" s="28">
        <v>0.18087527571892836</v>
      </c>
      <c r="D411" s="28">
        <v>0</v>
      </c>
      <c r="E411" s="28">
        <v>15.820082752460578</v>
      </c>
      <c r="F411" s="28">
        <v>0</v>
      </c>
      <c r="G411" s="28">
        <v>10.40584597003992</v>
      </c>
      <c r="H411" s="28">
        <v>0</v>
      </c>
      <c r="I411" s="28">
        <v>5.4142367824206596</v>
      </c>
      <c r="J411" s="28">
        <v>5.1277755161774614</v>
      </c>
      <c r="K411" s="29">
        <v>1.8370978781656391</v>
      </c>
    </row>
    <row r="412" spans="1:11" x14ac:dyDescent="0.2">
      <c r="A412" s="30" t="s">
        <v>359</v>
      </c>
      <c r="B412" s="30" t="s">
        <v>1</v>
      </c>
      <c r="C412" s="28">
        <v>0.28328573451446487</v>
      </c>
      <c r="D412" s="28">
        <v>0</v>
      </c>
      <c r="E412" s="28">
        <v>22.844635160924717</v>
      </c>
      <c r="F412" s="28">
        <v>0</v>
      </c>
      <c r="G412" s="28">
        <v>12.713828056017855</v>
      </c>
      <c r="H412" s="28">
        <v>0</v>
      </c>
      <c r="I412" s="28">
        <v>10.130807104906863</v>
      </c>
      <c r="J412" s="28">
        <v>8.4672124932813464</v>
      </c>
      <c r="K412" s="29">
        <v>6.962354551676933</v>
      </c>
    </row>
    <row r="413" spans="1:11" x14ac:dyDescent="0.2">
      <c r="A413" s="30" t="s">
        <v>360</v>
      </c>
      <c r="B413" s="30" t="s">
        <v>1</v>
      </c>
      <c r="C413" s="28">
        <v>0</v>
      </c>
      <c r="D413" s="28">
        <v>0</v>
      </c>
      <c r="E413" s="28">
        <v>0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29">
        <v>0</v>
      </c>
    </row>
    <row r="414" spans="1:11" x14ac:dyDescent="0.2">
      <c r="A414" s="30" t="s">
        <v>361</v>
      </c>
      <c r="B414" s="30" t="s">
        <v>1</v>
      </c>
      <c r="C414" s="28">
        <v>0.22629885859005372</v>
      </c>
      <c r="D414" s="28">
        <v>0</v>
      </c>
      <c r="E414" s="28">
        <v>18.639047388680446</v>
      </c>
      <c r="F414" s="28">
        <v>0</v>
      </c>
      <c r="G414" s="28">
        <v>9.710901032985964</v>
      </c>
      <c r="H414" s="28">
        <v>0</v>
      </c>
      <c r="I414" s="28">
        <v>8.9281463556944853</v>
      </c>
      <c r="J414" s="28">
        <v>7.7870106912735544</v>
      </c>
      <c r="K414" s="29">
        <v>5.2676249144421616</v>
      </c>
    </row>
    <row r="415" spans="1:11" x14ac:dyDescent="0.2">
      <c r="A415" s="30" t="s">
        <v>362</v>
      </c>
      <c r="B415" s="30" t="s">
        <v>1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9">
        <v>0</v>
      </c>
    </row>
    <row r="416" spans="1:11" x14ac:dyDescent="0.2">
      <c r="A416" s="30" t="s">
        <v>478</v>
      </c>
      <c r="B416" s="30" t="s">
        <v>1</v>
      </c>
      <c r="C416" s="28">
        <v>0.82797140959303217</v>
      </c>
      <c r="D416" s="28">
        <v>0</v>
      </c>
      <c r="E416" s="28">
        <v>67.590403630379953</v>
      </c>
      <c r="F416" s="28">
        <v>0</v>
      </c>
      <c r="G416" s="28">
        <v>39.876938786053351</v>
      </c>
      <c r="H416" s="28">
        <v>0</v>
      </c>
      <c r="I416" s="28">
        <v>27.713464844326609</v>
      </c>
      <c r="J416" s="28">
        <v>24.966848812597132</v>
      </c>
      <c r="K416" s="29">
        <v>3.871321013004791</v>
      </c>
    </row>
    <row r="417" spans="1:11" x14ac:dyDescent="0.2">
      <c r="A417" s="30" t="s">
        <v>161</v>
      </c>
      <c r="B417" s="30" t="s">
        <v>1</v>
      </c>
      <c r="C417" s="28">
        <v>1.5629898628654988</v>
      </c>
      <c r="D417" s="28">
        <v>7.6952402717712012</v>
      </c>
      <c r="E417" s="28">
        <v>129.16793491684692</v>
      </c>
      <c r="F417" s="28">
        <v>48.039567998028168</v>
      </c>
      <c r="G417" s="28">
        <v>82.035939559079821</v>
      </c>
      <c r="H417" s="28">
        <v>0</v>
      </c>
      <c r="I417" s="28">
        <v>95.171563355795286</v>
      </c>
      <c r="J417" s="28">
        <v>86.409398809593725</v>
      </c>
      <c r="K417" s="29">
        <v>3.7672826830937707</v>
      </c>
    </row>
    <row r="418" spans="1:11" x14ac:dyDescent="0.2">
      <c r="A418" s="30" t="s">
        <v>153</v>
      </c>
      <c r="B418" s="30" t="s">
        <v>1</v>
      </c>
      <c r="C418" s="28">
        <v>0.62287622955366917</v>
      </c>
      <c r="D418" s="28">
        <v>0</v>
      </c>
      <c r="E418" s="28">
        <v>52.827041948247718</v>
      </c>
      <c r="F418" s="28">
        <v>0</v>
      </c>
      <c r="G418" s="28">
        <v>30.6187825698673</v>
      </c>
      <c r="H418" s="28">
        <v>0</v>
      </c>
      <c r="I418" s="28">
        <v>22.208259378380419</v>
      </c>
      <c r="J418" s="28">
        <v>20.602463701820582</v>
      </c>
      <c r="K418" s="29">
        <v>2.6338124572210808</v>
      </c>
    </row>
    <row r="419" spans="1:11" x14ac:dyDescent="0.2">
      <c r="A419" s="30" t="s">
        <v>372</v>
      </c>
      <c r="B419" s="30" t="s">
        <v>1</v>
      </c>
      <c r="C419" s="28">
        <v>0</v>
      </c>
      <c r="D419" s="28">
        <v>0</v>
      </c>
      <c r="E419" s="28">
        <v>0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9">
        <v>0</v>
      </c>
    </row>
    <row r="420" spans="1:11" x14ac:dyDescent="0.2">
      <c r="A420" s="30" t="s">
        <v>363</v>
      </c>
      <c r="B420" s="30" t="s">
        <v>1</v>
      </c>
      <c r="C420" s="28">
        <v>0</v>
      </c>
      <c r="D420" s="28">
        <v>0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9">
        <v>0</v>
      </c>
    </row>
    <row r="421" spans="1:11" x14ac:dyDescent="0.2">
      <c r="A421"/>
      <c r="B421" s="30"/>
      <c r="C421" s="28"/>
      <c r="D421" s="28"/>
      <c r="E421" s="28"/>
      <c r="F421" s="28"/>
      <c r="G421" s="28"/>
      <c r="H421" s="28"/>
      <c r="I421" s="28"/>
      <c r="J421" s="28"/>
      <c r="K421" s="29"/>
    </row>
    <row r="422" spans="1:11" x14ac:dyDescent="0.2">
      <c r="A422" s="14" t="s">
        <v>324</v>
      </c>
      <c r="B422" s="21"/>
      <c r="C422" s="15">
        <f t="shared" ref="C422:J422" si="25">SUM(C423:C447)</f>
        <v>84.682840003035253</v>
      </c>
      <c r="D422" s="15">
        <f t="shared" si="25"/>
        <v>219.73236235006601</v>
      </c>
      <c r="E422" s="15">
        <f t="shared" si="25"/>
        <v>7224.5776524966795</v>
      </c>
      <c r="F422" s="15">
        <f t="shared" si="25"/>
        <v>1046.1616678424998</v>
      </c>
      <c r="G422" s="15">
        <f t="shared" si="25"/>
        <v>2286.8819724537466</v>
      </c>
      <c r="H422" s="15">
        <f t="shared" si="25"/>
        <v>0</v>
      </c>
      <c r="I422" s="15">
        <f t="shared" si="25"/>
        <v>5983.8573478854314</v>
      </c>
      <c r="J422" s="15">
        <f t="shared" si="25"/>
        <v>5404.2692285088342</v>
      </c>
      <c r="K422" s="16">
        <f>MAX(K423:K447)</f>
        <v>13.374401095140311</v>
      </c>
    </row>
    <row r="423" spans="1:11" x14ac:dyDescent="0.2">
      <c r="A423" s="30" t="s">
        <v>384</v>
      </c>
      <c r="B423" s="30" t="s">
        <v>1</v>
      </c>
      <c r="C423" s="28">
        <v>5.0673635801020156</v>
      </c>
      <c r="D423" s="28">
        <v>1.9131719814667536</v>
      </c>
      <c r="E423" s="28">
        <v>429.95149588527192</v>
      </c>
      <c r="F423" s="28">
        <v>9.690598333382102</v>
      </c>
      <c r="G423" s="28">
        <v>168.99706631746594</v>
      </c>
      <c r="H423" s="28">
        <v>0</v>
      </c>
      <c r="I423" s="28">
        <v>270.64502790118809</v>
      </c>
      <c r="J423" s="28">
        <v>249.62843473418971</v>
      </c>
      <c r="K423" s="29">
        <v>3.2744695414099931</v>
      </c>
    </row>
    <row r="424" spans="1:11" x14ac:dyDescent="0.2">
      <c r="A424" s="30" t="s">
        <v>385</v>
      </c>
      <c r="B424" s="30" t="s">
        <v>1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9">
        <v>0</v>
      </c>
    </row>
    <row r="425" spans="1:11" x14ac:dyDescent="0.2">
      <c r="A425" s="30" t="s">
        <v>512</v>
      </c>
      <c r="B425" s="30" t="s">
        <v>1</v>
      </c>
      <c r="C425" s="28">
        <v>17.085006837900576</v>
      </c>
      <c r="D425" s="28">
        <v>42.114388164668014</v>
      </c>
      <c r="E425" s="28">
        <v>1472.6644023950801</v>
      </c>
      <c r="F425" s="28">
        <v>172.50587980437822</v>
      </c>
      <c r="G425" s="28">
        <v>264.05690138191653</v>
      </c>
      <c r="H425" s="28">
        <v>0</v>
      </c>
      <c r="I425" s="28">
        <v>1381.1133808175416</v>
      </c>
      <c r="J425" s="28">
        <v>1267.5940660601716</v>
      </c>
      <c r="K425" s="29">
        <v>5.5222450376454484</v>
      </c>
    </row>
    <row r="426" spans="1:11" x14ac:dyDescent="0.2">
      <c r="A426" s="30" t="s">
        <v>339</v>
      </c>
      <c r="B426" s="30" t="s">
        <v>1</v>
      </c>
      <c r="C426" s="28">
        <v>0.7734851612145961</v>
      </c>
      <c r="D426" s="28">
        <v>2.9715479068236688</v>
      </c>
      <c r="E426" s="28">
        <v>68.151869491826133</v>
      </c>
      <c r="F426" s="28">
        <v>14.881841320636367</v>
      </c>
      <c r="G426" s="28">
        <v>49.739863526001315</v>
      </c>
      <c r="H426" s="28">
        <v>0</v>
      </c>
      <c r="I426" s="28">
        <v>33.293847286461194</v>
      </c>
      <c r="J426" s="28">
        <v>31.651019604979751</v>
      </c>
      <c r="K426" s="29">
        <v>1.7823408624229971</v>
      </c>
    </row>
    <row r="427" spans="1:11" x14ac:dyDescent="0.2">
      <c r="A427" s="30" t="s">
        <v>417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9">
        <v>0</v>
      </c>
    </row>
    <row r="428" spans="1:11" x14ac:dyDescent="0.2">
      <c r="A428" s="30" t="s">
        <v>335</v>
      </c>
      <c r="B428" s="30" t="s">
        <v>1</v>
      </c>
      <c r="C428" s="28">
        <v>0.51024209485997252</v>
      </c>
      <c r="D428" s="28">
        <v>0.64758611889766982</v>
      </c>
      <c r="E428" s="28">
        <v>46.583697972750841</v>
      </c>
      <c r="F428" s="28">
        <v>3.2410062390738621</v>
      </c>
      <c r="G428" s="28">
        <v>34.244321754367007</v>
      </c>
      <c r="H428" s="28">
        <v>0</v>
      </c>
      <c r="I428" s="28">
        <v>15.580382457457699</v>
      </c>
      <c r="J428" s="28">
        <v>15.073012417674519</v>
      </c>
      <c r="K428" s="29">
        <v>1.078713210130047</v>
      </c>
    </row>
    <row r="429" spans="1:11" x14ac:dyDescent="0.2">
      <c r="A429" s="30" t="s">
        <v>332</v>
      </c>
      <c r="B429" s="30" t="s">
        <v>1</v>
      </c>
      <c r="C429" s="28">
        <v>1.2175873126913781</v>
      </c>
      <c r="D429" s="28">
        <v>1.5832450754283505</v>
      </c>
      <c r="E429" s="28">
        <v>107.86749895940747</v>
      </c>
      <c r="F429" s="28">
        <v>9.4538534636367331</v>
      </c>
      <c r="G429" s="28">
        <v>50.106078552992159</v>
      </c>
      <c r="H429" s="28">
        <v>0</v>
      </c>
      <c r="I429" s="28">
        <v>67.215273870052073</v>
      </c>
      <c r="J429" s="28">
        <v>63.799941827960559</v>
      </c>
      <c r="K429" s="29">
        <v>1.9383983572895269</v>
      </c>
    </row>
    <row r="430" spans="1:11" x14ac:dyDescent="0.2">
      <c r="A430" s="30" t="s">
        <v>390</v>
      </c>
      <c r="B430" s="30" t="s">
        <v>1</v>
      </c>
      <c r="C430" s="28">
        <v>0.58505641386730189</v>
      </c>
      <c r="D430" s="28">
        <v>3.0412442714829746</v>
      </c>
      <c r="E430" s="28">
        <v>52.557731009813324</v>
      </c>
      <c r="F430" s="28">
        <v>15.412247771739612</v>
      </c>
      <c r="G430" s="28">
        <v>44.010644658829861</v>
      </c>
      <c r="H430" s="28">
        <v>0</v>
      </c>
      <c r="I430" s="28">
        <v>23.959334122723082</v>
      </c>
      <c r="J430" s="28">
        <v>22.985886173004161</v>
      </c>
      <c r="K430" s="29">
        <v>1.338809034907597</v>
      </c>
    </row>
    <row r="431" spans="1:11" x14ac:dyDescent="0.2">
      <c r="A431" s="30" t="s">
        <v>320</v>
      </c>
      <c r="B431" s="30" t="s">
        <v>1</v>
      </c>
      <c r="C431" s="28">
        <v>0.69997608094077479</v>
      </c>
      <c r="D431" s="28">
        <v>3.669383636459346</v>
      </c>
      <c r="E431" s="28">
        <v>63.945227039005225</v>
      </c>
      <c r="F431" s="28">
        <v>15.213358224101631</v>
      </c>
      <c r="G431" s="28">
        <v>54.979203953959697</v>
      </c>
      <c r="H431" s="28">
        <v>0</v>
      </c>
      <c r="I431" s="28">
        <v>24.179381309147143</v>
      </c>
      <c r="J431" s="28">
        <v>23.330160050597495</v>
      </c>
      <c r="K431" s="29">
        <v>1.0376454483230659</v>
      </c>
    </row>
    <row r="432" spans="1:11" x14ac:dyDescent="0.2">
      <c r="A432" s="30" t="s">
        <v>479</v>
      </c>
      <c r="B432" s="30" t="s">
        <v>1</v>
      </c>
      <c r="C432" s="28">
        <v>0.62778134869399194</v>
      </c>
      <c r="D432" s="28">
        <v>0</v>
      </c>
      <c r="E432" s="28">
        <v>57.501391425447515</v>
      </c>
      <c r="F432" s="28">
        <v>0</v>
      </c>
      <c r="G432" s="28">
        <v>37.931229993735762</v>
      </c>
      <c r="H432" s="28">
        <v>0</v>
      </c>
      <c r="I432" s="28">
        <v>19.570161431711757</v>
      </c>
      <c r="J432" s="28">
        <v>18.959193738691194</v>
      </c>
      <c r="K432" s="29">
        <v>1.0458590006844619</v>
      </c>
    </row>
    <row r="433" spans="1:11" x14ac:dyDescent="0.2">
      <c r="A433" s="30" t="s">
        <v>386</v>
      </c>
      <c r="B433" s="30" t="s">
        <v>1</v>
      </c>
      <c r="C433" s="28">
        <v>7.0288244996262952</v>
      </c>
      <c r="D433" s="28">
        <v>13.675009896917311</v>
      </c>
      <c r="E433" s="28">
        <v>610.46472668935758</v>
      </c>
      <c r="F433" s="28">
        <v>80.290659270572732</v>
      </c>
      <c r="G433" s="28">
        <v>191.41257279677748</v>
      </c>
      <c r="H433" s="28">
        <v>0</v>
      </c>
      <c r="I433" s="28">
        <v>499.3428131631527</v>
      </c>
      <c r="J433" s="28">
        <v>466.15994006512949</v>
      </c>
      <c r="K433" s="29">
        <v>3.611225188227241</v>
      </c>
    </row>
    <row r="434" spans="1:11" x14ac:dyDescent="0.2">
      <c r="A434" s="30" t="s">
        <v>507</v>
      </c>
      <c r="B434" s="30" t="s">
        <v>1</v>
      </c>
      <c r="C434" s="28">
        <v>24.831826341767727</v>
      </c>
      <c r="D434" s="28">
        <v>54.164863918543304</v>
      </c>
      <c r="E434" s="28">
        <v>2072.9402457280453</v>
      </c>
      <c r="F434" s="28">
        <v>234.93526023721938</v>
      </c>
      <c r="G434" s="28">
        <v>342.95135628040475</v>
      </c>
      <c r="H434" s="28">
        <v>0</v>
      </c>
      <c r="I434" s="28">
        <v>1964.9241496848599</v>
      </c>
      <c r="J434" s="28">
        <v>1703.3413250952092</v>
      </c>
      <c r="K434" s="29">
        <v>13.374401095140311</v>
      </c>
    </row>
    <row r="435" spans="1:11" x14ac:dyDescent="0.2">
      <c r="A435" s="30" t="s">
        <v>369</v>
      </c>
      <c r="B435" s="30" t="s">
        <v>1</v>
      </c>
      <c r="C435" s="28">
        <v>0.14253271626486441</v>
      </c>
      <c r="D435" s="28">
        <v>0</v>
      </c>
      <c r="E435" s="28">
        <v>13.193769645616456</v>
      </c>
      <c r="F435" s="28">
        <v>0</v>
      </c>
      <c r="G435" s="28">
        <v>10.292936723158421</v>
      </c>
      <c r="H435" s="28">
        <v>0</v>
      </c>
      <c r="I435" s="28">
        <v>2.9008329224580351</v>
      </c>
      <c r="J435" s="28">
        <v>2.8234041037873863</v>
      </c>
      <c r="K435" s="29">
        <v>0.83778234086242298</v>
      </c>
    </row>
    <row r="436" spans="1:11" x14ac:dyDescent="0.2">
      <c r="A436" s="30" t="s">
        <v>370</v>
      </c>
      <c r="B436" s="30" t="s">
        <v>1</v>
      </c>
      <c r="C436" s="28">
        <v>2.2800698409635198</v>
      </c>
      <c r="D436" s="28">
        <v>2.4514324359691306</v>
      </c>
      <c r="E436" s="28">
        <v>195.17197067800936</v>
      </c>
      <c r="F436" s="28">
        <v>10.108042126442996</v>
      </c>
      <c r="G436" s="28">
        <v>103.97879127384125</v>
      </c>
      <c r="H436" s="28">
        <v>0</v>
      </c>
      <c r="I436" s="28">
        <v>101.30122153061112</v>
      </c>
      <c r="J436" s="28">
        <v>94.456334797729127</v>
      </c>
      <c r="K436" s="29">
        <v>2.5927446954140989</v>
      </c>
    </row>
    <row r="437" spans="1:11" x14ac:dyDescent="0.2">
      <c r="A437" s="30" t="s">
        <v>440</v>
      </c>
      <c r="B437" s="30" t="s">
        <v>1</v>
      </c>
      <c r="C437" s="28">
        <v>1.851829889307971</v>
      </c>
      <c r="D437" s="28">
        <v>20.543135826241315</v>
      </c>
      <c r="E437" s="28">
        <v>169.07949616509234</v>
      </c>
      <c r="F437" s="28">
        <v>103.99015571562943</v>
      </c>
      <c r="G437" s="28">
        <v>136.4929068880985</v>
      </c>
      <c r="H437" s="28">
        <v>0</v>
      </c>
      <c r="I437" s="28">
        <v>136.57674499262328</v>
      </c>
      <c r="J437" s="28">
        <v>131.60291152173031</v>
      </c>
      <c r="K437" s="29">
        <v>1.2265571526351811</v>
      </c>
    </row>
    <row r="438" spans="1:11" x14ac:dyDescent="0.2">
      <c r="A438" s="30" t="s">
        <v>336</v>
      </c>
      <c r="B438" s="30" t="s">
        <v>1</v>
      </c>
      <c r="C438" s="28">
        <v>1.2373059661373327</v>
      </c>
      <c r="D438" s="28">
        <v>7.3186585347796669</v>
      </c>
      <c r="E438" s="28">
        <v>108.0003807637394</v>
      </c>
      <c r="F438" s="28">
        <v>26.240504966986308</v>
      </c>
      <c r="G438" s="28">
        <v>84.990910583366144</v>
      </c>
      <c r="H438" s="28">
        <v>0</v>
      </c>
      <c r="I438" s="28">
        <v>49.249975147359535</v>
      </c>
      <c r="J438" s="28">
        <v>46.661229175578725</v>
      </c>
      <c r="K438" s="29">
        <v>1.8973305954825461</v>
      </c>
    </row>
    <row r="439" spans="1:11" x14ac:dyDescent="0.2">
      <c r="A439" s="30" t="s">
        <v>371</v>
      </c>
      <c r="B439" s="30" t="s">
        <v>1</v>
      </c>
      <c r="C439" s="28">
        <v>0.21075985893851323</v>
      </c>
      <c r="D439" s="28">
        <v>5.8692614407663495</v>
      </c>
      <c r="E439" s="28">
        <v>19.805979441276286</v>
      </c>
      <c r="F439" s="28">
        <v>23.041646915166957</v>
      </c>
      <c r="G439" s="28">
        <v>36.045959249574203</v>
      </c>
      <c r="H439" s="28">
        <v>0</v>
      </c>
      <c r="I439" s="28">
        <v>6.8016671068690497</v>
      </c>
      <c r="J439" s="28">
        <v>6.6585691540520635</v>
      </c>
      <c r="K439" s="29">
        <v>0.65160848733744015</v>
      </c>
    </row>
    <row r="440" spans="1:11" x14ac:dyDescent="0.2">
      <c r="A440" s="30" t="s">
        <v>330</v>
      </c>
      <c r="B440" s="30" t="s">
        <v>1</v>
      </c>
      <c r="C440" s="28">
        <v>7.792581099371481</v>
      </c>
      <c r="D440" s="28">
        <v>33.117058945708379</v>
      </c>
      <c r="E440" s="28">
        <v>639.03233773066199</v>
      </c>
      <c r="F440" s="28">
        <v>216.23320445363169</v>
      </c>
      <c r="G440" s="28">
        <v>331.49016685104368</v>
      </c>
      <c r="H440" s="28">
        <v>0</v>
      </c>
      <c r="I440" s="28">
        <v>523.77537533325005</v>
      </c>
      <c r="J440" s="28">
        <v>465.4505750018177</v>
      </c>
      <c r="K440" s="29">
        <v>5.3552361396303896</v>
      </c>
    </row>
    <row r="441" spans="1:11" x14ac:dyDescent="0.2">
      <c r="A441" s="30" t="s">
        <v>333</v>
      </c>
      <c r="B441" s="30" t="s">
        <v>1</v>
      </c>
      <c r="C441" s="28">
        <v>0</v>
      </c>
      <c r="D441" s="28">
        <v>0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9">
        <v>0</v>
      </c>
    </row>
    <row r="442" spans="1:11" x14ac:dyDescent="0.2">
      <c r="A442" s="30" t="s">
        <v>375</v>
      </c>
      <c r="B442" s="30" t="s">
        <v>1</v>
      </c>
      <c r="C442" s="28">
        <v>1.6128619302981284</v>
      </c>
      <c r="D442" s="28">
        <v>1.9462603988300919</v>
      </c>
      <c r="E442" s="28">
        <v>141.52100571161176</v>
      </c>
      <c r="F442" s="28">
        <v>8.1827447980856416</v>
      </c>
      <c r="G442" s="28">
        <v>91.465990842795875</v>
      </c>
      <c r="H442" s="28">
        <v>0</v>
      </c>
      <c r="I442" s="28">
        <v>58.237759666901546</v>
      </c>
      <c r="J442" s="28">
        <v>55.23602233098989</v>
      </c>
      <c r="K442" s="29">
        <v>1.8370978781656391</v>
      </c>
    </row>
    <row r="443" spans="1:11" x14ac:dyDescent="0.2">
      <c r="A443" s="30" t="s">
        <v>508</v>
      </c>
      <c r="B443" s="30" t="s">
        <v>1</v>
      </c>
      <c r="C443" s="28">
        <v>10.217731722981076</v>
      </c>
      <c r="D443" s="28">
        <v>22.208775763154286</v>
      </c>
      <c r="E443" s="28">
        <v>872.64300367237263</v>
      </c>
      <c r="F443" s="28">
        <v>89.323725529477528</v>
      </c>
      <c r="G443" s="28">
        <v>199.34125838472283</v>
      </c>
      <c r="H443" s="28">
        <v>0</v>
      </c>
      <c r="I443" s="28">
        <v>762.62547081712717</v>
      </c>
      <c r="J443" s="28">
        <v>697.69314250115758</v>
      </c>
      <c r="K443" s="29">
        <v>5.3388090349075972</v>
      </c>
    </row>
    <row r="444" spans="1:11" x14ac:dyDescent="0.2">
      <c r="A444" s="30" t="s">
        <v>328</v>
      </c>
      <c r="B444" s="30" t="s">
        <v>1</v>
      </c>
      <c r="C444" s="28">
        <v>0.19145781753629484</v>
      </c>
      <c r="D444" s="28">
        <v>0</v>
      </c>
      <c r="E444" s="28">
        <v>17.793438680487483</v>
      </c>
      <c r="F444" s="28">
        <v>0</v>
      </c>
      <c r="G444" s="28">
        <v>12.20446860416725</v>
      </c>
      <c r="H444" s="28">
        <v>0</v>
      </c>
      <c r="I444" s="28">
        <v>5.5889700763202335</v>
      </c>
      <c r="J444" s="28">
        <v>5.4466132325077572</v>
      </c>
      <c r="K444" s="29">
        <v>0.82956878850102655</v>
      </c>
    </row>
    <row r="445" spans="1:11" x14ac:dyDescent="0.2">
      <c r="A445" s="30" t="s">
        <v>317</v>
      </c>
      <c r="B445" s="30" t="s">
        <v>1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9">
        <v>0</v>
      </c>
    </row>
    <row r="446" spans="1:11" x14ac:dyDescent="0.2">
      <c r="A446" s="30" t="s">
        <v>480</v>
      </c>
      <c r="B446" s="30" t="s">
        <v>1</v>
      </c>
      <c r="C446" s="28">
        <v>0.71855948957145477</v>
      </c>
      <c r="D446" s="28">
        <v>2.4973380339293811</v>
      </c>
      <c r="E446" s="28">
        <v>65.707983411805756</v>
      </c>
      <c r="F446" s="28">
        <v>13.416938672338492</v>
      </c>
      <c r="G446" s="28">
        <v>42.149343836527635</v>
      </c>
      <c r="H446" s="28">
        <v>0</v>
      </c>
      <c r="I446" s="28">
        <v>36.975578247616617</v>
      </c>
      <c r="J446" s="28">
        <v>35.71744692187584</v>
      </c>
      <c r="K446" s="29">
        <v>1.1745379876796711</v>
      </c>
    </row>
    <row r="447" spans="1:11" x14ac:dyDescent="0.2">
      <c r="A447" s="30" t="s">
        <v>373</v>
      </c>
      <c r="B447" s="30" t="s">
        <v>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9">
        <v>0</v>
      </c>
    </row>
    <row r="448" spans="1:11" x14ac:dyDescent="0.2">
      <c r="A448" s="21"/>
      <c r="B448" s="21"/>
      <c r="C448" s="22"/>
      <c r="D448" s="22"/>
      <c r="E448" s="22"/>
      <c r="F448" s="22"/>
      <c r="G448" s="22"/>
      <c r="H448" s="22"/>
      <c r="I448" s="22"/>
      <c r="J448" s="22"/>
      <c r="K448" s="23"/>
    </row>
    <row r="449" spans="1:11" x14ac:dyDescent="0.2">
      <c r="A449" s="14" t="s">
        <v>441</v>
      </c>
      <c r="B449" s="21"/>
      <c r="C449" s="22"/>
      <c r="D449" s="22"/>
      <c r="E449" s="22"/>
      <c r="F449" s="22"/>
      <c r="G449" s="22"/>
      <c r="H449" s="22"/>
      <c r="I449" s="22"/>
      <c r="J449" s="22"/>
      <c r="K449" s="23"/>
    </row>
    <row r="450" spans="1:11" x14ac:dyDescent="0.2">
      <c r="A450" s="30" t="s">
        <v>442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9">
        <v>0</v>
      </c>
    </row>
    <row r="451" spans="1:11" x14ac:dyDescent="0.2">
      <c r="A451" s="21"/>
      <c r="B451" s="21"/>
      <c r="C451" s="22"/>
      <c r="D451" s="22"/>
      <c r="E451" s="22"/>
      <c r="F451" s="22"/>
      <c r="G451" s="22"/>
      <c r="H451" s="22"/>
      <c r="I451" s="22"/>
      <c r="J451" s="22"/>
      <c r="K451" s="23"/>
    </row>
    <row r="452" spans="1:11" x14ac:dyDescent="0.2">
      <c r="A452" s="14" t="s">
        <v>304</v>
      </c>
      <c r="C452" s="15">
        <f t="shared" ref="C452:J452" si="26">SUM(C453:C457)</f>
        <v>5.5865502513228638</v>
      </c>
      <c r="D452" s="15">
        <f t="shared" si="26"/>
        <v>8.6612561447310554</v>
      </c>
      <c r="E452" s="15">
        <f t="shared" si="26"/>
        <v>463.21124956117023</v>
      </c>
      <c r="F452" s="15">
        <f t="shared" si="26"/>
        <v>31.684567258962968</v>
      </c>
      <c r="G452" s="15">
        <f t="shared" si="26"/>
        <v>36.107909044832688</v>
      </c>
      <c r="H452" s="15">
        <f t="shared" si="26"/>
        <v>0</v>
      </c>
      <c r="I452" s="15">
        <f t="shared" si="26"/>
        <v>458.78790777530048</v>
      </c>
      <c r="J452" s="15">
        <f t="shared" si="26"/>
        <v>315.63155851369453</v>
      </c>
      <c r="K452" s="16">
        <f>MAX(K453:K457)</f>
        <v>37.615331964407929</v>
      </c>
    </row>
    <row r="453" spans="1:11" x14ac:dyDescent="0.2">
      <c r="A453" s="30" t="s">
        <v>321</v>
      </c>
      <c r="B453" s="30" t="s">
        <v>1</v>
      </c>
      <c r="C453" s="28">
        <v>0.80059222127594809</v>
      </c>
      <c r="D453" s="28">
        <v>1.4054757847030779</v>
      </c>
      <c r="E453" s="28">
        <v>64.692219465033347</v>
      </c>
      <c r="F453" s="28">
        <v>5.027738482883052</v>
      </c>
      <c r="G453" s="28">
        <v>5.1034100751528291</v>
      </c>
      <c r="H453" s="28">
        <v>0</v>
      </c>
      <c r="I453" s="28">
        <v>64.616547872763547</v>
      </c>
      <c r="J453" s="28">
        <v>34.468079461397174</v>
      </c>
      <c r="K453" s="29">
        <v>37.615331964407929</v>
      </c>
    </row>
    <row r="454" spans="1:11" x14ac:dyDescent="0.2">
      <c r="A454" t="s">
        <v>297</v>
      </c>
      <c r="B454" s="30" t="s">
        <v>1</v>
      </c>
      <c r="C454" s="28">
        <v>5.8272441526898318E-2</v>
      </c>
      <c r="D454" s="28">
        <v>4.669611175252273E-2</v>
      </c>
      <c r="E454" s="28">
        <v>5.0005321237703608</v>
      </c>
      <c r="F454" s="28">
        <v>0.17955190723018827</v>
      </c>
      <c r="G454" s="28">
        <v>0.3734991223763473</v>
      </c>
      <c r="H454" s="28">
        <v>0</v>
      </c>
      <c r="I454" s="28">
        <v>4.8065849086242007</v>
      </c>
      <c r="J454" s="28">
        <v>3.9860473850781717</v>
      </c>
      <c r="K454" s="29">
        <v>5.7713894592744692</v>
      </c>
    </row>
    <row r="455" spans="1:11" x14ac:dyDescent="0.2">
      <c r="A455" s="30" t="s">
        <v>306</v>
      </c>
      <c r="B455" s="30" t="s">
        <v>1</v>
      </c>
      <c r="C455" s="28">
        <v>1.1371783582003185</v>
      </c>
      <c r="D455" s="28">
        <v>2.1796308874017409</v>
      </c>
      <c r="E455" s="28">
        <v>92.839331568597814</v>
      </c>
      <c r="F455" s="28">
        <v>7.919359452336753</v>
      </c>
      <c r="G455" s="28">
        <v>7.394293802385679</v>
      </c>
      <c r="H455" s="28">
        <v>0</v>
      </c>
      <c r="I455" s="28">
        <v>93.36439721854893</v>
      </c>
      <c r="J455" s="28">
        <v>58.146544050845954</v>
      </c>
      <c r="K455" s="29">
        <v>22.521560574948658</v>
      </c>
    </row>
    <row r="456" spans="1:11" x14ac:dyDescent="0.2">
      <c r="A456" s="30" t="s">
        <v>381</v>
      </c>
      <c r="B456" s="30" t="s">
        <v>1</v>
      </c>
      <c r="C456" s="28">
        <v>2.5644582961114359</v>
      </c>
      <c r="D456" s="28">
        <v>3.6071067864139312</v>
      </c>
      <c r="E456" s="28">
        <v>213.90547462401585</v>
      </c>
      <c r="F456" s="28">
        <v>13.187955901171401</v>
      </c>
      <c r="G456" s="28">
        <v>16.52944548682866</v>
      </c>
      <c r="H456" s="28">
        <v>0</v>
      </c>
      <c r="I456" s="28">
        <v>210.56398503835854</v>
      </c>
      <c r="J456" s="28">
        <v>151.6958415609671</v>
      </c>
      <c r="K456" s="29">
        <v>15.87405886379192</v>
      </c>
    </row>
    <row r="457" spans="1:11" x14ac:dyDescent="0.2">
      <c r="A457" s="30" t="s">
        <v>364</v>
      </c>
      <c r="B457" s="30" t="s">
        <v>1</v>
      </c>
      <c r="C457" s="28">
        <v>1.0260489342082633</v>
      </c>
      <c r="D457" s="28">
        <v>1.4223465744597825</v>
      </c>
      <c r="E457" s="28">
        <v>86.773691779752895</v>
      </c>
      <c r="F457" s="28">
        <v>5.3699615153415747</v>
      </c>
      <c r="G457" s="28">
        <v>6.7072605580891738</v>
      </c>
      <c r="H457" s="28">
        <v>0</v>
      </c>
      <c r="I457" s="28">
        <v>85.436392737005264</v>
      </c>
      <c r="J457" s="28">
        <v>67.335046055406124</v>
      </c>
      <c r="K457" s="29">
        <v>11.315537303216971</v>
      </c>
    </row>
    <row r="458" spans="1:11" x14ac:dyDescent="0.2">
      <c r="A458" s="21"/>
      <c r="B458" s="21"/>
      <c r="C458" s="22"/>
      <c r="D458" s="22"/>
      <c r="E458" s="22"/>
      <c r="F458" s="22"/>
      <c r="G458" s="22"/>
      <c r="H458" s="22"/>
      <c r="I458" s="22"/>
      <c r="J458" s="22"/>
      <c r="K458" s="23"/>
    </row>
    <row r="459" spans="1:11" x14ac:dyDescent="0.2">
      <c r="A459" s="14" t="s">
        <v>374</v>
      </c>
      <c r="B459" s="21"/>
      <c r="C459" s="15">
        <f t="shared" ref="C459:J459" si="27">SUM(C460:C468)</f>
        <v>8.5874191179892527</v>
      </c>
      <c r="D459" s="15">
        <f t="shared" si="27"/>
        <v>41.824218178354869</v>
      </c>
      <c r="E459" s="15">
        <f t="shared" si="27"/>
        <v>741.67623997403541</v>
      </c>
      <c r="F459" s="15">
        <f t="shared" si="27"/>
        <v>195.74758782265445</v>
      </c>
      <c r="G459" s="15">
        <f t="shared" si="27"/>
        <v>148.87795314635792</v>
      </c>
      <c r="H459" s="15">
        <f t="shared" si="27"/>
        <v>0</v>
      </c>
      <c r="I459" s="15">
        <f t="shared" si="27"/>
        <v>788.54587465033183</v>
      </c>
      <c r="J459" s="15">
        <f t="shared" si="27"/>
        <v>686.92992703953576</v>
      </c>
      <c r="K459" s="16">
        <f>MAX(K460:K468)</f>
        <v>12.736481861738531</v>
      </c>
    </row>
    <row r="460" spans="1:11" x14ac:dyDescent="0.2">
      <c r="A460" s="30" t="s">
        <v>397</v>
      </c>
      <c r="B460" s="30" t="s">
        <v>1</v>
      </c>
      <c r="C460" s="28">
        <v>0.25374365678141669</v>
      </c>
      <c r="D460" s="28">
        <v>1.1175065216898568</v>
      </c>
      <c r="E460" s="28">
        <v>20.933408102117316</v>
      </c>
      <c r="F460" s="28">
        <v>4.0608268389797706</v>
      </c>
      <c r="G460" s="28">
        <v>3.0563200325099666</v>
      </c>
      <c r="H460" s="28">
        <v>0</v>
      </c>
      <c r="I460" s="28">
        <v>21.937914908587121</v>
      </c>
      <c r="J460" s="28">
        <v>16.337591132181021</v>
      </c>
      <c r="K460" s="29">
        <v>12.736481861738531</v>
      </c>
    </row>
    <row r="461" spans="1:11" x14ac:dyDescent="0.2">
      <c r="A461" s="30" t="s">
        <v>398</v>
      </c>
      <c r="B461" s="30" t="s">
        <v>1</v>
      </c>
      <c r="C461" s="28">
        <v>0.11136396286333326</v>
      </c>
      <c r="D461" s="28">
        <v>0.47375524671875913</v>
      </c>
      <c r="E461" s="28">
        <v>9.5107051071512103</v>
      </c>
      <c r="F461" s="28">
        <v>1.7975117905664155</v>
      </c>
      <c r="G461" s="28">
        <v>1.3824422731538755</v>
      </c>
      <c r="H461" s="28">
        <v>0</v>
      </c>
      <c r="I461" s="28">
        <v>9.9257746245637506</v>
      </c>
      <c r="J461" s="28">
        <v>8.4091419312826599</v>
      </c>
      <c r="K461" s="29">
        <v>5.37987679671458</v>
      </c>
    </row>
    <row r="462" spans="1:11" x14ac:dyDescent="0.2">
      <c r="A462" s="30" t="s">
        <v>366</v>
      </c>
      <c r="B462" s="30" t="s">
        <v>1</v>
      </c>
      <c r="C462" s="28">
        <v>0.29790616226697902</v>
      </c>
      <c r="D462" s="28">
        <v>2.1306128053519386</v>
      </c>
      <c r="E462" s="28">
        <v>25.56164068894266</v>
      </c>
      <c r="F462" s="28">
        <v>9.0903496249501945</v>
      </c>
      <c r="G462" s="28">
        <v>16.335977424170352</v>
      </c>
      <c r="H462" s="28">
        <v>0</v>
      </c>
      <c r="I462" s="28">
        <v>18.316012889722508</v>
      </c>
      <c r="J462" s="28">
        <v>16.276729806538864</v>
      </c>
      <c r="K462" s="29">
        <v>5.0349075975359341</v>
      </c>
    </row>
    <row r="463" spans="1:11" x14ac:dyDescent="0.2">
      <c r="A463" s="30" t="s">
        <v>367</v>
      </c>
      <c r="B463" s="30" t="s">
        <v>1</v>
      </c>
      <c r="C463" s="28">
        <v>0.15863745143914448</v>
      </c>
      <c r="D463" s="28">
        <v>2.0622129024971949</v>
      </c>
      <c r="E463" s="28">
        <v>13.822749644616954</v>
      </c>
      <c r="F463" s="28">
        <v>8.8181298200380223</v>
      </c>
      <c r="G463" s="28">
        <v>12.228383905742144</v>
      </c>
      <c r="H463" s="28">
        <v>0</v>
      </c>
      <c r="I463" s="28">
        <v>10.412495558912831</v>
      </c>
      <c r="J463" s="28">
        <v>9.4755618561560446</v>
      </c>
      <c r="K463" s="29">
        <v>3.9288158795345653</v>
      </c>
    </row>
    <row r="464" spans="1:11" x14ac:dyDescent="0.2">
      <c r="A464" s="30" t="s">
        <v>368</v>
      </c>
      <c r="B464" s="30" t="s">
        <v>1</v>
      </c>
      <c r="C464" s="28">
        <v>0.25457669994560628</v>
      </c>
      <c r="D464" s="28">
        <v>2.9629199705071336</v>
      </c>
      <c r="E464" s="28">
        <v>21.695261179496534</v>
      </c>
      <c r="F464" s="28">
        <v>12.645294163564829</v>
      </c>
      <c r="G464" s="28">
        <v>16.653384712208311</v>
      </c>
      <c r="H464" s="28">
        <v>0</v>
      </c>
      <c r="I464" s="28">
        <v>17.687170630853057</v>
      </c>
      <c r="J464" s="28">
        <v>15.608891303273129</v>
      </c>
      <c r="K464" s="29">
        <v>5.1718001368925393</v>
      </c>
    </row>
    <row r="465" spans="1:11" x14ac:dyDescent="0.2">
      <c r="A465" s="30" t="s">
        <v>419</v>
      </c>
      <c r="B465" s="30" t="s">
        <v>1</v>
      </c>
      <c r="C465" s="28">
        <v>2.4293622832901969</v>
      </c>
      <c r="D465" s="28">
        <v>15.658800580183666</v>
      </c>
      <c r="E465" s="28">
        <v>206.74820089783475</v>
      </c>
      <c r="F465" s="28">
        <v>74.8468780053649</v>
      </c>
      <c r="G465" s="28">
        <v>34.681043502442428</v>
      </c>
      <c r="H465" s="28">
        <v>0</v>
      </c>
      <c r="I465" s="28">
        <v>246.91403540075709</v>
      </c>
      <c r="J465" s="28">
        <v>210.26935746577473</v>
      </c>
      <c r="K465" s="29">
        <v>9.2238193018480477</v>
      </c>
    </row>
    <row r="466" spans="1:11" x14ac:dyDescent="0.2">
      <c r="A466" s="30" t="s">
        <v>420</v>
      </c>
      <c r="B466" s="30" t="s">
        <v>1</v>
      </c>
      <c r="C466" s="28">
        <v>1.5815622195260055</v>
      </c>
      <c r="D466" s="28">
        <v>5.8526962071129232</v>
      </c>
      <c r="E466" s="28">
        <v>137.70774256595624</v>
      </c>
      <c r="F466" s="28">
        <v>28.458766696907631</v>
      </c>
      <c r="G466" s="28">
        <v>20.331430486803949</v>
      </c>
      <c r="H466" s="28">
        <v>0</v>
      </c>
      <c r="I466" s="28">
        <v>145.8350787760599</v>
      </c>
      <c r="J466" s="28">
        <v>129.00182225322334</v>
      </c>
      <c r="K466" s="29">
        <v>6.4284736481861726</v>
      </c>
    </row>
    <row r="467" spans="1:11" x14ac:dyDescent="0.2">
      <c r="A467" s="30" t="s">
        <v>421</v>
      </c>
      <c r="B467" s="30" t="s">
        <v>1</v>
      </c>
      <c r="C467" s="28">
        <v>2.2002001767408892</v>
      </c>
      <c r="D467" s="28">
        <v>5.0664825461966139</v>
      </c>
      <c r="E467" s="28">
        <v>191.8960801901608</v>
      </c>
      <c r="F467" s="28">
        <v>24.740963450607005</v>
      </c>
      <c r="G467" s="28">
        <v>26.401716765498996</v>
      </c>
      <c r="H467" s="28">
        <v>0</v>
      </c>
      <c r="I467" s="28">
        <v>190.23532687526884</v>
      </c>
      <c r="J467" s="28">
        <v>168.50524180018701</v>
      </c>
      <c r="K467" s="29">
        <v>6.8418891170431211</v>
      </c>
    </row>
    <row r="468" spans="1:11" x14ac:dyDescent="0.2">
      <c r="A468" s="30" t="s">
        <v>422</v>
      </c>
      <c r="B468" s="30" t="s">
        <v>1</v>
      </c>
      <c r="C468" s="28">
        <v>1.3000665051356817</v>
      </c>
      <c r="D468" s="28">
        <v>6.4992313980967795</v>
      </c>
      <c r="E468" s="28">
        <v>113.80045159775902</v>
      </c>
      <c r="F468" s="28">
        <v>31.288867431675673</v>
      </c>
      <c r="G468" s="28">
        <v>17.8072540438279</v>
      </c>
      <c r="H468" s="28">
        <v>0</v>
      </c>
      <c r="I468" s="28">
        <v>127.28206498560684</v>
      </c>
      <c r="J468" s="28">
        <v>113.04558949091894</v>
      </c>
      <c r="K468" s="29">
        <v>6.064339493497604</v>
      </c>
    </row>
    <row r="469" spans="1:11" x14ac:dyDescent="0.2">
      <c r="A469" s="21"/>
      <c r="B469" s="21"/>
      <c r="C469" s="22"/>
      <c r="D469" s="22"/>
      <c r="E469" s="22"/>
      <c r="F469" s="22"/>
      <c r="G469" s="22"/>
      <c r="H469" s="22"/>
      <c r="I469" s="22"/>
      <c r="J469" s="22"/>
      <c r="K469" s="23"/>
    </row>
    <row r="470" spans="1:11" x14ac:dyDescent="0.2">
      <c r="A470" s="14" t="s">
        <v>125</v>
      </c>
      <c r="C470" s="15">
        <f t="shared" ref="C470:J470" si="28">SUM(C471:C474)</f>
        <v>0</v>
      </c>
      <c r="D470" s="15">
        <f t="shared" si="28"/>
        <v>0.23976260592509147</v>
      </c>
      <c r="E470" s="15">
        <f t="shared" si="28"/>
        <v>0</v>
      </c>
      <c r="F470" s="15">
        <f t="shared" si="28"/>
        <v>0.76575743146875541</v>
      </c>
      <c r="G470" s="15">
        <f t="shared" si="28"/>
        <v>7.6743576971023117E-2</v>
      </c>
      <c r="H470" s="15">
        <f t="shared" si="28"/>
        <v>0</v>
      </c>
      <c r="I470" s="15">
        <f t="shared" si="28"/>
        <v>0.68901385449773245</v>
      </c>
      <c r="J470" s="15">
        <f t="shared" si="28"/>
        <v>0.59368280016474273</v>
      </c>
      <c r="K470" s="16">
        <f>MAX(K471:K474)</f>
        <v>4.4845995893223813</v>
      </c>
    </row>
    <row r="471" spans="1:11" x14ac:dyDescent="0.2">
      <c r="A471" s="30" t="s">
        <v>247</v>
      </c>
      <c r="B471" s="30" t="s">
        <v>1</v>
      </c>
      <c r="C471" s="28">
        <v>0</v>
      </c>
      <c r="D471" s="28">
        <v>4.1570729130793321E-2</v>
      </c>
      <c r="E471" s="28">
        <v>0</v>
      </c>
      <c r="F471" s="28">
        <v>0.14683540093839315</v>
      </c>
      <c r="G471" s="28">
        <v>1.4712639604230873E-2</v>
      </c>
      <c r="H471" s="28">
        <v>0</v>
      </c>
      <c r="I471" s="28">
        <v>0.13212276133416231</v>
      </c>
      <c r="J471" s="28">
        <v>0.12157915567708519</v>
      </c>
      <c r="K471" s="29">
        <v>2.001368925393566</v>
      </c>
    </row>
    <row r="472" spans="1:11" x14ac:dyDescent="0.2">
      <c r="A472" s="30" t="s">
        <v>248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3" spans="1:11" x14ac:dyDescent="0.2">
      <c r="A473" s="30" t="s">
        <v>249</v>
      </c>
      <c r="B473" s="30" t="s">
        <v>1</v>
      </c>
      <c r="C473" s="28">
        <v>0</v>
      </c>
      <c r="D473" s="28">
        <v>0.19819187679429814</v>
      </c>
      <c r="E473" s="28">
        <v>0</v>
      </c>
      <c r="F473" s="28">
        <v>0.61892203053036232</v>
      </c>
      <c r="G473" s="28">
        <v>6.2030937366792244E-2</v>
      </c>
      <c r="H473" s="28">
        <v>0</v>
      </c>
      <c r="I473" s="28">
        <v>0.55689109316357011</v>
      </c>
      <c r="J473" s="28">
        <v>0.47210364448765751</v>
      </c>
      <c r="K473" s="29">
        <v>4.4845995893223813</v>
      </c>
    </row>
    <row r="474" spans="1:11" x14ac:dyDescent="0.2">
      <c r="A474" s="30" t="s">
        <v>250</v>
      </c>
      <c r="B474" s="30" t="s">
        <v>1</v>
      </c>
      <c r="C474" s="28">
        <v>0</v>
      </c>
      <c r="D474" s="28">
        <v>0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9">
        <v>0</v>
      </c>
    </row>
    <row r="476" spans="1:11" ht="12.75" customHeight="1" x14ac:dyDescent="0.2">
      <c r="A476" s="14" t="s">
        <v>443</v>
      </c>
    </row>
    <row r="477" spans="1:11" ht="12.75" customHeight="1" x14ac:dyDescent="0.2">
      <c r="A477" s="30" t="s">
        <v>444</v>
      </c>
      <c r="B477" s="30" t="s">
        <v>1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9">
        <v>0</v>
      </c>
    </row>
    <row r="479" spans="1:11" x14ac:dyDescent="0.2">
      <c r="A479" s="14" t="s">
        <v>126</v>
      </c>
      <c r="C479" s="15"/>
      <c r="D479" s="15"/>
      <c r="E479" s="15"/>
      <c r="F479" s="15"/>
      <c r="G479" s="15"/>
      <c r="H479" s="15"/>
      <c r="I479" s="15"/>
      <c r="J479" s="15"/>
      <c r="K479" s="16"/>
    </row>
    <row r="480" spans="1:11" x14ac:dyDescent="0.2">
      <c r="A480" s="30" t="s">
        <v>16</v>
      </c>
      <c r="B480" s="30" t="s">
        <v>1</v>
      </c>
      <c r="C480" s="28">
        <v>0</v>
      </c>
      <c r="D480" s="28">
        <v>0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9">
        <v>0</v>
      </c>
    </row>
    <row r="482" spans="1:11" x14ac:dyDescent="0.2">
      <c r="A482" s="14" t="s">
        <v>127</v>
      </c>
      <c r="C482" s="15">
        <f t="shared" ref="C482:J482" si="29">SUM(C483:C485)</f>
        <v>0.52471907601617529</v>
      </c>
      <c r="D482" s="15">
        <f t="shared" si="29"/>
        <v>53.783379783678321</v>
      </c>
      <c r="E482" s="15">
        <f t="shared" si="29"/>
        <v>40.445549060967338</v>
      </c>
      <c r="F482" s="15">
        <f t="shared" si="29"/>
        <v>239.36798002875494</v>
      </c>
      <c r="G482" s="15">
        <f t="shared" si="29"/>
        <v>157.6729332995273</v>
      </c>
      <c r="H482" s="15">
        <f t="shared" si="29"/>
        <v>0</v>
      </c>
      <c r="I482" s="15">
        <f t="shared" si="29"/>
        <v>122.14059579019494</v>
      </c>
      <c r="J482" s="15">
        <f t="shared" si="29"/>
        <v>92.689452208992108</v>
      </c>
      <c r="K482" s="16">
        <f>MAX(K483:K485)</f>
        <v>13.002053388090339</v>
      </c>
    </row>
    <row r="483" spans="1:11" x14ac:dyDescent="0.2">
      <c r="A483" s="30" t="s">
        <v>481</v>
      </c>
      <c r="B483" s="30" t="s">
        <v>1</v>
      </c>
      <c r="C483" s="28">
        <v>0.26195254022093545</v>
      </c>
      <c r="D483" s="28">
        <v>34.528342643963406</v>
      </c>
      <c r="E483" s="28">
        <v>20.042575629071603</v>
      </c>
      <c r="F483" s="28">
        <v>152.81203487280163</v>
      </c>
      <c r="G483" s="28">
        <v>96.942023201073823</v>
      </c>
      <c r="H483" s="28">
        <v>0</v>
      </c>
      <c r="I483" s="28">
        <v>75.912587300799387</v>
      </c>
      <c r="J483" s="28">
        <v>54.939311076479889</v>
      </c>
      <c r="K483" s="29">
        <v>13.002053388090339</v>
      </c>
    </row>
    <row r="484" spans="1:11" x14ac:dyDescent="0.2">
      <c r="A484" s="30" t="s">
        <v>62</v>
      </c>
      <c r="B484" s="30" t="s">
        <v>1</v>
      </c>
      <c r="C484" s="28">
        <v>0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9">
        <v>0</v>
      </c>
    </row>
    <row r="485" spans="1:11" x14ac:dyDescent="0.2">
      <c r="A485" s="30" t="s">
        <v>40</v>
      </c>
      <c r="B485" s="30" t="s">
        <v>1</v>
      </c>
      <c r="C485" s="28">
        <v>0.2627665357952399</v>
      </c>
      <c r="D485" s="28">
        <v>19.255037139714915</v>
      </c>
      <c r="E485" s="28">
        <v>20.402973431895735</v>
      </c>
      <c r="F485" s="28">
        <v>86.55594515595331</v>
      </c>
      <c r="G485" s="28">
        <v>60.730910098453478</v>
      </c>
      <c r="H485" s="28">
        <v>0</v>
      </c>
      <c r="I485" s="28">
        <v>46.228008489395542</v>
      </c>
      <c r="J485" s="28">
        <v>37.750141132512219</v>
      </c>
      <c r="K485" s="29">
        <v>8.0355920602327178</v>
      </c>
    </row>
    <row r="486" spans="1:11" x14ac:dyDescent="0.2">
      <c r="A486"/>
      <c r="B486"/>
      <c r="C486" s="19"/>
      <c r="D486" s="19"/>
      <c r="E486" s="19"/>
      <c r="F486" s="19"/>
      <c r="G486" s="19"/>
      <c r="H486" s="19"/>
      <c r="I486" s="19"/>
      <c r="J486" s="19"/>
      <c r="K486" s="18"/>
    </row>
    <row r="487" spans="1:11" x14ac:dyDescent="0.2">
      <c r="A487" s="14" t="s">
        <v>128</v>
      </c>
      <c r="C487" s="15"/>
      <c r="D487" s="15"/>
      <c r="E487" s="15"/>
      <c r="F487" s="15"/>
      <c r="G487" s="15"/>
      <c r="H487" s="15"/>
      <c r="I487" s="15"/>
      <c r="J487" s="15"/>
      <c r="K487" s="16"/>
    </row>
    <row r="488" spans="1:11" x14ac:dyDescent="0.2">
      <c r="A488" s="30" t="s">
        <v>50</v>
      </c>
      <c r="B488" s="30" t="s">
        <v>1</v>
      </c>
      <c r="C488" s="28">
        <v>0</v>
      </c>
      <c r="D488" s="28">
        <v>17.474320730378114</v>
      </c>
      <c r="E488" s="28">
        <v>0</v>
      </c>
      <c r="F488" s="28">
        <v>60.782296474879175</v>
      </c>
      <c r="G488" s="28">
        <v>7.8652291638493663</v>
      </c>
      <c r="H488" s="28">
        <v>0</v>
      </c>
      <c r="I488" s="28">
        <v>52.917067311029825</v>
      </c>
      <c r="J488" s="28">
        <v>41.443365490997202</v>
      </c>
      <c r="K488" s="29">
        <v>8.2518822724161538</v>
      </c>
    </row>
    <row r="489" spans="1:11" x14ac:dyDescent="0.2">
      <c r="A489"/>
      <c r="B489"/>
      <c r="C489" s="19"/>
      <c r="D489" s="19"/>
      <c r="E489" s="19"/>
      <c r="F489" s="19"/>
      <c r="G489" s="19"/>
      <c r="H489" s="19"/>
      <c r="I489" s="19"/>
      <c r="J489" s="19"/>
      <c r="K489" s="18"/>
    </row>
    <row r="490" spans="1:11" x14ac:dyDescent="0.2">
      <c r="A490" s="14" t="s">
        <v>156</v>
      </c>
      <c r="B490"/>
      <c r="C490" s="15">
        <f t="shared" ref="C490:J490" si="30">SUM(C491:C502)</f>
        <v>96.769878047663155</v>
      </c>
      <c r="D490" s="15">
        <f t="shared" si="30"/>
        <v>284.64417531082699</v>
      </c>
      <c r="E490" s="15">
        <f t="shared" si="30"/>
        <v>7498.1651378166098</v>
      </c>
      <c r="F490" s="15">
        <f t="shared" si="30"/>
        <v>1547.97797017486</v>
      </c>
      <c r="G490" s="15">
        <f t="shared" si="30"/>
        <v>3487.5704123590149</v>
      </c>
      <c r="H490" s="15">
        <f t="shared" si="30"/>
        <v>0</v>
      </c>
      <c r="I490" s="15">
        <f t="shared" si="30"/>
        <v>5558.572695632457</v>
      </c>
      <c r="J490" s="15">
        <f t="shared" si="30"/>
        <v>3615.9380191620248</v>
      </c>
      <c r="K490" s="16">
        <f>MAX(K491:K502)</f>
        <v>32.013689253935659</v>
      </c>
    </row>
    <row r="491" spans="1:11" x14ac:dyDescent="0.2">
      <c r="A491" s="30" t="s">
        <v>482</v>
      </c>
      <c r="B491" s="30" t="s">
        <v>1</v>
      </c>
      <c r="C491" s="28">
        <v>3.7486416911846958</v>
      </c>
      <c r="D491" s="28">
        <v>9.163965162518986</v>
      </c>
      <c r="E491" s="28">
        <v>297.24327090173011</v>
      </c>
      <c r="F491" s="28">
        <v>60.768317210190908</v>
      </c>
      <c r="G491" s="28">
        <v>180.61371014054558</v>
      </c>
      <c r="H491" s="28">
        <v>0</v>
      </c>
      <c r="I491" s="28">
        <v>177.39787797137535</v>
      </c>
      <c r="J491" s="28">
        <v>145.01338244980982</v>
      </c>
      <c r="K491" s="29">
        <v>8.424366872005475</v>
      </c>
    </row>
    <row r="492" spans="1:11" x14ac:dyDescent="0.2">
      <c r="A492" s="30" t="s">
        <v>483</v>
      </c>
      <c r="B492" s="30" t="s">
        <v>1</v>
      </c>
      <c r="C492" s="28">
        <v>2.4168661835261407</v>
      </c>
      <c r="D492" s="28">
        <v>11.028571260129814</v>
      </c>
      <c r="E492" s="28">
        <v>192.54918368646668</v>
      </c>
      <c r="F492" s="28">
        <v>59.551056591432783</v>
      </c>
      <c r="G492" s="28">
        <v>144.99129050468974</v>
      </c>
      <c r="H492" s="28">
        <v>0</v>
      </c>
      <c r="I492" s="28">
        <v>107.10894977320972</v>
      </c>
      <c r="J492" s="28">
        <v>90.319416836764091</v>
      </c>
      <c r="K492" s="29">
        <v>6.748802190280629</v>
      </c>
    </row>
    <row r="493" spans="1:11" x14ac:dyDescent="0.2">
      <c r="A493" s="30" t="s">
        <v>262</v>
      </c>
      <c r="B493" s="30" t="s">
        <v>1</v>
      </c>
      <c r="C493" s="28">
        <v>5.0890531857336923</v>
      </c>
      <c r="D493" s="28">
        <v>16.607975286967783</v>
      </c>
      <c r="E493" s="28">
        <v>401.04203818316108</v>
      </c>
      <c r="F493" s="28">
        <v>88.641793516468127</v>
      </c>
      <c r="G493" s="28">
        <v>239.84855198439766</v>
      </c>
      <c r="H493" s="28">
        <v>0</v>
      </c>
      <c r="I493" s="28">
        <v>249.83527971523148</v>
      </c>
      <c r="J493" s="28">
        <v>198.1716931239645</v>
      </c>
      <c r="K493" s="29">
        <v>10.01505817932922</v>
      </c>
    </row>
    <row r="494" spans="1:11" x14ac:dyDescent="0.2">
      <c r="A494" s="30" t="s">
        <v>162</v>
      </c>
      <c r="B494" s="30" t="s">
        <v>1</v>
      </c>
      <c r="C494" s="28">
        <v>4.0147181374299175</v>
      </c>
      <c r="D494" s="28">
        <v>6.4379858002795798</v>
      </c>
      <c r="E494" s="28">
        <v>325.41327639659164</v>
      </c>
      <c r="F494" s="28">
        <v>37.860359060084818</v>
      </c>
      <c r="G494" s="28">
        <v>190.52170544858734</v>
      </c>
      <c r="H494" s="28">
        <v>0</v>
      </c>
      <c r="I494" s="28">
        <v>172.75193000808906</v>
      </c>
      <c r="J494" s="28">
        <v>149.4855464313213</v>
      </c>
      <c r="K494" s="29">
        <v>5.8535249828884321</v>
      </c>
    </row>
    <row r="495" spans="1:11" x14ac:dyDescent="0.2">
      <c r="A495" s="30" t="s">
        <v>182</v>
      </c>
      <c r="B495" s="30" t="s">
        <v>1</v>
      </c>
      <c r="C495" s="28">
        <v>3.5965317442653784</v>
      </c>
      <c r="D495" s="28">
        <v>7.7190526374647019</v>
      </c>
      <c r="E495" s="28">
        <v>286.18939041589425</v>
      </c>
      <c r="F495" s="28">
        <v>47.091157706890314</v>
      </c>
      <c r="G495" s="28">
        <v>207.35950949911668</v>
      </c>
      <c r="H495" s="28">
        <v>0</v>
      </c>
      <c r="I495" s="28">
        <v>125.92103862366784</v>
      </c>
      <c r="J495" s="28">
        <v>106.34713453650424</v>
      </c>
      <c r="K495" s="29">
        <v>6.6420260095824766</v>
      </c>
    </row>
    <row r="496" spans="1:11" x14ac:dyDescent="0.2">
      <c r="A496" s="30" t="s">
        <v>216</v>
      </c>
      <c r="B496" s="30" t="s">
        <v>1</v>
      </c>
      <c r="C496" s="28">
        <v>0</v>
      </c>
      <c r="D496" s="28">
        <v>0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9">
        <v>0</v>
      </c>
    </row>
    <row r="497" spans="1:11" x14ac:dyDescent="0.2">
      <c r="A497" s="30" t="s">
        <v>290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9">
        <v>0</v>
      </c>
    </row>
    <row r="498" spans="1:11" x14ac:dyDescent="0.2">
      <c r="A498" s="30" t="s">
        <v>314</v>
      </c>
      <c r="B498" s="30" t="s">
        <v>1</v>
      </c>
      <c r="C498" s="28">
        <v>0.37423348331508177</v>
      </c>
      <c r="D498" s="28">
        <v>0.70223264257838469</v>
      </c>
      <c r="E498" s="28">
        <v>32.744718473583347</v>
      </c>
      <c r="F498" s="28">
        <v>3.8411097838634265</v>
      </c>
      <c r="G498" s="28">
        <v>24.592581898744829</v>
      </c>
      <c r="H498" s="28">
        <v>0</v>
      </c>
      <c r="I498" s="28">
        <v>11.993246358701954</v>
      </c>
      <c r="J498" s="28">
        <v>11.280408132517731</v>
      </c>
      <c r="K498" s="29">
        <v>2.083504449007529</v>
      </c>
    </row>
    <row r="499" spans="1:11" x14ac:dyDescent="0.2">
      <c r="A499" s="30" t="s">
        <v>220</v>
      </c>
      <c r="B499" s="30" t="s">
        <v>1</v>
      </c>
      <c r="C499" s="28">
        <v>6.0648360028143194E-2</v>
      </c>
      <c r="D499" s="28">
        <v>0</v>
      </c>
      <c r="E499" s="28">
        <v>5.7047993153513827</v>
      </c>
      <c r="F499" s="28">
        <v>0</v>
      </c>
      <c r="G499" s="28">
        <v>5.066989135225981</v>
      </c>
      <c r="H499" s="28">
        <v>0</v>
      </c>
      <c r="I499" s="28">
        <v>0.63781018012540058</v>
      </c>
      <c r="J499" s="28">
        <v>0.62223550909202452</v>
      </c>
      <c r="K499" s="29">
        <v>0.75290896646132777</v>
      </c>
    </row>
    <row r="500" spans="1:11" x14ac:dyDescent="0.2">
      <c r="A500" s="30" t="s">
        <v>202</v>
      </c>
      <c r="B500" s="30" t="s">
        <v>1</v>
      </c>
      <c r="C500" s="28">
        <v>18.102960486645696</v>
      </c>
      <c r="D500" s="28">
        <v>36.372963897980235</v>
      </c>
      <c r="E500" s="28">
        <v>1388.9599394527838</v>
      </c>
      <c r="F500" s="28">
        <v>204.31495021729822</v>
      </c>
      <c r="G500" s="28">
        <v>601.73437553031999</v>
      </c>
      <c r="H500" s="28">
        <v>0</v>
      </c>
      <c r="I500" s="28">
        <v>991.54051413976276</v>
      </c>
      <c r="J500" s="28">
        <v>622.14344365414115</v>
      </c>
      <c r="K500" s="29">
        <v>24.20807665982203</v>
      </c>
    </row>
    <row r="501" spans="1:11" x14ac:dyDescent="0.2">
      <c r="A501" s="30" t="s">
        <v>334</v>
      </c>
      <c r="B501" s="30" t="s">
        <v>1</v>
      </c>
      <c r="C501" s="28">
        <v>31.815654539977395</v>
      </c>
      <c r="D501" s="28">
        <v>88.703749449773383</v>
      </c>
      <c r="E501" s="28">
        <v>2441.0928415679268</v>
      </c>
      <c r="F501" s="28">
        <v>472.34514869747392</v>
      </c>
      <c r="G501" s="28">
        <v>1001.4099051236029</v>
      </c>
      <c r="H501" s="28">
        <v>0</v>
      </c>
      <c r="I501" s="28">
        <v>1912.0280851417986</v>
      </c>
      <c r="J501" s="28">
        <v>1153.5228963360173</v>
      </c>
      <c r="K501" s="29">
        <v>32.013689253935659</v>
      </c>
    </row>
    <row r="502" spans="1:11" x14ac:dyDescent="0.2">
      <c r="A502" s="30" t="s">
        <v>340</v>
      </c>
      <c r="B502" s="30" t="s">
        <v>1</v>
      </c>
      <c r="C502" s="28">
        <v>27.550570235557025</v>
      </c>
      <c r="D502" s="28">
        <v>107.90767917313411</v>
      </c>
      <c r="E502" s="28">
        <v>2127.2256794231203</v>
      </c>
      <c r="F502" s="28">
        <v>573.56407739115753</v>
      </c>
      <c r="G502" s="28">
        <v>891.43179309378411</v>
      </c>
      <c r="H502" s="28">
        <v>0</v>
      </c>
      <c r="I502" s="28">
        <v>1809.3579637204948</v>
      </c>
      <c r="J502" s="28">
        <v>1139.0318621518927</v>
      </c>
      <c r="K502" s="29">
        <v>29.69199178644763</v>
      </c>
    </row>
    <row r="503" spans="1:11" x14ac:dyDescent="0.2">
      <c r="A503" s="21"/>
      <c r="B503" s="21"/>
      <c r="C503" s="22"/>
      <c r="D503" s="22"/>
      <c r="E503" s="22"/>
      <c r="F503" s="22"/>
      <c r="G503" s="22"/>
      <c r="H503" s="22"/>
      <c r="I503" s="22"/>
      <c r="J503" s="22"/>
      <c r="K503" s="23"/>
    </row>
    <row r="504" spans="1:11" x14ac:dyDescent="0.2">
      <c r="A504" s="14" t="s">
        <v>129</v>
      </c>
      <c r="C504" s="15"/>
      <c r="D504" s="15"/>
      <c r="E504" s="15"/>
      <c r="F504" s="15"/>
      <c r="G504" s="15"/>
      <c r="H504" s="15"/>
      <c r="I504" s="15"/>
      <c r="J504" s="15"/>
      <c r="K504" s="16"/>
    </row>
    <row r="505" spans="1:11" x14ac:dyDescent="0.2">
      <c r="A505" s="30" t="s">
        <v>15</v>
      </c>
      <c r="B505" s="30" t="s">
        <v>1</v>
      </c>
      <c r="C505" s="28">
        <v>1.9360990672556655</v>
      </c>
      <c r="D505" s="28">
        <v>0</v>
      </c>
      <c r="E505" s="28">
        <v>154.18633496874895</v>
      </c>
      <c r="F505" s="28">
        <v>0</v>
      </c>
      <c r="G505" s="28">
        <v>10.962960587702629</v>
      </c>
      <c r="H505" s="28">
        <v>0</v>
      </c>
      <c r="I505" s="28">
        <v>143.22337438104631</v>
      </c>
      <c r="J505" s="28">
        <v>87.189093221317037</v>
      </c>
      <c r="K505" s="29">
        <v>18.844626967830251</v>
      </c>
    </row>
    <row r="506" spans="1:11" x14ac:dyDescent="0.2">
      <c r="A506"/>
      <c r="B506"/>
      <c r="C506" s="19"/>
      <c r="D506" s="19"/>
      <c r="E506" s="19"/>
      <c r="F506" s="19"/>
      <c r="G506" s="19"/>
      <c r="H506" s="19"/>
      <c r="I506" s="19"/>
      <c r="J506" s="19"/>
      <c r="K506" s="18"/>
    </row>
    <row r="507" spans="1:11" x14ac:dyDescent="0.2">
      <c r="A507" s="14" t="s">
        <v>130</v>
      </c>
      <c r="C507" s="15">
        <f t="shared" ref="C507:J507" si="31">SUM(C508:C508)</f>
        <v>0</v>
      </c>
      <c r="D507" s="15">
        <f t="shared" si="31"/>
        <v>0</v>
      </c>
      <c r="E507" s="15">
        <f t="shared" si="31"/>
        <v>0</v>
      </c>
      <c r="F507" s="15">
        <f t="shared" si="31"/>
        <v>0</v>
      </c>
      <c r="G507" s="15">
        <f t="shared" si="31"/>
        <v>0</v>
      </c>
      <c r="H507" s="15">
        <f t="shared" si="31"/>
        <v>0</v>
      </c>
      <c r="I507" s="15">
        <f t="shared" si="31"/>
        <v>0</v>
      </c>
      <c r="J507" s="15">
        <f t="shared" si="31"/>
        <v>0</v>
      </c>
      <c r="K507" s="16">
        <f>MAX(K508:K508)</f>
        <v>0</v>
      </c>
    </row>
    <row r="508" spans="1:11" x14ac:dyDescent="0.2">
      <c r="A508" s="30" t="s">
        <v>484</v>
      </c>
      <c r="B508" s="30" t="s">
        <v>1</v>
      </c>
      <c r="C508" s="28">
        <v>0</v>
      </c>
      <c r="D508" s="28">
        <v>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9">
        <v>0</v>
      </c>
    </row>
    <row r="509" spans="1:11" x14ac:dyDescent="0.2">
      <c r="A509" s="21"/>
      <c r="B509" s="21"/>
      <c r="C509" s="22"/>
      <c r="D509" s="22"/>
      <c r="E509" s="22"/>
      <c r="F509" s="22"/>
      <c r="G509" s="22"/>
      <c r="H509" s="22"/>
      <c r="I509" s="22"/>
      <c r="J509" s="22"/>
      <c r="K509" s="23"/>
    </row>
    <row r="510" spans="1:11" x14ac:dyDescent="0.2">
      <c r="A510" s="14" t="s">
        <v>252</v>
      </c>
      <c r="B510" s="24"/>
      <c r="C510" s="19"/>
      <c r="D510" s="19"/>
      <c r="E510" s="19"/>
      <c r="F510" s="19"/>
      <c r="G510" s="19"/>
      <c r="H510" s="19"/>
      <c r="I510" s="19"/>
      <c r="J510" s="19"/>
      <c r="K510" s="18"/>
    </row>
    <row r="511" spans="1:11" x14ac:dyDescent="0.2">
      <c r="A511" s="30" t="s">
        <v>213</v>
      </c>
      <c r="B511" s="30" t="s">
        <v>1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9">
        <v>0</v>
      </c>
    </row>
    <row r="512" spans="1:11" x14ac:dyDescent="0.2">
      <c r="A512" s="24"/>
      <c r="B512" s="24"/>
      <c r="C512" s="19"/>
      <c r="D512" s="19"/>
      <c r="E512" s="19"/>
      <c r="F512" s="19"/>
      <c r="G512" s="19"/>
      <c r="H512" s="19"/>
      <c r="I512" s="19"/>
      <c r="J512" s="19"/>
      <c r="K512" s="18"/>
    </row>
    <row r="513" spans="1:11" x14ac:dyDescent="0.2">
      <c r="A513" s="14" t="s">
        <v>325</v>
      </c>
      <c r="B513" s="24"/>
      <c r="C513" s="19"/>
      <c r="D513" s="19"/>
      <c r="E513" s="19"/>
      <c r="F513" s="19"/>
      <c r="G513" s="19"/>
      <c r="H513" s="19"/>
      <c r="I513" s="19"/>
      <c r="J513" s="19"/>
      <c r="K513" s="18"/>
    </row>
    <row r="514" spans="1:11" x14ac:dyDescent="0.2">
      <c r="A514" s="30" t="s">
        <v>322</v>
      </c>
      <c r="B514" s="30" t="s">
        <v>1</v>
      </c>
      <c r="C514" s="28">
        <v>0</v>
      </c>
      <c r="D514" s="28">
        <v>0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9">
        <v>0</v>
      </c>
    </row>
    <row r="515" spans="1:11" x14ac:dyDescent="0.2">
      <c r="A515" s="24"/>
      <c r="B515" s="24"/>
      <c r="C515" s="19"/>
      <c r="D515" s="19"/>
      <c r="E515" s="19"/>
      <c r="F515" s="19"/>
      <c r="G515" s="19"/>
      <c r="H515" s="19"/>
      <c r="I515" s="19"/>
      <c r="J515" s="19"/>
      <c r="K515" s="18"/>
    </row>
    <row r="516" spans="1:11" ht="12.75" customHeight="1" x14ac:dyDescent="0.2">
      <c r="A516" s="14" t="s">
        <v>131</v>
      </c>
      <c r="C516" s="15">
        <f>SUM(C517:C519)</f>
        <v>0</v>
      </c>
      <c r="D516" s="15">
        <f t="shared" ref="D516:J516" si="32">SUM(D517:D519)</f>
        <v>0</v>
      </c>
      <c r="E516" s="15">
        <f t="shared" si="32"/>
        <v>0</v>
      </c>
      <c r="F516" s="15">
        <f t="shared" si="32"/>
        <v>0</v>
      </c>
      <c r="G516" s="15">
        <f t="shared" si="32"/>
        <v>0</v>
      </c>
      <c r="H516" s="15">
        <f t="shared" si="32"/>
        <v>0</v>
      </c>
      <c r="I516" s="15">
        <f t="shared" si="32"/>
        <v>0</v>
      </c>
      <c r="J516" s="15">
        <f t="shared" si="32"/>
        <v>0</v>
      </c>
      <c r="K516" s="16">
        <f>MAX(K517:K519)</f>
        <v>0</v>
      </c>
    </row>
    <row r="517" spans="1:11" ht="12.75" customHeight="1" x14ac:dyDescent="0.2">
      <c r="A517" s="30" t="s">
        <v>274</v>
      </c>
      <c r="B517" s="30" t="s">
        <v>1</v>
      </c>
      <c r="C517" s="28">
        <v>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9">
        <v>0</v>
      </c>
    </row>
    <row r="518" spans="1:11" ht="12.75" customHeight="1" x14ac:dyDescent="0.2">
      <c r="A518" s="30" t="s">
        <v>275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19" spans="1:11" ht="12.75" customHeight="1" x14ac:dyDescent="0.2">
      <c r="A519" s="30" t="s">
        <v>276</v>
      </c>
      <c r="B519" s="30" t="s">
        <v>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9">
        <v>0</v>
      </c>
    </row>
    <row r="520" spans="1:11" ht="12.75" customHeight="1" x14ac:dyDescent="0.2">
      <c r="A520" s="20"/>
      <c r="C520" s="27"/>
      <c r="D520" s="27"/>
      <c r="E520" s="27"/>
      <c r="F520" s="27"/>
      <c r="G520" s="27"/>
      <c r="H520" s="27"/>
      <c r="I520" s="27"/>
      <c r="J520" s="27"/>
      <c r="K520"/>
    </row>
    <row r="521" spans="1:11" x14ac:dyDescent="0.2">
      <c r="A521" s="14" t="s">
        <v>132</v>
      </c>
      <c r="C521" s="15">
        <f t="shared" ref="C521:J521" si="33">SUM(C522:C523)</f>
        <v>3.6981166425669691</v>
      </c>
      <c r="D521" s="15">
        <f t="shared" si="33"/>
        <v>3.8733852190637781</v>
      </c>
      <c r="E521" s="15">
        <f t="shared" si="33"/>
        <v>283.29379733447155</v>
      </c>
      <c r="F521" s="15">
        <f t="shared" si="33"/>
        <v>19.807888251198197</v>
      </c>
      <c r="G521" s="15">
        <f t="shared" si="33"/>
        <v>150.40906728044888</v>
      </c>
      <c r="H521" s="15">
        <f t="shared" si="33"/>
        <v>0</v>
      </c>
      <c r="I521" s="15">
        <f t="shared" si="33"/>
        <v>152.69261830522089</v>
      </c>
      <c r="J521" s="15">
        <f t="shared" si="33"/>
        <v>98.509050783623792</v>
      </c>
      <c r="K521" s="16">
        <f>MAX(K522:K523)</f>
        <v>21.021218343600271</v>
      </c>
    </row>
    <row r="522" spans="1:11" x14ac:dyDescent="0.2">
      <c r="A522" s="30" t="s">
        <v>18</v>
      </c>
      <c r="B522" s="30" t="s">
        <v>1</v>
      </c>
      <c r="C522" s="28">
        <v>0.86624914201385539</v>
      </c>
      <c r="D522" s="28">
        <v>0.58296958922379671</v>
      </c>
      <c r="E522" s="28">
        <v>67.367148539169236</v>
      </c>
      <c r="F522" s="28">
        <v>3.0822454354399702</v>
      </c>
      <c r="G522" s="28">
        <v>45.437968689222899</v>
      </c>
      <c r="H522" s="28">
        <v>0</v>
      </c>
      <c r="I522" s="28">
        <v>25.011425285386295</v>
      </c>
      <c r="J522" s="28">
        <v>19.588743638023438</v>
      </c>
      <c r="K522" s="29">
        <v>9.4893908281998645</v>
      </c>
    </row>
    <row r="523" spans="1:11" x14ac:dyDescent="0.2">
      <c r="A523" s="30" t="s">
        <v>485</v>
      </c>
      <c r="B523" s="30" t="s">
        <v>1</v>
      </c>
      <c r="C523" s="28">
        <v>2.8318675005531135</v>
      </c>
      <c r="D523" s="28">
        <v>3.2904156298399814</v>
      </c>
      <c r="E523" s="28">
        <v>215.92664879530233</v>
      </c>
      <c r="F523" s="28">
        <v>16.725642815758228</v>
      </c>
      <c r="G523" s="28">
        <v>104.97109859122597</v>
      </c>
      <c r="H523" s="28">
        <v>0</v>
      </c>
      <c r="I523" s="28">
        <v>127.68119301983459</v>
      </c>
      <c r="J523" s="28">
        <v>78.920307145600347</v>
      </c>
      <c r="K523" s="29">
        <v>21.021218343600271</v>
      </c>
    </row>
    <row r="524" spans="1:11" x14ac:dyDescent="0.2">
      <c r="C524" s="17"/>
      <c r="D524" s="17"/>
      <c r="E524" s="17"/>
      <c r="F524" s="17"/>
      <c r="G524" s="17"/>
      <c r="H524" s="17"/>
      <c r="I524" s="17"/>
      <c r="J524" s="17"/>
      <c r="K524" s="17"/>
    </row>
    <row r="525" spans="1:11" x14ac:dyDescent="0.2">
      <c r="A525" s="14" t="s">
        <v>445</v>
      </c>
      <c r="C525" s="15">
        <f>SUM(C526:C532)</f>
        <v>0</v>
      </c>
      <c r="D525" s="15">
        <f t="shared" ref="D525:J525" si="34">SUM(D526:D532)</f>
        <v>7.0042887648762812E-3</v>
      </c>
      <c r="E525" s="15">
        <f t="shared" si="34"/>
        <v>0</v>
      </c>
      <c r="F525" s="15">
        <f t="shared" si="34"/>
        <v>4.0353998325966742E-2</v>
      </c>
      <c r="G525" s="15">
        <f t="shared" si="34"/>
        <v>5.2218073833800961E-3</v>
      </c>
      <c r="H525" s="15">
        <f t="shared" si="34"/>
        <v>0</v>
      </c>
      <c r="I525" s="15">
        <f t="shared" si="34"/>
        <v>3.5132190942586648E-2</v>
      </c>
      <c r="J525" s="15">
        <f t="shared" si="34"/>
        <v>3.3793981765951074E-2</v>
      </c>
      <c r="K525" s="16">
        <f>MAX(K526:K532)</f>
        <v>0.85968514715947975</v>
      </c>
    </row>
    <row r="526" spans="1:11" x14ac:dyDescent="0.2">
      <c r="A526" s="30" t="s">
        <v>446</v>
      </c>
      <c r="B526" s="30" t="s">
        <v>1</v>
      </c>
      <c r="C526" s="28">
        <v>0</v>
      </c>
      <c r="D526" s="28">
        <v>7.0042887648762812E-3</v>
      </c>
      <c r="E526" s="28">
        <v>0</v>
      </c>
      <c r="F526" s="28">
        <v>4.0353998325966742E-2</v>
      </c>
      <c r="G526" s="28">
        <v>5.2218073833800961E-3</v>
      </c>
      <c r="H526" s="28">
        <v>0</v>
      </c>
      <c r="I526" s="28">
        <v>3.5132190942586648E-2</v>
      </c>
      <c r="J526" s="28">
        <v>3.3793981765951074E-2</v>
      </c>
      <c r="K526" s="29">
        <v>0.85968514715947975</v>
      </c>
    </row>
    <row r="527" spans="1:11" x14ac:dyDescent="0.2">
      <c r="A527" s="30" t="s">
        <v>447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A528" s="30" t="s">
        <v>448</v>
      </c>
      <c r="B528" s="30" t="s">
        <v>1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</row>
    <row r="529" spans="1:11" x14ac:dyDescent="0.2">
      <c r="A529" s="30" t="s">
        <v>449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0" spans="1:11" x14ac:dyDescent="0.2">
      <c r="A530" s="30" t="s">
        <v>450</v>
      </c>
      <c r="B530" s="30" t="s">
        <v>1</v>
      </c>
      <c r="C530" s="28">
        <v>0</v>
      </c>
      <c r="D530" s="28">
        <v>0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</row>
    <row r="531" spans="1:11" x14ac:dyDescent="0.2">
      <c r="A531" s="30" t="s">
        <v>451</v>
      </c>
      <c r="B531" s="30" t="s">
        <v>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9">
        <v>0</v>
      </c>
    </row>
    <row r="532" spans="1:11" x14ac:dyDescent="0.2">
      <c r="A532" s="30" t="s">
        <v>452</v>
      </c>
      <c r="B532" s="30" t="s">
        <v>1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9">
        <v>0</v>
      </c>
    </row>
    <row r="533" spans="1:11" x14ac:dyDescent="0.2">
      <c r="C533" s="17"/>
      <c r="D533" s="17"/>
      <c r="E533" s="17"/>
      <c r="F533" s="17"/>
      <c r="G533" s="17"/>
      <c r="H533" s="17"/>
      <c r="I533" s="17"/>
      <c r="J533" s="17"/>
      <c r="K533" s="17"/>
    </row>
    <row r="534" spans="1:11" x14ac:dyDescent="0.2">
      <c r="A534" s="14" t="s">
        <v>133</v>
      </c>
      <c r="B534"/>
      <c r="C534" s="15">
        <f t="shared" ref="C534:J534" si="35">SUM(C535:C535)</f>
        <v>1.1243771386662236</v>
      </c>
      <c r="D534" s="15">
        <f t="shared" si="35"/>
        <v>0</v>
      </c>
      <c r="E534" s="15">
        <f t="shared" si="35"/>
        <v>92.394891683454603</v>
      </c>
      <c r="F534" s="15">
        <f t="shared" si="35"/>
        <v>0</v>
      </c>
      <c r="G534" s="15">
        <f t="shared" si="35"/>
        <v>67.243992512115682</v>
      </c>
      <c r="H534" s="15">
        <f t="shared" si="35"/>
        <v>0</v>
      </c>
      <c r="I534" s="15">
        <f t="shared" si="35"/>
        <v>25.15089917133891</v>
      </c>
      <c r="J534" s="15">
        <f t="shared" si="35"/>
        <v>22.817295367828539</v>
      </c>
      <c r="K534" s="16">
        <f>MAX(K535:K535)</f>
        <v>3.5071868583162211</v>
      </c>
    </row>
    <row r="535" spans="1:11" x14ac:dyDescent="0.2">
      <c r="A535" s="30" t="s">
        <v>70</v>
      </c>
      <c r="B535" s="30" t="s">
        <v>1</v>
      </c>
      <c r="C535" s="28">
        <v>1.1243771386662236</v>
      </c>
      <c r="D535" s="28">
        <v>0</v>
      </c>
      <c r="E535" s="28">
        <v>92.394891683454603</v>
      </c>
      <c r="F535" s="28">
        <v>0</v>
      </c>
      <c r="G535" s="28">
        <v>67.243992512115682</v>
      </c>
      <c r="H535" s="28">
        <v>0</v>
      </c>
      <c r="I535" s="28">
        <v>25.15089917133891</v>
      </c>
      <c r="J535" s="28">
        <v>22.817295367828539</v>
      </c>
      <c r="K535" s="29">
        <v>3.5071868583162211</v>
      </c>
    </row>
    <row r="537" spans="1:11" x14ac:dyDescent="0.2">
      <c r="A537" s="14" t="s">
        <v>134</v>
      </c>
      <c r="C537" s="15">
        <f t="shared" ref="C537:J537" si="36">SUM(C538:C544)</f>
        <v>0.99533480479800374</v>
      </c>
      <c r="D537" s="15">
        <f t="shared" si="36"/>
        <v>8.3042022270786475</v>
      </c>
      <c r="E537" s="15">
        <f t="shared" si="36"/>
        <v>89.123954077102809</v>
      </c>
      <c r="F537" s="15">
        <f t="shared" si="36"/>
        <v>40.250123037401707</v>
      </c>
      <c r="G537" s="15">
        <f t="shared" si="36"/>
        <v>97.178093024137951</v>
      </c>
      <c r="H537" s="15">
        <f t="shared" si="36"/>
        <v>0</v>
      </c>
      <c r="I537" s="15">
        <f t="shared" si="36"/>
        <v>32.195984090366558</v>
      </c>
      <c r="J537" s="15">
        <f t="shared" si="36"/>
        <v>28.639826715391997</v>
      </c>
      <c r="K537" s="16">
        <f>MAX(K538:K544)</f>
        <v>8.2381930184804926</v>
      </c>
    </row>
    <row r="538" spans="1:11" x14ac:dyDescent="0.2">
      <c r="A538" s="30" t="s">
        <v>509</v>
      </c>
      <c r="B538" s="30" t="s">
        <v>1</v>
      </c>
      <c r="C538" s="28">
        <v>6.1126643606113244E-2</v>
      </c>
      <c r="D538" s="28">
        <v>7.192768880921534</v>
      </c>
      <c r="E538" s="28">
        <v>4.8365684410027185</v>
      </c>
      <c r="F538" s="28">
        <v>33.774586171092501</v>
      </c>
      <c r="G538" s="28">
        <v>23.428260964260701</v>
      </c>
      <c r="H538" s="28">
        <v>0</v>
      </c>
      <c r="I538" s="28">
        <v>15.182893647834517</v>
      </c>
      <c r="J538" s="28">
        <v>12.345791071401287</v>
      </c>
      <c r="K538" s="29">
        <v>8.2381930184804926</v>
      </c>
    </row>
    <row r="539" spans="1:11" x14ac:dyDescent="0.2">
      <c r="A539" s="30" t="s">
        <v>24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9">
        <v>0</v>
      </c>
    </row>
    <row r="540" spans="1:11" x14ac:dyDescent="0.2">
      <c r="A540" s="30" t="s">
        <v>487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9">
        <v>0</v>
      </c>
    </row>
    <row r="541" spans="1:11" x14ac:dyDescent="0.2">
      <c r="A541" s="30" t="s">
        <v>31</v>
      </c>
      <c r="B541" s="30" t="s">
        <v>1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9">
        <v>0</v>
      </c>
    </row>
    <row r="542" spans="1:11" x14ac:dyDescent="0.2">
      <c r="A542" s="30" t="s">
        <v>32</v>
      </c>
      <c r="B542" s="30" t="s">
        <v>1</v>
      </c>
      <c r="C542" s="28">
        <v>0</v>
      </c>
      <c r="D542" s="28">
        <v>1.0164313461306407</v>
      </c>
      <c r="E542" s="28">
        <v>0</v>
      </c>
      <c r="F542" s="28">
        <v>5.8758174686822393</v>
      </c>
      <c r="G542" s="28">
        <v>5.366332479831466</v>
      </c>
      <c r="H542" s="28">
        <v>0</v>
      </c>
      <c r="I542" s="28">
        <v>0.50948498885077331</v>
      </c>
      <c r="J542" s="28">
        <v>0.48900844985408815</v>
      </c>
      <c r="K542" s="29">
        <v>0.91444216290212177</v>
      </c>
    </row>
    <row r="543" spans="1:11" x14ac:dyDescent="0.2">
      <c r="A543" s="30" t="s">
        <v>33</v>
      </c>
      <c r="B543" s="30" t="s">
        <v>1</v>
      </c>
      <c r="C543" s="28">
        <v>0.41612557350249008</v>
      </c>
      <c r="D543" s="28">
        <v>0</v>
      </c>
      <c r="E543" s="28">
        <v>37.220414275403002</v>
      </c>
      <c r="F543" s="28">
        <v>0</v>
      </c>
      <c r="G543" s="28">
        <v>29.851172952866385</v>
      </c>
      <c r="H543" s="28">
        <v>0</v>
      </c>
      <c r="I543" s="28">
        <v>7.3692413225366149</v>
      </c>
      <c r="J543" s="28">
        <v>7.0281478982310714</v>
      </c>
      <c r="K543" s="29">
        <v>1.5195071868583161</v>
      </c>
    </row>
    <row r="544" spans="1:11" x14ac:dyDescent="0.2">
      <c r="A544" s="30" t="s">
        <v>488</v>
      </c>
      <c r="B544" s="30" t="s">
        <v>1</v>
      </c>
      <c r="C544" s="28">
        <v>0.51808258768940041</v>
      </c>
      <c r="D544" s="28">
        <v>9.5002000026472549E-2</v>
      </c>
      <c r="E544" s="28">
        <v>47.066971360697089</v>
      </c>
      <c r="F544" s="28">
        <v>0.59971939762696636</v>
      </c>
      <c r="G544" s="28">
        <v>38.532326627179408</v>
      </c>
      <c r="H544" s="28">
        <v>0</v>
      </c>
      <c r="I544" s="28">
        <v>9.1343641311446486</v>
      </c>
      <c r="J544" s="28">
        <v>8.7768792959055517</v>
      </c>
      <c r="K544" s="29">
        <v>1.2594113620807661</v>
      </c>
    </row>
    <row r="545" spans="1:11" x14ac:dyDescent="0.2">
      <c r="A545" s="30"/>
      <c r="B545"/>
      <c r="C545" s="27"/>
      <c r="D545" s="27"/>
      <c r="E545" s="27"/>
      <c r="F545" s="27"/>
      <c r="G545" s="27"/>
      <c r="H545" s="27"/>
      <c r="I545" s="27"/>
      <c r="J545" s="27"/>
      <c r="K545"/>
    </row>
    <row r="546" spans="1:11" x14ac:dyDescent="0.2">
      <c r="A546" s="14" t="s">
        <v>135</v>
      </c>
      <c r="C546" s="15">
        <f t="shared" ref="C546:J546" si="37">SUM(C547:C548)</f>
        <v>0</v>
      </c>
      <c r="D546" s="15">
        <f t="shared" si="37"/>
        <v>0</v>
      </c>
      <c r="E546" s="15">
        <f t="shared" si="37"/>
        <v>0</v>
      </c>
      <c r="F546" s="15">
        <f t="shared" si="37"/>
        <v>0</v>
      </c>
      <c r="G546" s="15">
        <f t="shared" si="37"/>
        <v>0</v>
      </c>
      <c r="H546" s="15">
        <f t="shared" si="37"/>
        <v>0</v>
      </c>
      <c r="I546" s="15">
        <f t="shared" si="37"/>
        <v>0</v>
      </c>
      <c r="J546" s="15">
        <f t="shared" si="37"/>
        <v>0</v>
      </c>
      <c r="K546" s="16">
        <f>MAX(K547:K548)</f>
        <v>0</v>
      </c>
    </row>
    <row r="547" spans="1:11" x14ac:dyDescent="0.2">
      <c r="A547" s="30" t="s">
        <v>73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9">
        <v>0</v>
      </c>
    </row>
    <row r="548" spans="1:11" x14ac:dyDescent="0.2">
      <c r="A548" s="30" t="s">
        <v>243</v>
      </c>
      <c r="B548" s="30" t="s">
        <v>1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9">
        <v>0</v>
      </c>
    </row>
    <row r="549" spans="1:11" x14ac:dyDescent="0.2">
      <c r="A549" s="21"/>
      <c r="B549" s="21"/>
      <c r="C549" s="22"/>
      <c r="D549" s="22"/>
      <c r="E549" s="22"/>
      <c r="F549" s="22"/>
      <c r="G549" s="22"/>
      <c r="H549" s="22"/>
      <c r="I549" s="22"/>
      <c r="J549" s="22"/>
      <c r="K549" s="23"/>
    </row>
    <row r="550" spans="1:11" x14ac:dyDescent="0.2">
      <c r="A550" s="14" t="s">
        <v>136</v>
      </c>
      <c r="C550" s="15">
        <f>SUM(C551:C559)</f>
        <v>4.6462600136742349</v>
      </c>
      <c r="D550" s="15">
        <f t="shared" ref="D550:J550" si="38">SUM(D551:D559)</f>
        <v>30.17510165255613</v>
      </c>
      <c r="E550" s="15">
        <f t="shared" si="38"/>
        <v>405.1195696109607</v>
      </c>
      <c r="F550" s="15">
        <f t="shared" si="38"/>
        <v>124.71451944150543</v>
      </c>
      <c r="G550" s="15">
        <f t="shared" si="38"/>
        <v>197.46057463611734</v>
      </c>
      <c r="H550" s="15">
        <f t="shared" si="38"/>
        <v>0</v>
      </c>
      <c r="I550" s="15">
        <f t="shared" si="38"/>
        <v>332.37351441634883</v>
      </c>
      <c r="J550" s="15">
        <f t="shared" si="38"/>
        <v>290.62018773206364</v>
      </c>
      <c r="K550" s="16">
        <f>MAX(K551:K559)</f>
        <v>10.579055441478429</v>
      </c>
    </row>
    <row r="551" spans="1:11" x14ac:dyDescent="0.2">
      <c r="A551" s="30" t="s">
        <v>17</v>
      </c>
      <c r="B551" s="30" t="s">
        <v>1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9">
        <v>0</v>
      </c>
    </row>
    <row r="552" spans="1:11" x14ac:dyDescent="0.2">
      <c r="A552" s="30" t="s">
        <v>331</v>
      </c>
      <c r="B552" s="30" t="s">
        <v>1</v>
      </c>
      <c r="C552" s="28">
        <v>1.2997975364153986</v>
      </c>
      <c r="D552" s="28">
        <v>0.41781174823051975</v>
      </c>
      <c r="E552" s="28">
        <v>117.69504715326043</v>
      </c>
      <c r="F552" s="28">
        <v>1.6491172769449105</v>
      </c>
      <c r="G552" s="28">
        <v>27.705922278313906</v>
      </c>
      <c r="H552" s="28">
        <v>0</v>
      </c>
      <c r="I552" s="28">
        <v>91.638242151891433</v>
      </c>
      <c r="J552" s="28">
        <v>82.431956635292195</v>
      </c>
      <c r="K552" s="29">
        <v>6.2094455852156054</v>
      </c>
    </row>
    <row r="553" spans="1:11" x14ac:dyDescent="0.2">
      <c r="A553" s="30" t="s">
        <v>296</v>
      </c>
      <c r="B553" s="30" t="s">
        <v>1</v>
      </c>
      <c r="C553" s="28">
        <v>0.52718278200166357</v>
      </c>
      <c r="D553" s="28">
        <v>4.0919189856258633</v>
      </c>
      <c r="E553" s="28">
        <v>47.058610973638288</v>
      </c>
      <c r="F553" s="28">
        <v>16.618316480274341</v>
      </c>
      <c r="G553" s="28">
        <v>25.285774176125969</v>
      </c>
      <c r="H553" s="28">
        <v>0</v>
      </c>
      <c r="I553" s="28">
        <v>38.39115327778665</v>
      </c>
      <c r="J553" s="28">
        <v>34.848068165754924</v>
      </c>
      <c r="K553" s="29">
        <v>4.0958247775496233</v>
      </c>
    </row>
    <row r="554" spans="1:11" x14ac:dyDescent="0.2">
      <c r="A554" s="30" t="s">
        <v>293</v>
      </c>
      <c r="B554" s="30" t="s">
        <v>1</v>
      </c>
      <c r="C554" s="28">
        <v>0.6323726391456973</v>
      </c>
      <c r="D554" s="28">
        <v>6.5992401660874762</v>
      </c>
      <c r="E554" s="28">
        <v>54.893992995041899</v>
      </c>
      <c r="F554" s="28">
        <v>25.605935462237372</v>
      </c>
      <c r="G554" s="28">
        <v>34.299901937397955</v>
      </c>
      <c r="H554" s="28">
        <v>0</v>
      </c>
      <c r="I554" s="28">
        <v>46.200026519881334</v>
      </c>
      <c r="J554" s="28">
        <v>40.390819697705069</v>
      </c>
      <c r="K554" s="29">
        <v>5.7084188911704299</v>
      </c>
    </row>
    <row r="555" spans="1:11" x14ac:dyDescent="0.2">
      <c r="A555" s="30" t="s">
        <v>377</v>
      </c>
      <c r="B555" s="30" t="s">
        <v>1</v>
      </c>
      <c r="C555" s="28">
        <v>0.28893205360570001</v>
      </c>
      <c r="D555" s="28">
        <v>1.5532179282451397</v>
      </c>
      <c r="E555" s="28">
        <v>25.375718163079377</v>
      </c>
      <c r="F555" s="28">
        <v>6.9001900169969961</v>
      </c>
      <c r="G555" s="28">
        <v>13.370504840723646</v>
      </c>
      <c r="H555" s="28">
        <v>0</v>
      </c>
      <c r="I555" s="28">
        <v>18.905403339352734</v>
      </c>
      <c r="J555" s="28">
        <v>17.232171210179605</v>
      </c>
      <c r="K555" s="29">
        <v>3.9260780287474328</v>
      </c>
    </row>
    <row r="556" spans="1:11" x14ac:dyDescent="0.2">
      <c r="A556" s="30" t="s">
        <v>378</v>
      </c>
      <c r="B556" s="30" t="s">
        <v>1</v>
      </c>
      <c r="C556" s="28">
        <v>0.3549683920073331</v>
      </c>
      <c r="D556" s="28">
        <v>1.8233104222223195</v>
      </c>
      <c r="E556" s="28">
        <v>30.532937350537114</v>
      </c>
      <c r="F556" s="28">
        <v>7.8979571840768665</v>
      </c>
      <c r="G556" s="28">
        <v>16.600518292552582</v>
      </c>
      <c r="H556" s="28">
        <v>0</v>
      </c>
      <c r="I556" s="28">
        <v>21.830376242061398</v>
      </c>
      <c r="J556" s="28">
        <v>19.426344294143998</v>
      </c>
      <c r="K556" s="29">
        <v>4.9582477754962353</v>
      </c>
    </row>
    <row r="557" spans="1:11" x14ac:dyDescent="0.2">
      <c r="A557" s="30" t="s">
        <v>379</v>
      </c>
      <c r="B557" s="30" t="s">
        <v>1</v>
      </c>
      <c r="C557" s="28">
        <v>0.49628695000490952</v>
      </c>
      <c r="D557" s="28">
        <v>7.4817295421346106</v>
      </c>
      <c r="E557" s="28">
        <v>41.576634422811779</v>
      </c>
      <c r="F557" s="28">
        <v>31.337910975000238</v>
      </c>
      <c r="G557" s="28">
        <v>28.662653800363472</v>
      </c>
      <c r="H557" s="28">
        <v>0</v>
      </c>
      <c r="I557" s="28">
        <v>44.251891597448548</v>
      </c>
      <c r="J557" s="28">
        <v>36.948654133822821</v>
      </c>
      <c r="K557" s="29">
        <v>8.1670088980150588</v>
      </c>
    </row>
    <row r="558" spans="1:11" x14ac:dyDescent="0.2">
      <c r="A558" s="30" t="s">
        <v>415</v>
      </c>
      <c r="B558" s="30" t="s">
        <v>1</v>
      </c>
      <c r="C558" s="28">
        <v>0.83678022761359672</v>
      </c>
      <c r="D558" s="28">
        <v>6.8780783252141466</v>
      </c>
      <c r="E558" s="28">
        <v>69.471080354208894</v>
      </c>
      <c r="F558" s="28">
        <v>28.785506514856241</v>
      </c>
      <c r="G558" s="28">
        <v>40.260631995297395</v>
      </c>
      <c r="H558" s="28">
        <v>0</v>
      </c>
      <c r="I558" s="28">
        <v>57.99595487376773</v>
      </c>
      <c r="J558" s="28">
        <v>47.253587388776872</v>
      </c>
      <c r="K558" s="29">
        <v>10.579055441478429</v>
      </c>
    </row>
    <row r="559" spans="1:11" ht="12.75" customHeight="1" x14ac:dyDescent="0.2">
      <c r="A559" s="30" t="s">
        <v>365</v>
      </c>
      <c r="B559" s="30" t="s">
        <v>1</v>
      </c>
      <c r="C559" s="28">
        <v>0.20993943287993569</v>
      </c>
      <c r="D559" s="28">
        <v>1.3297945347960514</v>
      </c>
      <c r="E559" s="28">
        <v>18.515548198382938</v>
      </c>
      <c r="F559" s="28">
        <v>5.9195855311184653</v>
      </c>
      <c r="G559" s="28">
        <v>11.274667315342439</v>
      </c>
      <c r="H559" s="28">
        <v>0</v>
      </c>
      <c r="I559" s="28">
        <v>13.160466414158966</v>
      </c>
      <c r="J559" s="28">
        <v>12.088586206388122</v>
      </c>
      <c r="K559" s="29">
        <v>3.457905544147843</v>
      </c>
    </row>
    <row r="560" spans="1:11" ht="12.75" customHeight="1" x14ac:dyDescent="0.2">
      <c r="A560" s="30"/>
      <c r="B560" s="30"/>
      <c r="C560" s="28"/>
      <c r="D560" s="28"/>
      <c r="E560" s="28"/>
      <c r="F560" s="28"/>
      <c r="G560" s="28"/>
      <c r="H560" s="28"/>
      <c r="I560" s="28"/>
      <c r="J560" s="28"/>
      <c r="K560" s="29"/>
    </row>
    <row r="561" spans="1:11" ht="12.75" customHeight="1" x14ac:dyDescent="0.2">
      <c r="A561" s="14" t="s">
        <v>279</v>
      </c>
      <c r="B561"/>
      <c r="C561"/>
      <c r="D561" s="27"/>
      <c r="E561" s="27"/>
      <c r="F561" s="27"/>
      <c r="G561" s="27"/>
      <c r="H561" s="27"/>
      <c r="I561" s="27"/>
      <c r="J561" s="27"/>
      <c r="K561" s="27"/>
    </row>
    <row r="562" spans="1:11" ht="12.75" customHeight="1" x14ac:dyDescent="0.2">
      <c r="A562" s="21" t="s">
        <v>272</v>
      </c>
      <c r="B562" s="21" t="s">
        <v>1</v>
      </c>
      <c r="C562" s="22">
        <v>0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0</v>
      </c>
      <c r="J562" s="22">
        <v>0</v>
      </c>
      <c r="K562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4" max="10" man="1"/>
    <brk id="98" max="10" man="1"/>
    <brk id="145" max="10" man="1"/>
    <brk id="241" max="10" man="1"/>
    <brk id="290" max="10" man="1"/>
    <brk id="377" max="10" man="1"/>
    <brk id="489" max="10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866F6-3070-42AD-95F3-32005198A958}">
  <sheetPr>
    <pageSetUpPr fitToPage="1"/>
  </sheetPr>
  <dimension ref="A1:K563"/>
  <sheetViews>
    <sheetView showOutlineSymbols="0" zoomScale="90" zoomScaleNormal="90" workbookViewId="0">
      <pane ySplit="7" topLeftCell="A361" activePane="bottomLeft" state="frozen"/>
      <selection activeCell="F552" sqref="F552"/>
      <selection pane="bottomLeft" activeCell="C376" sqref="C376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510</v>
      </c>
      <c r="B1" s="26"/>
      <c r="C1" s="26"/>
      <c r="D1" s="25"/>
      <c r="F1" s="63" t="s">
        <v>143</v>
      </c>
      <c r="G1" s="63"/>
      <c r="K1" s="6">
        <v>44652</v>
      </c>
    </row>
    <row r="2" spans="1:11" ht="12.75" customHeight="1" x14ac:dyDescent="0.2">
      <c r="A2" s="1" t="s">
        <v>2</v>
      </c>
      <c r="B2" s="2">
        <v>44652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30+C50+C55+C57+C64+C67+C70+C72+C86+C92+C98+C100+C110+C113+C120+C460+C122+C147+C150+C152+C159+C167+C180+C189+C195+C197+C213+C224+C230+C232+C285+C298+C301+C311+C314+C316+C321+C323+C471+C481+C483+C489+C491+C506+C508+C517+C522+C535+C538+C547+C551+C192+C308+C89+C107+C512+C12+C563+C453+C422+C515+C95+C76+C81+C115+C220+C451+C478+C526</f>
        <v>1160.8102055750373</v>
      </c>
      <c r="D7" s="11">
        <f t="shared" ref="D7:J7" si="0">D10+D25+D28+D30+D50+D55+D57+D64+D67+D70+D72+D86+D92+D98+D100+D110+D113+D120+D460+D122+D147+D150+D152+D159+D167+D180+D189+D195+D197+D213+D224+D230+D232+D285+D298+D301+D311+D314+D316+D321+D323+D471+D481+D483+D489+D491+D506+D508+D517+D522+D535+D538+D547+D551+D192+D308+D89+D107+D512+D12+D563+D453+D422+D515+D95+D76+D81+D115+D220+D451+D478+D526</f>
        <v>2706.6721209569796</v>
      </c>
      <c r="E7" s="11">
        <f t="shared" si="0"/>
        <v>80964.176744866796</v>
      </c>
      <c r="F7" s="11">
        <f t="shared" si="0"/>
        <v>14177.042459241444</v>
      </c>
      <c r="G7" s="11">
        <f t="shared" si="0"/>
        <v>41284.308031109358</v>
      </c>
      <c r="H7" s="11">
        <f t="shared" si="0"/>
        <v>2049.70268515</v>
      </c>
      <c r="I7" s="11">
        <f t="shared" si="0"/>
        <v>51807.208487848897</v>
      </c>
      <c r="J7" s="11">
        <f t="shared" si="0"/>
        <v>36705.228571473293</v>
      </c>
      <c r="K7" s="12">
        <f>MAX(K9:K563)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7.7913716121678855E-2</v>
      </c>
      <c r="D10" s="28">
        <v>2.9531926067356954E-3</v>
      </c>
      <c r="E10" s="28">
        <v>5.7367869180392157</v>
      </c>
      <c r="F10" s="28">
        <v>1.1104004201326217E-2</v>
      </c>
      <c r="G10" s="28">
        <v>0.40905738777923029</v>
      </c>
      <c r="H10" s="28">
        <v>0</v>
      </c>
      <c r="I10" s="28">
        <v>5.3388335344613109</v>
      </c>
      <c r="J10" s="28">
        <v>3.0509066627385422</v>
      </c>
      <c r="K10" s="29">
        <v>20.331279945242979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20.288455261225003</v>
      </c>
      <c r="D12" s="15">
        <f t="shared" si="1"/>
        <v>44.070383622655022</v>
      </c>
      <c r="E12" s="15">
        <f t="shared" si="1"/>
        <v>1458.7875670222163</v>
      </c>
      <c r="F12" s="15">
        <f t="shared" si="1"/>
        <v>244.39026029783162</v>
      </c>
      <c r="G12" s="15">
        <f t="shared" si="1"/>
        <v>590.64299560091331</v>
      </c>
      <c r="H12" s="15">
        <f t="shared" si="1"/>
        <v>17.682087000000003</v>
      </c>
      <c r="I12" s="15">
        <f t="shared" si="1"/>
        <v>1094.8527447191345</v>
      </c>
      <c r="J12" s="15">
        <f t="shared" si="1"/>
        <v>732.95422718049429</v>
      </c>
      <c r="K12" s="16">
        <f>MAX(K13:K22)</f>
        <v>42.543463381245722</v>
      </c>
    </row>
    <row r="13" spans="1:11" ht="12.75" customHeight="1" x14ac:dyDescent="0.2">
      <c r="A13" s="30" t="s">
        <v>423</v>
      </c>
      <c r="B13" s="30" t="s">
        <v>1</v>
      </c>
      <c r="C13" s="28">
        <v>1.5812313641059055E-2</v>
      </c>
      <c r="D13" s="28">
        <v>2.6315389998341966E-2</v>
      </c>
      <c r="E13" s="28">
        <v>1.1512945562055095</v>
      </c>
      <c r="F13" s="28">
        <v>0.11973502449245595</v>
      </c>
      <c r="G13" s="28">
        <v>9.3862311761169243E-2</v>
      </c>
      <c r="H13" s="28">
        <v>0</v>
      </c>
      <c r="I13" s="28">
        <v>1.177167268936796</v>
      </c>
      <c r="J13" s="28">
        <v>0.90476833012418756</v>
      </c>
      <c r="K13" s="29">
        <v>10.759753593429149</v>
      </c>
    </row>
    <row r="14" spans="1:11" ht="12.75" customHeight="1" x14ac:dyDescent="0.2">
      <c r="A14" s="30" t="s">
        <v>391</v>
      </c>
      <c r="B14" s="30" t="s">
        <v>1</v>
      </c>
      <c r="C14" s="28">
        <v>2.0172034905067067</v>
      </c>
      <c r="D14" s="28">
        <v>3.0989001637262676</v>
      </c>
      <c r="E14" s="28">
        <v>146.87258614379331</v>
      </c>
      <c r="F14" s="28">
        <v>14.099995744954516</v>
      </c>
      <c r="G14" s="28">
        <v>65.790515920017569</v>
      </c>
      <c r="H14" s="28">
        <v>1.8617600000000001</v>
      </c>
      <c r="I14" s="28">
        <v>93.320305968730295</v>
      </c>
      <c r="J14" s="28">
        <v>67.049736688248316</v>
      </c>
      <c r="K14" s="29">
        <v>16.076659822039691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5.2764643402796967</v>
      </c>
      <c r="D16" s="28">
        <v>28.487022606981363</v>
      </c>
      <c r="E16" s="28">
        <v>365.76450806818849</v>
      </c>
      <c r="F16" s="28">
        <v>173.48596767651648</v>
      </c>
      <c r="G16" s="28">
        <v>271.4202096798744</v>
      </c>
      <c r="H16" s="28">
        <v>6.7</v>
      </c>
      <c r="I16" s="28">
        <v>261.13026606483066</v>
      </c>
      <c r="J16" s="28">
        <v>189.24247962796917</v>
      </c>
      <c r="K16" s="29">
        <v>14.559890485968507</v>
      </c>
    </row>
    <row r="17" spans="1:11" ht="12.75" customHeight="1" x14ac:dyDescent="0.2">
      <c r="A17" s="30" t="s">
        <v>302</v>
      </c>
      <c r="B17" s="30" t="s">
        <v>1</v>
      </c>
      <c r="C17" s="28">
        <v>6.7046111724383737</v>
      </c>
      <c r="D17" s="28">
        <v>4.4588172130933872</v>
      </c>
      <c r="E17" s="28">
        <v>488.16273946523802</v>
      </c>
      <c r="F17" s="28">
        <v>20.287618319574914</v>
      </c>
      <c r="G17" s="28">
        <v>121.25008497087471</v>
      </c>
      <c r="H17" s="28">
        <v>1.7180909999999998</v>
      </c>
      <c r="I17" s="28">
        <v>385.48218181393821</v>
      </c>
      <c r="J17" s="28">
        <v>213.40690719848394</v>
      </c>
      <c r="K17" s="29">
        <v>42.543463381245722</v>
      </c>
    </row>
    <row r="18" spans="1:11" ht="12.75" customHeight="1" x14ac:dyDescent="0.2">
      <c r="A18" s="30" t="s">
        <v>288</v>
      </c>
      <c r="B18" s="30" t="s">
        <v>1</v>
      </c>
      <c r="C18" s="28">
        <v>0.26412970487353021</v>
      </c>
      <c r="D18" s="28">
        <v>0.9312626386674574</v>
      </c>
      <c r="E18" s="28">
        <v>19.231283811841735</v>
      </c>
      <c r="F18" s="28">
        <v>4.2372450059369315</v>
      </c>
      <c r="G18" s="28">
        <v>12.399192023851487</v>
      </c>
      <c r="H18" s="28">
        <v>1.0446</v>
      </c>
      <c r="I18" s="28">
        <v>10.024736793927175</v>
      </c>
      <c r="J18" s="28">
        <v>8.6186200925606506</v>
      </c>
      <c r="K18" s="29">
        <v>7.6249144421629023</v>
      </c>
    </row>
    <row r="19" spans="1:11" ht="12.75" customHeight="1" x14ac:dyDescent="0.2">
      <c r="A19" s="30" t="s">
        <v>267</v>
      </c>
      <c r="B19" s="30" t="s">
        <v>1</v>
      </c>
      <c r="C19" s="28">
        <v>0.27404707298269748</v>
      </c>
      <c r="D19" s="28">
        <v>0.19142415318260031</v>
      </c>
      <c r="E19" s="28">
        <v>19.953367383870205</v>
      </c>
      <c r="F19" s="28">
        <v>0.87097989698083123</v>
      </c>
      <c r="G19" s="28">
        <v>10.423265271065247</v>
      </c>
      <c r="H19" s="28">
        <v>0</v>
      </c>
      <c r="I19" s="28">
        <v>10.401082009785787</v>
      </c>
      <c r="J19" s="28">
        <v>7.3328998477430041</v>
      </c>
      <c r="K19" s="29">
        <v>15.21423682409308</v>
      </c>
    </row>
    <row r="20" spans="1:11" ht="12.75" customHeight="1" x14ac:dyDescent="0.2">
      <c r="A20" s="30" t="s">
        <v>382</v>
      </c>
      <c r="B20" s="30" t="s">
        <v>1</v>
      </c>
      <c r="C20" s="28">
        <v>1.9975894136997596</v>
      </c>
      <c r="D20" s="28">
        <v>1.7255253875847736</v>
      </c>
      <c r="E20" s="28">
        <v>145.44448521147947</v>
      </c>
      <c r="F20" s="28">
        <v>7.8511405135107193</v>
      </c>
      <c r="G20" s="28">
        <v>32.236547956026968</v>
      </c>
      <c r="H20" s="28">
        <v>1.1669200000000002</v>
      </c>
      <c r="I20" s="28">
        <v>119.89215776896324</v>
      </c>
      <c r="J20" s="28">
        <v>92.030082037133511</v>
      </c>
      <c r="K20" s="29">
        <v>16.722792607802869</v>
      </c>
    </row>
    <row r="21" spans="1:11" ht="12.75" customHeight="1" x14ac:dyDescent="0.2">
      <c r="A21" s="30" t="s">
        <v>256</v>
      </c>
      <c r="B21" s="30" t="s">
        <v>1</v>
      </c>
      <c r="C21" s="28">
        <v>3.2812163317585274</v>
      </c>
      <c r="D21" s="28">
        <v>5.1511160694208282</v>
      </c>
      <c r="E21" s="28">
        <v>238.90536111533831</v>
      </c>
      <c r="F21" s="28">
        <v>23.437578115864767</v>
      </c>
      <c r="G21" s="28">
        <v>65.276419748657148</v>
      </c>
      <c r="H21" s="28">
        <v>1.1669200000000002</v>
      </c>
      <c r="I21" s="28">
        <v>195.89959948254588</v>
      </c>
      <c r="J21" s="28">
        <v>138.81063623559541</v>
      </c>
      <c r="K21" s="29">
        <v>20.971937029431889</v>
      </c>
    </row>
    <row r="22" spans="1:11" ht="12.75" customHeight="1" x14ac:dyDescent="0.2">
      <c r="A22" s="30" t="s">
        <v>383</v>
      </c>
      <c r="B22" s="30" t="s">
        <v>1</v>
      </c>
      <c r="C22" s="28">
        <v>0.45738142104465146</v>
      </c>
      <c r="D22" s="28">
        <v>0</v>
      </c>
      <c r="E22" s="28">
        <v>33.301941266261075</v>
      </c>
      <c r="F22" s="28">
        <v>0</v>
      </c>
      <c r="G22" s="28">
        <v>11.752897718784597</v>
      </c>
      <c r="H22" s="28">
        <v>1.1669200000000002</v>
      </c>
      <c r="I22" s="28">
        <v>20.382123547476475</v>
      </c>
      <c r="J22" s="28">
        <v>18.277595398711174</v>
      </c>
      <c r="K22" s="29">
        <v>5.5386721423682399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3.1492903451210648</v>
      </c>
      <c r="D25" s="28">
        <v>0</v>
      </c>
      <c r="E25" s="28">
        <v>221.9934764275838</v>
      </c>
      <c r="F25" s="28">
        <v>0</v>
      </c>
      <c r="G25" s="28">
        <v>135.37836790528584</v>
      </c>
      <c r="H25" s="28">
        <v>4.7143200000000007</v>
      </c>
      <c r="I25" s="28">
        <v>81.900788522297987</v>
      </c>
      <c r="J25" s="28">
        <v>63.25852969827956</v>
      </c>
      <c r="K25" s="29">
        <v>10.61738535249828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0.2418241766062901</v>
      </c>
      <c r="D28" s="28">
        <v>30.229648354253456</v>
      </c>
      <c r="E28" s="28">
        <v>17.104224011362898</v>
      </c>
      <c r="F28" s="28">
        <v>113.36118132845046</v>
      </c>
      <c r="G28" s="28">
        <v>75.816114226470731</v>
      </c>
      <c r="H28" s="28">
        <v>1.696002</v>
      </c>
      <c r="I28" s="28">
        <v>52.953289113342642</v>
      </c>
      <c r="J28" s="28">
        <v>40.511327807198867</v>
      </c>
      <c r="K28" s="29">
        <v>10.38466803559206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181</v>
      </c>
      <c r="C30" s="15">
        <f>SUM(C31:C48)</f>
        <v>3.6115899611349502</v>
      </c>
      <c r="D30" s="15">
        <f t="shared" ref="D30:J30" si="2">SUM(D31:D48)</f>
        <v>0</v>
      </c>
      <c r="E30" s="15">
        <f t="shared" si="2"/>
        <v>257.86752322503543</v>
      </c>
      <c r="F30" s="15">
        <f t="shared" si="2"/>
        <v>0</v>
      </c>
      <c r="G30" s="15">
        <f t="shared" si="2"/>
        <v>18.337938317411737</v>
      </c>
      <c r="H30" s="15">
        <f t="shared" si="2"/>
        <v>0</v>
      </c>
      <c r="I30" s="15">
        <f t="shared" si="2"/>
        <v>239.5295849076237</v>
      </c>
      <c r="J30" s="15">
        <f t="shared" si="2"/>
        <v>161.23832590973862</v>
      </c>
      <c r="K30" s="16">
        <f>MAX(K31:K48)</f>
        <v>24.123203285420935</v>
      </c>
    </row>
    <row r="31" spans="1:11" x14ac:dyDescent="0.2">
      <c r="A31" s="30" t="s">
        <v>204</v>
      </c>
      <c r="B31" s="30" t="s">
        <v>1</v>
      </c>
      <c r="C31" s="28">
        <v>0.14945013838387058</v>
      </c>
      <c r="D31" s="28">
        <v>0</v>
      </c>
      <c r="E31" s="28">
        <v>10.670739880608364</v>
      </c>
      <c r="F31" s="28">
        <v>0</v>
      </c>
      <c r="G31" s="28">
        <v>0.75883681389756286</v>
      </c>
      <c r="H31" s="28">
        <v>0</v>
      </c>
      <c r="I31" s="28">
        <v>9.911903066710801</v>
      </c>
      <c r="J31" s="28">
        <v>7.2080461639694944</v>
      </c>
      <c r="K31" s="29">
        <v>10.401095140314849</v>
      </c>
    </row>
    <row r="32" spans="1:11" x14ac:dyDescent="0.2">
      <c r="A32" s="30" t="s">
        <v>205</v>
      </c>
      <c r="B32" s="30" t="s">
        <v>1</v>
      </c>
      <c r="C32" s="28">
        <v>0.14141823236010106</v>
      </c>
      <c r="D32" s="28">
        <v>0</v>
      </c>
      <c r="E32" s="28">
        <v>10.097261790511217</v>
      </c>
      <c r="F32" s="28">
        <v>0</v>
      </c>
      <c r="G32" s="28">
        <v>0.71805461026422235</v>
      </c>
      <c r="H32" s="28">
        <v>0</v>
      </c>
      <c r="I32" s="28">
        <v>9.379207180246997</v>
      </c>
      <c r="J32" s="28">
        <v>7.2137185307365481</v>
      </c>
      <c r="K32" s="29">
        <v>9.1362080766598215</v>
      </c>
    </row>
    <row r="33" spans="1:11" x14ac:dyDescent="0.2">
      <c r="A33" s="30" t="s">
        <v>206</v>
      </c>
      <c r="B33" s="30" t="s">
        <v>1</v>
      </c>
      <c r="C33" s="28">
        <v>0.67120347498070732</v>
      </c>
      <c r="D33" s="28">
        <v>0</v>
      </c>
      <c r="E33" s="28">
        <v>47.923928113622516</v>
      </c>
      <c r="F33" s="28">
        <v>0</v>
      </c>
      <c r="G33" s="28">
        <v>3.4080524243014181</v>
      </c>
      <c r="H33" s="28">
        <v>0</v>
      </c>
      <c r="I33" s="28">
        <v>44.51587568932112</v>
      </c>
      <c r="J33" s="28">
        <v>25.69846505909409</v>
      </c>
      <c r="K33" s="29">
        <v>24.123203285420935</v>
      </c>
    </row>
    <row r="34" spans="1:11" x14ac:dyDescent="0.2">
      <c r="A34" s="30" t="s">
        <v>214</v>
      </c>
      <c r="B34" s="30" t="s">
        <v>1</v>
      </c>
      <c r="C34" s="28">
        <v>0.13428294070861535</v>
      </c>
      <c r="D34" s="28">
        <v>0</v>
      </c>
      <c r="E34" s="28">
        <v>9.5878019665951335</v>
      </c>
      <c r="F34" s="28">
        <v>0</v>
      </c>
      <c r="G34" s="28">
        <v>0.6818249885215123</v>
      </c>
      <c r="H34" s="28">
        <v>0</v>
      </c>
      <c r="I34" s="28">
        <v>8.9059769780736229</v>
      </c>
      <c r="J34" s="28">
        <v>6.6079093067079393</v>
      </c>
      <c r="K34" s="29">
        <v>9.5934291581108813</v>
      </c>
    </row>
    <row r="35" spans="1:11" x14ac:dyDescent="0.2">
      <c r="A35" s="30" t="s">
        <v>215</v>
      </c>
      <c r="B35" s="30" t="s">
        <v>1</v>
      </c>
      <c r="C35" s="28">
        <v>0.4352888720842305</v>
      </c>
      <c r="D35" s="28">
        <v>0</v>
      </c>
      <c r="E35" s="28">
        <v>31.079625466814065</v>
      </c>
      <c r="F35" s="28">
        <v>0</v>
      </c>
      <c r="G35" s="28">
        <v>2.2101901302294835</v>
      </c>
      <c r="H35" s="28">
        <v>0</v>
      </c>
      <c r="I35" s="28">
        <v>28.869435336584587</v>
      </c>
      <c r="J35" s="28">
        <v>19.189963922051732</v>
      </c>
      <c r="K35" s="29">
        <v>15.59206023271731</v>
      </c>
    </row>
    <row r="36" spans="1:11" x14ac:dyDescent="0.2">
      <c r="A36" s="30" t="s">
        <v>179</v>
      </c>
      <c r="B36" s="30" t="s">
        <v>1</v>
      </c>
      <c r="C36" s="28">
        <v>2.8693277466736271E-2</v>
      </c>
      <c r="D36" s="28">
        <v>0</v>
      </c>
      <c r="E36" s="28">
        <v>2.0487000111249696</v>
      </c>
      <c r="F36" s="28">
        <v>0</v>
      </c>
      <c r="G36" s="28">
        <v>0.14569083366929006</v>
      </c>
      <c r="H36" s="28">
        <v>0</v>
      </c>
      <c r="I36" s="28">
        <v>1.9030091774556794</v>
      </c>
      <c r="J36" s="28">
        <v>1.7721251566405976</v>
      </c>
      <c r="K36" s="29">
        <v>1.5824777549623541</v>
      </c>
    </row>
    <row r="37" spans="1:11" x14ac:dyDescent="0.2">
      <c r="A37" s="30" t="s">
        <v>188</v>
      </c>
      <c r="B37" s="30" t="s">
        <v>1</v>
      </c>
      <c r="C37" s="28">
        <v>0.29910014894215103</v>
      </c>
      <c r="D37" s="28">
        <v>0</v>
      </c>
      <c r="E37" s="28">
        <v>21.355750634469587</v>
      </c>
      <c r="F37" s="28">
        <v>0</v>
      </c>
      <c r="G37" s="28">
        <v>1.5186884837574954</v>
      </c>
      <c r="H37" s="28">
        <v>0</v>
      </c>
      <c r="I37" s="28">
        <v>19.837062150712093</v>
      </c>
      <c r="J37" s="28">
        <v>14.535537293468616</v>
      </c>
      <c r="K37" s="29">
        <v>10.338124572210811</v>
      </c>
    </row>
    <row r="38" spans="1:11" x14ac:dyDescent="0.2">
      <c r="A38" s="30" t="s">
        <v>218</v>
      </c>
      <c r="B38" s="30" t="s">
        <v>1</v>
      </c>
      <c r="C38" s="28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9">
        <v>0</v>
      </c>
    </row>
    <row r="39" spans="1:11" x14ac:dyDescent="0.2">
      <c r="A39" s="30" t="s">
        <v>269</v>
      </c>
      <c r="B39" s="30" t="s">
        <v>1</v>
      </c>
      <c r="C39" s="28">
        <v>4.74022963964792E-2</v>
      </c>
      <c r="D39" s="28">
        <v>0</v>
      </c>
      <c r="E39" s="28">
        <v>3.3845239627086152</v>
      </c>
      <c r="F39" s="28">
        <v>0</v>
      </c>
      <c r="G39" s="28">
        <v>0.24068634501053307</v>
      </c>
      <c r="H39" s="28">
        <v>0</v>
      </c>
      <c r="I39" s="28">
        <v>3.143837617698082</v>
      </c>
      <c r="J39" s="28">
        <v>2.1823217915695325</v>
      </c>
      <c r="K39" s="29">
        <v>11.682409308692669</v>
      </c>
    </row>
    <row r="40" spans="1:11" x14ac:dyDescent="0.2">
      <c r="A40" s="30" t="s">
        <v>207</v>
      </c>
      <c r="B40" s="30" t="s">
        <v>1</v>
      </c>
      <c r="C40" s="28">
        <v>6.356844893853394E-4</v>
      </c>
      <c r="D40" s="28">
        <v>0</v>
      </c>
      <c r="E40" s="28">
        <v>4.5387872542113239E-2</v>
      </c>
      <c r="F40" s="28">
        <v>0</v>
      </c>
      <c r="G40" s="28">
        <v>3.2277038869662962E-3</v>
      </c>
      <c r="H40" s="28">
        <v>0</v>
      </c>
      <c r="I40" s="28">
        <v>4.2160168655146935E-2</v>
      </c>
      <c r="J40" s="28">
        <v>2.9907201245325067E-2</v>
      </c>
      <c r="K40" s="29">
        <v>9.6344969199178632</v>
      </c>
    </row>
    <row r="41" spans="1:11" x14ac:dyDescent="0.2">
      <c r="A41" s="30" t="s">
        <v>456</v>
      </c>
      <c r="B41" s="30" t="s">
        <v>1</v>
      </c>
      <c r="C41" s="28">
        <v>1.2030544709229242E-2</v>
      </c>
      <c r="D41" s="28">
        <v>0</v>
      </c>
      <c r="E41" s="28">
        <v>0.85898089223896823</v>
      </c>
      <c r="F41" s="28">
        <v>0</v>
      </c>
      <c r="G41" s="28">
        <v>6.1085391524729221E-2</v>
      </c>
      <c r="H41" s="28">
        <v>0</v>
      </c>
      <c r="I41" s="28">
        <v>0.79789550071423876</v>
      </c>
      <c r="J41" s="28">
        <v>0.74885225981689241</v>
      </c>
      <c r="K41" s="29">
        <v>1.3798767967145791</v>
      </c>
    </row>
    <row r="42" spans="1:11" x14ac:dyDescent="0.2">
      <c r="A42" s="30" t="s">
        <v>457</v>
      </c>
      <c r="B42" s="30" t="s">
        <v>1</v>
      </c>
      <c r="C42" s="28">
        <v>6.2419853701026116E-2</v>
      </c>
      <c r="D42" s="28">
        <v>0</v>
      </c>
      <c r="E42" s="28">
        <v>4.4567775542532653</v>
      </c>
      <c r="F42" s="28">
        <v>0</v>
      </c>
      <c r="G42" s="28">
        <v>0.31693836766330274</v>
      </c>
      <c r="H42" s="28">
        <v>0</v>
      </c>
      <c r="I42" s="28">
        <v>4.1398391865899633</v>
      </c>
      <c r="J42" s="28">
        <v>3.5009407203365606</v>
      </c>
      <c r="K42" s="29">
        <v>4.6324435318275148</v>
      </c>
    </row>
    <row r="43" spans="1:11" x14ac:dyDescent="0.2">
      <c r="A43" s="30" t="s">
        <v>236</v>
      </c>
      <c r="B43" s="30" t="s">
        <v>1</v>
      </c>
      <c r="C43" s="28">
        <v>0.13052251880339563</v>
      </c>
      <c r="D43" s="28">
        <v>0</v>
      </c>
      <c r="E43" s="28">
        <v>9.3193078425624485</v>
      </c>
      <c r="F43" s="28">
        <v>0</v>
      </c>
      <c r="G43" s="28">
        <v>0.66273135228721147</v>
      </c>
      <c r="H43" s="28">
        <v>0</v>
      </c>
      <c r="I43" s="28">
        <v>8.6565764902752385</v>
      </c>
      <c r="J43" s="28">
        <v>6.617304243419019</v>
      </c>
      <c r="K43" s="29">
        <v>8.772073921971252</v>
      </c>
    </row>
    <row r="44" spans="1:11" x14ac:dyDescent="0.2">
      <c r="A44" s="30" t="s">
        <v>184</v>
      </c>
      <c r="B44" s="30" t="s">
        <v>1</v>
      </c>
      <c r="C44" s="28">
        <v>0.25753299482213843</v>
      </c>
      <c r="D44" s="28">
        <v>0</v>
      </c>
      <c r="E44" s="28">
        <v>18.38785583030069</v>
      </c>
      <c r="F44" s="28">
        <v>0</v>
      </c>
      <c r="G44" s="28">
        <v>1.307630219534279</v>
      </c>
      <c r="H44" s="28">
        <v>0</v>
      </c>
      <c r="I44" s="28">
        <v>17.080225610766412</v>
      </c>
      <c r="J44" s="28">
        <v>11.724009726206818</v>
      </c>
      <c r="K44" s="29">
        <v>12.139630390143729</v>
      </c>
    </row>
    <row r="45" spans="1:11" x14ac:dyDescent="0.2">
      <c r="A45" s="30" t="s">
        <v>278</v>
      </c>
      <c r="B45" s="30" t="s">
        <v>1</v>
      </c>
      <c r="C45" s="28">
        <v>0.55843315520779091</v>
      </c>
      <c r="D45" s="28">
        <v>0</v>
      </c>
      <c r="E45" s="28">
        <v>39.872127281836271</v>
      </c>
      <c r="F45" s="28">
        <v>0</v>
      </c>
      <c r="G45" s="28">
        <v>2.8354583063964389</v>
      </c>
      <c r="H45" s="28">
        <v>0</v>
      </c>
      <c r="I45" s="28">
        <v>37.036668975439824</v>
      </c>
      <c r="J45" s="28">
        <v>24.56814458487133</v>
      </c>
      <c r="K45" s="29">
        <v>13.431895961670079</v>
      </c>
    </row>
    <row r="46" spans="1:11" x14ac:dyDescent="0.2">
      <c r="A46" s="30" t="s">
        <v>239</v>
      </c>
      <c r="B46" s="30" t="s">
        <v>1</v>
      </c>
      <c r="C46" s="28">
        <v>0.48078294533397631</v>
      </c>
      <c r="D46" s="28">
        <v>0</v>
      </c>
      <c r="E46" s="28">
        <v>34.327902296845899</v>
      </c>
      <c r="F46" s="28">
        <v>0</v>
      </c>
      <c r="G46" s="28">
        <v>2.4411874245068974</v>
      </c>
      <c r="H46" s="28">
        <v>0</v>
      </c>
      <c r="I46" s="28">
        <v>31.886714872339002</v>
      </c>
      <c r="J46" s="28">
        <v>20.069783999331854</v>
      </c>
      <c r="K46" s="29">
        <v>16.928131416837779</v>
      </c>
    </row>
    <row r="47" spans="1:11" x14ac:dyDescent="0.2">
      <c r="A47" s="30" t="s">
        <v>376</v>
      </c>
      <c r="B47" s="30" t="s">
        <v>1</v>
      </c>
      <c r="C47" s="28">
        <v>1.8689490733039688E-2</v>
      </c>
      <c r="D47" s="28">
        <v>0</v>
      </c>
      <c r="E47" s="28">
        <v>1.3344296383390342</v>
      </c>
      <c r="F47" s="28">
        <v>0</v>
      </c>
      <c r="G47" s="28">
        <v>9.4896356434277351E-2</v>
      </c>
      <c r="H47" s="28">
        <v>0</v>
      </c>
      <c r="I47" s="28">
        <v>1.2395332819047566</v>
      </c>
      <c r="J47" s="28">
        <v>0.92558963505556913</v>
      </c>
      <c r="K47" s="29">
        <v>8.3175906913073234</v>
      </c>
    </row>
    <row r="48" spans="1:11" x14ac:dyDescent="0.2">
      <c r="A48" s="30" t="s">
        <v>251</v>
      </c>
      <c r="B48" s="30" t="s">
        <v>1</v>
      </c>
      <c r="C48" s="28">
        <v>0.18370339201207678</v>
      </c>
      <c r="D48" s="28">
        <v>0</v>
      </c>
      <c r="E48" s="28">
        <v>13.116422189662284</v>
      </c>
      <c r="F48" s="28">
        <v>0</v>
      </c>
      <c r="G48" s="28">
        <v>0.93275856552612013</v>
      </c>
      <c r="H48" s="28">
        <v>0</v>
      </c>
      <c r="I48" s="28">
        <v>12.183663624136164</v>
      </c>
      <c r="J48" s="28">
        <v>8.6457063152167191</v>
      </c>
      <c r="K48" s="29">
        <v>9.8069815195071861</v>
      </c>
    </row>
    <row r="49" spans="1:11" x14ac:dyDescent="0.2">
      <c r="C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">
      <c r="A50" s="14" t="s">
        <v>93</v>
      </c>
      <c r="C50" s="15">
        <f t="shared" ref="C50:J50" si="3">SUM(C51:C52)</f>
        <v>0</v>
      </c>
      <c r="D50" s="15">
        <f t="shared" si="3"/>
        <v>0</v>
      </c>
      <c r="E50" s="15">
        <f t="shared" si="3"/>
        <v>0</v>
      </c>
      <c r="F50" s="15">
        <f t="shared" si="3"/>
        <v>0</v>
      </c>
      <c r="G50" s="15">
        <f t="shared" si="3"/>
        <v>0</v>
      </c>
      <c r="H50" s="15">
        <f t="shared" si="3"/>
        <v>0</v>
      </c>
      <c r="I50" s="15">
        <f t="shared" si="3"/>
        <v>0</v>
      </c>
      <c r="J50" s="15">
        <f t="shared" si="3"/>
        <v>0</v>
      </c>
      <c r="K50" s="16">
        <f>MAX(K51:K52)</f>
        <v>0</v>
      </c>
    </row>
    <row r="51" spans="1:11" x14ac:dyDescent="0.2">
      <c r="A51" s="30" t="s">
        <v>491</v>
      </c>
      <c r="B51" s="30" t="s">
        <v>1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9">
        <v>0</v>
      </c>
    </row>
    <row r="52" spans="1:11" x14ac:dyDescent="0.2">
      <c r="A52" s="30" t="s">
        <v>140</v>
      </c>
      <c r="B52" s="30" t="s">
        <v>1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94</v>
      </c>
      <c r="C54" s="15"/>
      <c r="D54" s="15"/>
      <c r="E54" s="15"/>
      <c r="F54" s="15"/>
      <c r="G54" s="15"/>
      <c r="H54" s="15"/>
      <c r="I54" s="15"/>
      <c r="J54" s="15"/>
      <c r="K54" s="16"/>
    </row>
    <row r="55" spans="1:11" x14ac:dyDescent="0.2">
      <c r="A55" s="30" t="s">
        <v>230</v>
      </c>
      <c r="B55" s="30" t="s">
        <v>1</v>
      </c>
      <c r="C55" s="28">
        <v>0.63151817188829307</v>
      </c>
      <c r="D55" s="28">
        <v>0</v>
      </c>
      <c r="E55" s="28">
        <v>44.079968397802865</v>
      </c>
      <c r="F55" s="28">
        <v>0</v>
      </c>
      <c r="G55" s="28">
        <v>39.401768184306412</v>
      </c>
      <c r="H55" s="28">
        <v>14.499999999999998</v>
      </c>
      <c r="I55" s="28">
        <v>-9.8217997865035578</v>
      </c>
      <c r="J55" s="28">
        <v>-7.0829335735637775</v>
      </c>
      <c r="K55" s="29">
        <v>1.839835728952772</v>
      </c>
    </row>
    <row r="57" spans="1:11" ht="12.75" customHeight="1" x14ac:dyDescent="0.2">
      <c r="A57" s="14" t="s">
        <v>280</v>
      </c>
      <c r="C57" s="15">
        <f>SUM(C58:C61)</f>
        <v>0</v>
      </c>
      <c r="D57" s="15">
        <f t="shared" ref="D57:J57" si="4">SUM(D58:D61)</f>
        <v>0</v>
      </c>
      <c r="E57" s="15">
        <f t="shared" si="4"/>
        <v>0</v>
      </c>
      <c r="F57" s="15">
        <f t="shared" si="4"/>
        <v>0</v>
      </c>
      <c r="G57" s="15">
        <f t="shared" si="4"/>
        <v>0</v>
      </c>
      <c r="H57" s="15">
        <f t="shared" si="4"/>
        <v>0</v>
      </c>
      <c r="I57" s="15">
        <f t="shared" si="4"/>
        <v>0</v>
      </c>
      <c r="J57" s="15">
        <f t="shared" si="4"/>
        <v>0</v>
      </c>
      <c r="K57" s="16">
        <f>MAX(K58:K61)</f>
        <v>0</v>
      </c>
    </row>
    <row r="58" spans="1:11" ht="12.75" customHeight="1" x14ac:dyDescent="0.2">
      <c r="A58" s="30" t="s">
        <v>271</v>
      </c>
      <c r="B58" s="30" t="s">
        <v>1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</row>
    <row r="59" spans="1:11" ht="12.75" customHeight="1" x14ac:dyDescent="0.2">
      <c r="A59" s="30" t="s">
        <v>424</v>
      </c>
      <c r="B59" s="30" t="s">
        <v>1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9">
        <v>0</v>
      </c>
    </row>
    <row r="60" spans="1:11" ht="12.75" customHeight="1" x14ac:dyDescent="0.2">
      <c r="A60" s="30" t="s">
        <v>425</v>
      </c>
      <c r="B60" s="30" t="s">
        <v>1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9">
        <v>0</v>
      </c>
    </row>
    <row r="61" spans="1:11" ht="12.75" customHeight="1" x14ac:dyDescent="0.2">
      <c r="A61" s="30" t="s">
        <v>426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3" spans="1:11" x14ac:dyDescent="0.2">
      <c r="A63" s="14" t="s">
        <v>95</v>
      </c>
      <c r="C63" s="15"/>
      <c r="D63" s="15"/>
      <c r="E63" s="15"/>
      <c r="F63" s="15"/>
      <c r="G63" s="15"/>
      <c r="H63" s="15"/>
      <c r="I63" s="15"/>
      <c r="J63" s="15"/>
      <c r="K63" s="16"/>
    </row>
    <row r="64" spans="1:11" x14ac:dyDescent="0.2">
      <c r="A64" s="30" t="s">
        <v>59</v>
      </c>
      <c r="B64" s="30" t="s">
        <v>1</v>
      </c>
      <c r="C64" s="28">
        <v>0.35528073491816009</v>
      </c>
      <c r="D64" s="28">
        <v>0</v>
      </c>
      <c r="E64" s="28">
        <v>23.732753092533088</v>
      </c>
      <c r="F64" s="28">
        <v>0</v>
      </c>
      <c r="G64" s="28">
        <v>2.86928984888725</v>
      </c>
      <c r="H64" s="28">
        <v>0</v>
      </c>
      <c r="I64" s="28">
        <v>20.863463243645832</v>
      </c>
      <c r="J64" s="28">
        <v>13.282479985924221</v>
      </c>
      <c r="K64" s="29">
        <v>13.952087611225179</v>
      </c>
    </row>
    <row r="66" spans="1:11" x14ac:dyDescent="0.2">
      <c r="A66" s="14" t="s">
        <v>96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238</v>
      </c>
      <c r="B67" s="30" t="s">
        <v>1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4.5644849999999995</v>
      </c>
      <c r="I67" s="28">
        <v>-4.5644849999999995</v>
      </c>
      <c r="J67" s="28">
        <v>-4.344994003474655</v>
      </c>
      <c r="K67" s="29">
        <v>0</v>
      </c>
    </row>
    <row r="68" spans="1:11" x14ac:dyDescent="0.2">
      <c r="A68" s="21"/>
      <c r="B68" s="21"/>
      <c r="C68" s="22"/>
      <c r="D68" s="22"/>
      <c r="E68" s="22"/>
      <c r="F68" s="22"/>
      <c r="G68" s="22"/>
      <c r="H68" s="22"/>
      <c r="I68" s="22"/>
      <c r="J68" s="22"/>
      <c r="K68" s="23"/>
    </row>
    <row r="69" spans="1:11" x14ac:dyDescent="0.2">
      <c r="A69" s="14" t="s">
        <v>282</v>
      </c>
      <c r="B69" s="21"/>
      <c r="C69" s="22"/>
      <c r="D69" s="22"/>
      <c r="E69" s="22"/>
      <c r="F69" s="22"/>
      <c r="G69" s="22"/>
      <c r="H69" s="22"/>
      <c r="I69" s="22"/>
      <c r="J69" s="22"/>
      <c r="K69" s="23"/>
    </row>
    <row r="70" spans="1:11" x14ac:dyDescent="0.2">
      <c r="A70" s="30" t="s">
        <v>264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9.5</v>
      </c>
      <c r="I70" s="28">
        <v>-9.5</v>
      </c>
      <c r="J70" s="28">
        <v>-9.04317640062553</v>
      </c>
      <c r="K70" s="29">
        <v>0</v>
      </c>
    </row>
    <row r="71" spans="1:11" x14ac:dyDescent="0.2">
      <c r="C71" s="17"/>
      <c r="D71" s="17"/>
      <c r="E71" s="17"/>
      <c r="F71" s="17"/>
      <c r="G71" s="17"/>
      <c r="H71" s="17"/>
      <c r="I71" s="17"/>
      <c r="J71" s="17"/>
      <c r="K71" s="17"/>
    </row>
    <row r="72" spans="1:11" x14ac:dyDescent="0.2">
      <c r="A72" s="14" t="s">
        <v>97</v>
      </c>
      <c r="C72" s="15">
        <f>SUM(C73:C74)</f>
        <v>3.4303180250836518</v>
      </c>
      <c r="D72" s="15">
        <f t="shared" ref="D72:J72" si="5">SUM(D73:D74)</f>
        <v>4.7275477325394775</v>
      </c>
      <c r="E72" s="15">
        <f t="shared" si="5"/>
        <v>241.80311758814659</v>
      </c>
      <c r="F72" s="15">
        <f t="shared" si="5"/>
        <v>22.361300774911733</v>
      </c>
      <c r="G72" s="15">
        <f t="shared" si="5"/>
        <v>171.53607323868036</v>
      </c>
      <c r="H72" s="15">
        <f t="shared" si="5"/>
        <v>11.439696000000001</v>
      </c>
      <c r="I72" s="15">
        <f t="shared" si="5"/>
        <v>81.188649124377903</v>
      </c>
      <c r="J72" s="15">
        <f t="shared" si="5"/>
        <v>71.498298431841391</v>
      </c>
      <c r="K72" s="16">
        <f>MAX(K73:K74)</f>
        <v>5.5605749486652973</v>
      </c>
    </row>
    <row r="73" spans="1:11" x14ac:dyDescent="0.2">
      <c r="A73" s="30" t="s">
        <v>323</v>
      </c>
      <c r="B73" s="30" t="s">
        <v>1</v>
      </c>
      <c r="C73" s="28">
        <v>3.4303180250836518</v>
      </c>
      <c r="D73" s="28">
        <v>4.7275477325394775</v>
      </c>
      <c r="E73" s="28">
        <v>241.80311758814659</v>
      </c>
      <c r="F73" s="28">
        <v>22.361300774911733</v>
      </c>
      <c r="G73" s="28">
        <v>171.53607323868036</v>
      </c>
      <c r="H73" s="28">
        <v>7.761432000000001</v>
      </c>
      <c r="I73" s="28">
        <v>84.866913124377902</v>
      </c>
      <c r="J73" s="28">
        <v>74.999686873954076</v>
      </c>
      <c r="K73" s="29">
        <v>5.5605749486652973</v>
      </c>
    </row>
    <row r="74" spans="1:11" x14ac:dyDescent="0.2">
      <c r="A74" s="30" t="s">
        <v>42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3.678264</v>
      </c>
      <c r="I74" s="28">
        <v>-3.678264</v>
      </c>
      <c r="J74" s="28">
        <v>-3.501388442112682</v>
      </c>
      <c r="K74" s="29">
        <v>0</v>
      </c>
    </row>
    <row r="75" spans="1:11" x14ac:dyDescent="0.2">
      <c r="A75" s="20"/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393</v>
      </c>
      <c r="C76" s="15">
        <f>SUM(C77:C79)</f>
        <v>0.31726144039656801</v>
      </c>
      <c r="D76" s="15">
        <f t="shared" ref="D76:J76" si="6">SUM(D77:D79)</f>
        <v>1.9693932244706458</v>
      </c>
      <c r="E76" s="15">
        <f t="shared" si="6"/>
        <v>23.27112665308826</v>
      </c>
      <c r="F76" s="15">
        <f t="shared" si="6"/>
        <v>6.3217522505507731</v>
      </c>
      <c r="G76" s="15">
        <f t="shared" si="6"/>
        <v>3.6315139535796406</v>
      </c>
      <c r="H76" s="15">
        <f t="shared" si="6"/>
        <v>0</v>
      </c>
      <c r="I76" s="15">
        <f t="shared" si="6"/>
        <v>25.961364950059391</v>
      </c>
      <c r="J76" s="15">
        <f t="shared" si="6"/>
        <v>21.59561298143219</v>
      </c>
      <c r="K76" s="16">
        <f>MAX(K77:K79)</f>
        <v>7.5126625598904839</v>
      </c>
    </row>
    <row r="77" spans="1:11" x14ac:dyDescent="0.2">
      <c r="A77" s="30" t="s">
        <v>394</v>
      </c>
      <c r="B77" s="30" t="s">
        <v>1</v>
      </c>
      <c r="C77" s="28">
        <v>5.4430503178111149E-2</v>
      </c>
      <c r="D77" s="28">
        <v>0.44061452618471769</v>
      </c>
      <c r="E77" s="28">
        <v>3.992477408114453</v>
      </c>
      <c r="F77" s="28">
        <v>1.4143726290529437</v>
      </c>
      <c r="G77" s="28">
        <v>0.6657103368404883</v>
      </c>
      <c r="H77" s="28">
        <v>0</v>
      </c>
      <c r="I77" s="28">
        <v>4.7411397003269089</v>
      </c>
      <c r="J77" s="28">
        <v>4.1581616329330018</v>
      </c>
      <c r="K77" s="29">
        <v>3.7097878165639968</v>
      </c>
    </row>
    <row r="78" spans="1:11" x14ac:dyDescent="0.2">
      <c r="A78" s="30" t="s">
        <v>395</v>
      </c>
      <c r="B78" s="30" t="s">
        <v>1</v>
      </c>
      <c r="C78" s="28">
        <v>0.16840756116404465</v>
      </c>
      <c r="D78" s="28">
        <v>0.96182660138719944</v>
      </c>
      <c r="E78" s="28">
        <v>12.352694611382674</v>
      </c>
      <c r="F78" s="28">
        <v>3.0874633904529092</v>
      </c>
      <c r="G78" s="28">
        <v>1.8929585412407719</v>
      </c>
      <c r="H78" s="28">
        <v>0</v>
      </c>
      <c r="I78" s="28">
        <v>13.547199460594811</v>
      </c>
      <c r="J78" s="28">
        <v>10.78791435844427</v>
      </c>
      <c r="K78" s="29">
        <v>7.5126625598904839</v>
      </c>
    </row>
    <row r="79" spans="1:11" x14ac:dyDescent="0.2">
      <c r="A79" s="30" t="s">
        <v>396</v>
      </c>
      <c r="B79" s="30" t="s">
        <v>1</v>
      </c>
      <c r="C79" s="28">
        <v>9.4423376054412173E-2</v>
      </c>
      <c r="D79" s="28">
        <v>0.56695209689872883</v>
      </c>
      <c r="E79" s="28">
        <v>6.9259546335911315</v>
      </c>
      <c r="F79" s="28">
        <v>1.8199162310449197</v>
      </c>
      <c r="G79" s="28">
        <v>1.0728450754983805</v>
      </c>
      <c r="H79" s="28">
        <v>0</v>
      </c>
      <c r="I79" s="28">
        <v>7.6730257891376707</v>
      </c>
      <c r="J79" s="28">
        <v>6.6495369900549166</v>
      </c>
      <c r="K79" s="29">
        <v>4.4982888432580417</v>
      </c>
    </row>
    <row r="80" spans="1:11" x14ac:dyDescent="0.2">
      <c r="A80" s="20"/>
      <c r="C80" s="17"/>
      <c r="D80" s="17"/>
      <c r="E80" s="17"/>
      <c r="F80" s="17"/>
      <c r="G80" s="17"/>
      <c r="H80" s="17"/>
      <c r="I80" s="17"/>
      <c r="J80" s="17"/>
      <c r="K80" s="17"/>
    </row>
    <row r="81" spans="1:11" x14ac:dyDescent="0.2">
      <c r="A81" s="14" t="s">
        <v>427</v>
      </c>
      <c r="C81" s="15">
        <f>SUM(C82:C83)</f>
        <v>2.6403309602959908</v>
      </c>
      <c r="D81" s="15">
        <f t="shared" ref="D81:J81" si="7">SUM(D82:D83)</f>
        <v>38.322260780323063</v>
      </c>
      <c r="E81" s="15">
        <f t="shared" si="7"/>
        <v>189.36453647242845</v>
      </c>
      <c r="F81" s="15">
        <f t="shared" si="7"/>
        <v>156.73804659152137</v>
      </c>
      <c r="G81" s="15">
        <f t="shared" si="7"/>
        <v>43.176075688459463</v>
      </c>
      <c r="H81" s="15">
        <f t="shared" si="7"/>
        <v>0</v>
      </c>
      <c r="I81" s="15">
        <f t="shared" si="7"/>
        <v>302.92650737549036</v>
      </c>
      <c r="J81" s="15">
        <f t="shared" si="7"/>
        <v>252.0617941666375</v>
      </c>
      <c r="K81" s="16">
        <f>MAX(K82:K84)</f>
        <v>15.411362080766589</v>
      </c>
    </row>
    <row r="82" spans="1:11" x14ac:dyDescent="0.2">
      <c r="A82" s="30" t="s">
        <v>428</v>
      </c>
      <c r="B82" s="30" t="s">
        <v>1</v>
      </c>
      <c r="C82" s="28">
        <v>1.0721708984315701</v>
      </c>
      <c r="D82" s="28">
        <v>18.443392586910853</v>
      </c>
      <c r="E82" s="28">
        <v>76.896096835512196</v>
      </c>
      <c r="F82" s="28">
        <v>75.433475680465392</v>
      </c>
      <c r="G82" s="28">
        <v>19.057829860465645</v>
      </c>
      <c r="H82" s="28">
        <v>0</v>
      </c>
      <c r="I82" s="28">
        <v>133.27174265551193</v>
      </c>
      <c r="J82" s="28">
        <v>114.37564516860118</v>
      </c>
      <c r="K82" s="29">
        <v>7.8110882956878847</v>
      </c>
    </row>
    <row r="83" spans="1:11" x14ac:dyDescent="0.2">
      <c r="A83" s="30" t="s">
        <v>429</v>
      </c>
      <c r="B83" s="30" t="s">
        <v>1</v>
      </c>
      <c r="C83" s="28">
        <v>1.5681600618644209</v>
      </c>
      <c r="D83" s="28">
        <v>19.878868193412213</v>
      </c>
      <c r="E83" s="28">
        <v>112.46843963691626</v>
      </c>
      <c r="F83" s="28">
        <v>81.304570911055976</v>
      </c>
      <c r="G83" s="28">
        <v>24.118245827993817</v>
      </c>
      <c r="H83" s="28">
        <v>0</v>
      </c>
      <c r="I83" s="28">
        <v>169.65476471997846</v>
      </c>
      <c r="J83" s="28">
        <v>137.68614899803632</v>
      </c>
      <c r="K83" s="29">
        <v>15.411362080766589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98</v>
      </c>
      <c r="C85" s="15"/>
      <c r="D85" s="15"/>
      <c r="E85" s="15"/>
      <c r="F85" s="15"/>
      <c r="G85" s="15"/>
      <c r="H85" s="15"/>
      <c r="I85" s="15"/>
      <c r="J85" s="15"/>
      <c r="K85" s="16"/>
    </row>
    <row r="86" spans="1:11" x14ac:dyDescent="0.2">
      <c r="A86" s="30" t="s">
        <v>48</v>
      </c>
      <c r="B86" s="30" t="s">
        <v>1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9">
        <v>0</v>
      </c>
    </row>
    <row r="87" spans="1:11" x14ac:dyDescent="0.2"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430</v>
      </c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30" t="s">
        <v>431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99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234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3.5249999999999999</v>
      </c>
      <c r="I92" s="28">
        <v>-3.5249999999999999</v>
      </c>
      <c r="J92" s="28">
        <v>-3.3554944012847367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341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342</v>
      </c>
      <c r="B95" s="30" t="s">
        <v>1</v>
      </c>
      <c r="C95" s="28">
        <v>1.4831954695121073E-2</v>
      </c>
      <c r="D95" s="28">
        <v>0</v>
      </c>
      <c r="E95" s="28">
        <v>1.061967956170669</v>
      </c>
      <c r="F95" s="28">
        <v>0</v>
      </c>
      <c r="G95" s="28">
        <v>1.0071126329978588</v>
      </c>
      <c r="H95" s="28">
        <v>1.4335</v>
      </c>
      <c r="I95" s="28">
        <v>-1.3786446768271898</v>
      </c>
      <c r="J95" s="28">
        <v>-1.263465182078565</v>
      </c>
      <c r="K95" s="29">
        <v>0.35318275154004097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100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58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0.5</v>
      </c>
      <c r="I98" s="28">
        <v>-0.5</v>
      </c>
      <c r="J98" s="28">
        <v>-0.47595665266450171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101</v>
      </c>
      <c r="C100" s="15">
        <f>SUM(C101:C104)</f>
        <v>6.3025483391168393</v>
      </c>
      <c r="D100" s="15">
        <f t="shared" ref="D100:J100" si="8">SUM(D101:D104)</f>
        <v>9.8350323134614648</v>
      </c>
      <c r="E100" s="15">
        <f t="shared" si="8"/>
        <v>446.47252434303698</v>
      </c>
      <c r="F100" s="15">
        <f t="shared" si="8"/>
        <v>67.254153057981142</v>
      </c>
      <c r="G100" s="15">
        <f t="shared" si="8"/>
        <v>233.5668785045066</v>
      </c>
      <c r="H100" s="15">
        <f t="shared" si="8"/>
        <v>32.80946999999999</v>
      </c>
      <c r="I100" s="15">
        <f t="shared" si="8"/>
        <v>247.35032889651146</v>
      </c>
      <c r="J100" s="15">
        <f t="shared" si="8"/>
        <v>155.90722027114182</v>
      </c>
      <c r="K100" s="16">
        <f>MAX(K101:K104)</f>
        <v>23.76454483230663</v>
      </c>
    </row>
    <row r="101" spans="1:11" x14ac:dyDescent="0.2">
      <c r="A101" s="30" t="s">
        <v>458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4.2644850000000005</v>
      </c>
      <c r="I101" s="28">
        <v>-4.2644850000000005</v>
      </c>
      <c r="J101" s="28">
        <v>-4.0594200118759556</v>
      </c>
      <c r="K101" s="29">
        <v>0</v>
      </c>
    </row>
    <row r="102" spans="1:11" x14ac:dyDescent="0.2">
      <c r="A102" s="30" t="s">
        <v>459</v>
      </c>
      <c r="B102" s="30" t="s">
        <v>1</v>
      </c>
      <c r="C102" s="28">
        <v>5.0766698063155378</v>
      </c>
      <c r="D102" s="28">
        <v>5.6824040580325166</v>
      </c>
      <c r="E102" s="28">
        <v>359.63128907939279</v>
      </c>
      <c r="F102" s="28">
        <v>38.185755269978522</v>
      </c>
      <c r="G102" s="28">
        <v>166.2284682611033</v>
      </c>
      <c r="H102" s="28">
        <v>5.1052229999999996</v>
      </c>
      <c r="I102" s="28">
        <v>226.48335308826793</v>
      </c>
      <c r="J102" s="28">
        <v>134.92154931952979</v>
      </c>
      <c r="K102" s="29">
        <v>23.76454483230663</v>
      </c>
    </row>
    <row r="103" spans="1:11" x14ac:dyDescent="0.2">
      <c r="A103" s="30" t="s">
        <v>497</v>
      </c>
      <c r="B103" s="30" t="s">
        <v>1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11.719880999999997</v>
      </c>
      <c r="I103" s="28">
        <v>-11.719880999999997</v>
      </c>
      <c r="J103" s="28">
        <v>-11.156310660772585</v>
      </c>
      <c r="K103" s="29">
        <v>0</v>
      </c>
    </row>
    <row r="104" spans="1:11" x14ac:dyDescent="0.2">
      <c r="A104" s="30" t="s">
        <v>221</v>
      </c>
      <c r="B104" s="30" t="s">
        <v>1</v>
      </c>
      <c r="C104" s="28">
        <v>1.2258785328013018</v>
      </c>
      <c r="D104" s="28">
        <v>4.1526282554289482</v>
      </c>
      <c r="E104" s="28">
        <v>86.841235263644208</v>
      </c>
      <c r="F104" s="28">
        <v>29.068397788002628</v>
      </c>
      <c r="G104" s="28">
        <v>67.338410243403303</v>
      </c>
      <c r="H104" s="28">
        <v>11.719880999999997</v>
      </c>
      <c r="I104" s="28">
        <v>36.851341808243518</v>
      </c>
      <c r="J104" s="28">
        <v>36.201401624260569</v>
      </c>
      <c r="K104" s="29">
        <v>2.9979466119096498</v>
      </c>
    </row>
    <row r="105" spans="1:11" x14ac:dyDescent="0.2">
      <c r="A105" s="24"/>
      <c r="B105" s="24"/>
      <c r="C105" s="19"/>
      <c r="D105" s="19"/>
      <c r="E105" s="19"/>
      <c r="F105" s="19"/>
      <c r="G105" s="19"/>
      <c r="H105" s="19"/>
      <c r="I105" s="19"/>
      <c r="J105" s="19"/>
      <c r="K105" s="18"/>
    </row>
    <row r="106" spans="1:11" x14ac:dyDescent="0.2">
      <c r="A106" s="14" t="s">
        <v>211</v>
      </c>
      <c r="B106" s="24"/>
      <c r="C106" s="19"/>
      <c r="D106" s="19"/>
      <c r="E106" s="19"/>
      <c r="F106" s="19"/>
      <c r="G106" s="19"/>
      <c r="H106" s="19"/>
      <c r="I106" s="19"/>
      <c r="J106" s="19"/>
      <c r="K106" s="18"/>
    </row>
    <row r="107" spans="1:11" x14ac:dyDescent="0.2">
      <c r="A107" s="30" t="s">
        <v>210</v>
      </c>
      <c r="B107" s="30" t="s">
        <v>1</v>
      </c>
      <c r="C107" s="28">
        <v>1.3157006298298759</v>
      </c>
      <c r="D107" s="28">
        <v>0</v>
      </c>
      <c r="E107" s="28">
        <v>91.270152691298506</v>
      </c>
      <c r="F107" s="28">
        <v>0</v>
      </c>
      <c r="G107" s="28">
        <v>53.372690411357624</v>
      </c>
      <c r="H107" s="28">
        <v>3.9696960000000003</v>
      </c>
      <c r="I107" s="28">
        <v>33.927766279940869</v>
      </c>
      <c r="J107" s="28">
        <v>31.38550964627473</v>
      </c>
      <c r="K107" s="29">
        <v>3.7015742642026002</v>
      </c>
    </row>
    <row r="108" spans="1:11" x14ac:dyDescent="0.2">
      <c r="C108" s="17"/>
      <c r="D108" s="17"/>
      <c r="E108" s="17"/>
      <c r="F108" s="17"/>
      <c r="G108" s="17"/>
      <c r="H108" s="17"/>
      <c r="I108" s="17"/>
      <c r="J108" s="17"/>
      <c r="K108" s="17"/>
    </row>
    <row r="109" spans="1:11" x14ac:dyDescent="0.2">
      <c r="A109" s="14" t="s">
        <v>102</v>
      </c>
      <c r="C109" s="15"/>
      <c r="D109" s="15"/>
      <c r="E109" s="15"/>
      <c r="F109" s="15"/>
      <c r="G109" s="15"/>
      <c r="H109" s="15"/>
      <c r="I109" s="15"/>
      <c r="J109" s="15"/>
      <c r="K109" s="16"/>
    </row>
    <row r="110" spans="1:11" x14ac:dyDescent="0.2">
      <c r="A110" s="30" t="s">
        <v>47</v>
      </c>
      <c r="B110" s="30" t="s">
        <v>1</v>
      </c>
      <c r="C110" s="28">
        <v>0</v>
      </c>
      <c r="D110" s="28">
        <v>0.83598912650931934</v>
      </c>
      <c r="E110" s="28">
        <v>0</v>
      </c>
      <c r="F110" s="28">
        <v>3.3690361798325581</v>
      </c>
      <c r="G110" s="28">
        <v>0.33748881037181222</v>
      </c>
      <c r="H110" s="28">
        <v>0</v>
      </c>
      <c r="I110" s="28">
        <v>3.0315473694607458</v>
      </c>
      <c r="J110" s="28">
        <v>2.6391090619185928</v>
      </c>
      <c r="K110" s="29">
        <v>2.9842573579739899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103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245</v>
      </c>
      <c r="B113" s="30" t="s">
        <v>1</v>
      </c>
      <c r="C113" s="28">
        <v>0</v>
      </c>
      <c r="D113" s="28">
        <v>0.19725746463480118</v>
      </c>
      <c r="E113" s="28">
        <v>0</v>
      </c>
      <c r="F113" s="28">
        <v>0.64700448400214783</v>
      </c>
      <c r="G113" s="28">
        <v>7.9775652877464812E-2</v>
      </c>
      <c r="H113" s="28">
        <v>0</v>
      </c>
      <c r="I113" s="28">
        <v>0.56722883112468314</v>
      </c>
      <c r="J113" s="28">
        <v>0.47989351088079263</v>
      </c>
      <c r="K113" s="29">
        <v>4.1752224503764541</v>
      </c>
    </row>
    <row r="114" spans="1:11" x14ac:dyDescent="0.2">
      <c r="C114" s="27"/>
      <c r="D114" s="27"/>
      <c r="E114" s="27"/>
      <c r="F114" s="27"/>
      <c r="G114" s="27"/>
      <c r="H114" s="27"/>
      <c r="I114" s="27"/>
      <c r="J114" s="27"/>
      <c r="K114"/>
    </row>
    <row r="115" spans="1:11" x14ac:dyDescent="0.2">
      <c r="A115" s="14" t="s">
        <v>432</v>
      </c>
      <c r="C115" s="15">
        <f>SUM(C116:C117)</f>
        <v>0</v>
      </c>
      <c r="D115" s="15">
        <f t="shared" ref="D115:J115" si="9">SUM(D116:D117)</f>
        <v>0</v>
      </c>
      <c r="E115" s="15">
        <f t="shared" si="9"/>
        <v>0</v>
      </c>
      <c r="F115" s="15">
        <f t="shared" si="9"/>
        <v>0</v>
      </c>
      <c r="G115" s="15">
        <f t="shared" si="9"/>
        <v>0</v>
      </c>
      <c r="H115" s="15">
        <f t="shared" si="9"/>
        <v>0</v>
      </c>
      <c r="I115" s="15">
        <f t="shared" si="9"/>
        <v>0</v>
      </c>
      <c r="J115" s="15">
        <f t="shared" si="9"/>
        <v>0</v>
      </c>
      <c r="K115" s="16">
        <f>MAX(K116:K117)</f>
        <v>0</v>
      </c>
    </row>
    <row r="116" spans="1:11" x14ac:dyDescent="0.2">
      <c r="A116" s="30" t="s">
        <v>433</v>
      </c>
      <c r="B116" s="30" t="s">
        <v>1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</row>
    <row r="117" spans="1:11" x14ac:dyDescent="0.2">
      <c r="A117" s="30" t="s">
        <v>434</v>
      </c>
      <c r="B117" s="30" t="s">
        <v>1</v>
      </c>
      <c r="C117" s="28">
        <v>0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104</v>
      </c>
      <c r="C119" s="15"/>
      <c r="D119" s="15"/>
      <c r="E119" s="15"/>
      <c r="F119" s="15"/>
      <c r="G119" s="15"/>
      <c r="H119" s="15"/>
      <c r="I119" s="15"/>
      <c r="J119" s="15"/>
      <c r="K119" s="16"/>
    </row>
    <row r="120" spans="1:11" x14ac:dyDescent="0.2">
      <c r="A120" s="30" t="s">
        <v>461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9.5581649999999989</v>
      </c>
      <c r="I120" s="28">
        <v>-9.5581649999999989</v>
      </c>
      <c r="J120" s="28">
        <v>-9.0985444380299931</v>
      </c>
      <c r="K120" s="29">
        <v>0</v>
      </c>
    </row>
    <row r="121" spans="1:11" x14ac:dyDescent="0.2">
      <c r="C121" s="17"/>
      <c r="D121" s="17"/>
      <c r="E121" s="17"/>
      <c r="F121" s="17"/>
      <c r="G121" s="17"/>
      <c r="H121" s="17"/>
      <c r="I121" s="17"/>
      <c r="J121" s="17"/>
      <c r="K121" s="17"/>
    </row>
    <row r="122" spans="1:11" x14ac:dyDescent="0.2">
      <c r="A122" s="14" t="s">
        <v>105</v>
      </c>
      <c r="C122" s="15">
        <f t="shared" ref="C122:J122" si="10">SUM(C123:C144)</f>
        <v>8.8607901187735578</v>
      </c>
      <c r="D122" s="15">
        <f t="shared" si="10"/>
        <v>78.964962601885318</v>
      </c>
      <c r="E122" s="15">
        <f t="shared" si="10"/>
        <v>640.3559701346237</v>
      </c>
      <c r="F122" s="15">
        <f t="shared" si="10"/>
        <v>344.34595005441253</v>
      </c>
      <c r="G122" s="15">
        <f t="shared" si="10"/>
        <v>86.714313515292531</v>
      </c>
      <c r="H122" s="15">
        <f t="shared" si="10"/>
        <v>3.1701947499999998</v>
      </c>
      <c r="I122" s="15">
        <f t="shared" si="10"/>
        <v>894.81741192374375</v>
      </c>
      <c r="J122" s="15">
        <f t="shared" si="10"/>
        <v>655.93361811879936</v>
      </c>
      <c r="K122" s="16">
        <f>MAX(K123:K144)</f>
        <v>15.049965776865157</v>
      </c>
    </row>
    <row r="123" spans="1:11" x14ac:dyDescent="0.2">
      <c r="A123" s="30" t="s">
        <v>400</v>
      </c>
      <c r="B123" s="30" t="s">
        <v>1</v>
      </c>
      <c r="C123" s="28">
        <v>3.9291657845857218E-2</v>
      </c>
      <c r="D123" s="28">
        <v>0.66822340603787889</v>
      </c>
      <c r="E123" s="28">
        <v>2.8152472846556704</v>
      </c>
      <c r="F123" s="28">
        <v>2.8934073481440157</v>
      </c>
      <c r="G123" s="28">
        <v>0.49001029312917832</v>
      </c>
      <c r="H123" s="28">
        <v>0</v>
      </c>
      <c r="I123" s="28">
        <v>5.2186443396705071</v>
      </c>
      <c r="J123" s="28">
        <v>3.9985361584908445</v>
      </c>
      <c r="K123" s="29">
        <v>7.9507186858316219</v>
      </c>
    </row>
    <row r="124" spans="1:11" x14ac:dyDescent="0.2">
      <c r="A124" s="30" t="s">
        <v>401</v>
      </c>
      <c r="B124" s="30" t="s">
        <v>1</v>
      </c>
      <c r="C124" s="28">
        <v>0.45931271141152069</v>
      </c>
      <c r="D124" s="28">
        <v>4.8358217431028674</v>
      </c>
      <c r="E124" s="28">
        <v>32.909755772635457</v>
      </c>
      <c r="F124" s="28">
        <v>20.939108147635405</v>
      </c>
      <c r="G124" s="28">
        <v>4.4376204656210501</v>
      </c>
      <c r="H124" s="28">
        <v>0</v>
      </c>
      <c r="I124" s="28">
        <v>49.411243454649814</v>
      </c>
      <c r="J124" s="28">
        <v>37.57509898212529</v>
      </c>
      <c r="K124" s="29">
        <v>7.9589322381930181</v>
      </c>
    </row>
    <row r="125" spans="1:11" x14ac:dyDescent="0.2">
      <c r="A125" s="30" t="s">
        <v>402</v>
      </c>
      <c r="B125" s="30" t="s">
        <v>1</v>
      </c>
      <c r="C125" s="28">
        <v>0</v>
      </c>
      <c r="D125" s="28">
        <v>3.6596124522797946</v>
      </c>
      <c r="E125" s="28">
        <v>0</v>
      </c>
      <c r="F125" s="28">
        <v>16.065698665508304</v>
      </c>
      <c r="G125" s="28">
        <v>4.0446129422237744</v>
      </c>
      <c r="H125" s="28">
        <v>0.91484999999999994</v>
      </c>
      <c r="I125" s="28">
        <v>11.106235723284522</v>
      </c>
      <c r="J125" s="28">
        <v>8.1288756857095166</v>
      </c>
      <c r="K125" s="29">
        <v>13.319644079397669</v>
      </c>
    </row>
    <row r="126" spans="1:11" x14ac:dyDescent="0.2">
      <c r="A126" s="30" t="s">
        <v>307</v>
      </c>
      <c r="B126" s="30" t="s">
        <v>1</v>
      </c>
      <c r="C126" s="28">
        <v>0.40419438249184658</v>
      </c>
      <c r="D126" s="28">
        <v>5.1020306870023804</v>
      </c>
      <c r="E126" s="28">
        <v>28.96052750554081</v>
      </c>
      <c r="F126" s="28">
        <v>22.091792874720305</v>
      </c>
      <c r="G126" s="28">
        <v>4.2722322412040752</v>
      </c>
      <c r="H126" s="28">
        <v>0</v>
      </c>
      <c r="I126" s="28">
        <v>46.780088139057035</v>
      </c>
      <c r="J126" s="28">
        <v>34.646275870136598</v>
      </c>
      <c r="K126" s="29">
        <v>9.6153319644079396</v>
      </c>
    </row>
    <row r="127" spans="1:11" x14ac:dyDescent="0.2">
      <c r="A127" s="30" t="s">
        <v>403</v>
      </c>
      <c r="B127" s="30" t="s">
        <v>1</v>
      </c>
      <c r="C127" s="28">
        <v>0.26619167738305799</v>
      </c>
      <c r="D127" s="28">
        <v>2.3598462618775047</v>
      </c>
      <c r="E127" s="28">
        <v>19.072633684496108</v>
      </c>
      <c r="F127" s="28">
        <v>10.218134313929594</v>
      </c>
      <c r="G127" s="28">
        <v>2.3797851227542348</v>
      </c>
      <c r="H127" s="28">
        <v>0</v>
      </c>
      <c r="I127" s="28">
        <v>26.910982875671472</v>
      </c>
      <c r="J127" s="28">
        <v>21.390653372697567</v>
      </c>
      <c r="K127" s="29">
        <v>6.5817932922655711</v>
      </c>
    </row>
    <row r="128" spans="1:11" x14ac:dyDescent="0.2">
      <c r="A128" s="30" t="s">
        <v>404</v>
      </c>
      <c r="B128" s="30" t="s">
        <v>1</v>
      </c>
      <c r="C128" s="28">
        <v>2.3795759372115244</v>
      </c>
      <c r="D128" s="28">
        <v>17.798679037684852</v>
      </c>
      <c r="E128" s="28">
        <v>173.13794519151054</v>
      </c>
      <c r="F128" s="28">
        <v>78.136200975436495</v>
      </c>
      <c r="G128" s="28">
        <v>20.138207335957123</v>
      </c>
      <c r="H128" s="28">
        <v>0</v>
      </c>
      <c r="I128" s="28">
        <v>231.13593883098991</v>
      </c>
      <c r="J128" s="28">
        <v>176.03476651493099</v>
      </c>
      <c r="K128" s="29">
        <v>15.049965776865157</v>
      </c>
    </row>
    <row r="129" spans="1:11" x14ac:dyDescent="0.2">
      <c r="A129" s="30" t="s">
        <v>405</v>
      </c>
      <c r="B129" s="30" t="s">
        <v>1</v>
      </c>
      <c r="C129" s="28">
        <v>0.87848502490354685</v>
      </c>
      <c r="D129" s="28">
        <v>6.1160447808368881</v>
      </c>
      <c r="E129" s="28">
        <v>63.918570411982053</v>
      </c>
      <c r="F129" s="28">
        <v>26.849436587873935</v>
      </c>
      <c r="G129" s="28">
        <v>7.2345810802120489</v>
      </c>
      <c r="H129" s="28">
        <v>0</v>
      </c>
      <c r="I129" s="28">
        <v>83.533425919643946</v>
      </c>
      <c r="J129" s="28">
        <v>61.329758433375382</v>
      </c>
      <c r="K129" s="29">
        <v>12.05475701574264</v>
      </c>
    </row>
    <row r="130" spans="1:11" x14ac:dyDescent="0.2">
      <c r="A130" s="30" t="s">
        <v>406</v>
      </c>
      <c r="B130" s="30" t="s">
        <v>1</v>
      </c>
      <c r="C130" s="28">
        <v>1.6791986095049385</v>
      </c>
      <c r="D130" s="28">
        <v>12.886696866683311</v>
      </c>
      <c r="E130" s="28">
        <v>122.17849082757934</v>
      </c>
      <c r="F130" s="28">
        <v>56.572599244739735</v>
      </c>
      <c r="G130" s="28">
        <v>14.35459694974101</v>
      </c>
      <c r="H130" s="28">
        <v>0</v>
      </c>
      <c r="I130" s="28">
        <v>164.39649312257808</v>
      </c>
      <c r="J130" s="28">
        <v>114.65202951240623</v>
      </c>
      <c r="K130" s="29">
        <v>13.913757700205331</v>
      </c>
    </row>
    <row r="131" spans="1:11" x14ac:dyDescent="0.2">
      <c r="A131" s="30" t="s">
        <v>225</v>
      </c>
      <c r="B131" s="30" t="s">
        <v>1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</row>
    <row r="132" spans="1:11" x14ac:dyDescent="0.2">
      <c r="A132" s="30" t="s">
        <v>387</v>
      </c>
      <c r="B132" s="30" t="s">
        <v>1</v>
      </c>
      <c r="C132" s="28">
        <v>0.19045367202824712</v>
      </c>
      <c r="D132" s="28">
        <v>1.6360785956326453</v>
      </c>
      <c r="E132" s="28">
        <v>13.646005600823905</v>
      </c>
      <c r="F132" s="28">
        <v>7.0842203190893516</v>
      </c>
      <c r="G132" s="28">
        <v>1.6799811206696054</v>
      </c>
      <c r="H132" s="28">
        <v>0</v>
      </c>
      <c r="I132" s="28">
        <v>19.050244799243657</v>
      </c>
      <c r="J132" s="28">
        <v>13.634192956808272</v>
      </c>
      <c r="K132" s="29">
        <v>10.28884325804243</v>
      </c>
    </row>
    <row r="133" spans="1:11" x14ac:dyDescent="0.2">
      <c r="A133" s="30" t="s">
        <v>407</v>
      </c>
      <c r="B133" s="30" t="s">
        <v>1</v>
      </c>
      <c r="C133" s="28">
        <v>0</v>
      </c>
      <c r="D133" s="28">
        <v>0</v>
      </c>
      <c r="E133" s="28">
        <v>0</v>
      </c>
      <c r="F133" s="28">
        <v>0</v>
      </c>
      <c r="G133" s="28">
        <v>0</v>
      </c>
      <c r="H133" s="28">
        <v>0.80155200000000004</v>
      </c>
      <c r="I133" s="28">
        <v>-0.80155200000000004</v>
      </c>
      <c r="J133" s="28">
        <v>-0.76300801371307325</v>
      </c>
      <c r="K133" s="29">
        <v>0</v>
      </c>
    </row>
    <row r="134" spans="1:11" x14ac:dyDescent="0.2">
      <c r="A134" s="30" t="s">
        <v>408</v>
      </c>
      <c r="B134" s="30" t="s">
        <v>1</v>
      </c>
      <c r="C134" s="28">
        <v>0.64003885515514081</v>
      </c>
      <c r="D134" s="28">
        <v>3.4643633380379386</v>
      </c>
      <c r="E134" s="28">
        <v>45.858783971865833</v>
      </c>
      <c r="F134" s="28">
        <v>15.000693253704274</v>
      </c>
      <c r="G134" s="28">
        <v>4.7636683574076653</v>
      </c>
      <c r="H134" s="28">
        <v>0</v>
      </c>
      <c r="I134" s="28">
        <v>56.09580886816245</v>
      </c>
      <c r="J134" s="28">
        <v>36.857353205616889</v>
      </c>
      <c r="K134" s="29">
        <v>14.58726899383983</v>
      </c>
    </row>
    <row r="135" spans="1:11" x14ac:dyDescent="0.2">
      <c r="A135" s="30" t="s">
        <v>409</v>
      </c>
      <c r="B135" s="30" t="s">
        <v>1</v>
      </c>
      <c r="C135" s="28">
        <v>0.37681546536910987</v>
      </c>
      <c r="D135" s="28">
        <v>3.3251382811619434</v>
      </c>
      <c r="E135" s="28">
        <v>26.998828093696726</v>
      </c>
      <c r="F135" s="28">
        <v>14.397848757431218</v>
      </c>
      <c r="G135" s="28">
        <v>3.3620908928485265</v>
      </c>
      <c r="H135" s="28">
        <v>0</v>
      </c>
      <c r="I135" s="28">
        <v>38.034585958279415</v>
      </c>
      <c r="J135" s="28">
        <v>27.215904626788053</v>
      </c>
      <c r="K135" s="29">
        <v>9.9000684462696782</v>
      </c>
    </row>
    <row r="136" spans="1:11" x14ac:dyDescent="0.2">
      <c r="A136" s="30" t="s">
        <v>311</v>
      </c>
      <c r="B136" s="30" t="s">
        <v>1</v>
      </c>
      <c r="C136" s="28">
        <v>4.4585267690367185E-2</v>
      </c>
      <c r="D136" s="28">
        <v>0.41734383596484775</v>
      </c>
      <c r="E136" s="28">
        <v>3.1945344300148082</v>
      </c>
      <c r="F136" s="28">
        <v>1.8070988097277911</v>
      </c>
      <c r="G136" s="28">
        <v>0.40817622148899019</v>
      </c>
      <c r="H136" s="28">
        <v>0</v>
      </c>
      <c r="I136" s="28">
        <v>4.5934570182536101</v>
      </c>
      <c r="J136" s="28">
        <v>3.4734676659591899</v>
      </c>
      <c r="K136" s="29">
        <v>8.1916495550992465</v>
      </c>
    </row>
    <row r="137" spans="1:11" x14ac:dyDescent="0.2">
      <c r="A137" s="30" t="s">
        <v>312</v>
      </c>
      <c r="B137" s="30" t="s">
        <v>1</v>
      </c>
      <c r="C137" s="28">
        <v>3.3422903047962221E-2</v>
      </c>
      <c r="D137" s="28">
        <v>0.3229594746637629</v>
      </c>
      <c r="E137" s="28">
        <v>2.3947510033864936</v>
      </c>
      <c r="F137" s="28">
        <v>1.3984145252940927</v>
      </c>
      <c r="G137" s="28">
        <v>0.31036640648937974</v>
      </c>
      <c r="H137" s="28">
        <v>0</v>
      </c>
      <c r="I137" s="28">
        <v>3.4827991221912074</v>
      </c>
      <c r="J137" s="28">
        <v>2.8567187072619116</v>
      </c>
      <c r="K137" s="29">
        <v>5.3305954825462001</v>
      </c>
    </row>
    <row r="138" spans="1:11" x14ac:dyDescent="0.2">
      <c r="A138" s="30" t="s">
        <v>410</v>
      </c>
      <c r="B138" s="30" t="s">
        <v>1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1.3229999999999997</v>
      </c>
      <c r="I138" s="28">
        <v>-1.3229999999999997</v>
      </c>
      <c r="J138" s="28">
        <v>-1.2593813029502714</v>
      </c>
      <c r="K138" s="29">
        <v>0</v>
      </c>
    </row>
    <row r="139" spans="1:11" x14ac:dyDescent="0.2">
      <c r="A139" s="30" t="s">
        <v>343</v>
      </c>
      <c r="B139" s="30" t="s">
        <v>1</v>
      </c>
      <c r="C139" s="28">
        <v>9.8122022647752355E-2</v>
      </c>
      <c r="D139" s="28">
        <v>0.97955735867536309</v>
      </c>
      <c r="E139" s="28">
        <v>7.0304429227114573</v>
      </c>
      <c r="F139" s="28">
        <v>4.2414833630643214</v>
      </c>
      <c r="G139" s="28">
        <v>0.92479271540403152</v>
      </c>
      <c r="H139" s="28">
        <v>0</v>
      </c>
      <c r="I139" s="28">
        <v>10.347133570371748</v>
      </c>
      <c r="J139" s="28">
        <v>7.6786750244832573</v>
      </c>
      <c r="K139" s="29">
        <v>8.517453798767967</v>
      </c>
    </row>
    <row r="140" spans="1:11" x14ac:dyDescent="0.2">
      <c r="A140" s="30" t="s">
        <v>411</v>
      </c>
      <c r="B140" s="30" t="s">
        <v>1</v>
      </c>
      <c r="C140" s="28">
        <v>7.3927101657090447E-2</v>
      </c>
      <c r="D140" s="28">
        <v>0.6374410439428847</v>
      </c>
      <c r="E140" s="28">
        <v>5.296876833730531</v>
      </c>
      <c r="F140" s="28">
        <v>2.7601197202726899</v>
      </c>
      <c r="G140" s="28">
        <v>0.65313709365386063</v>
      </c>
      <c r="H140" s="28">
        <v>0</v>
      </c>
      <c r="I140" s="28">
        <v>7.4038594603493593</v>
      </c>
      <c r="J140" s="28">
        <v>5.989095253844388</v>
      </c>
      <c r="K140" s="29">
        <v>5.8151950718685832</v>
      </c>
    </row>
    <row r="141" spans="1:11" x14ac:dyDescent="0.2">
      <c r="A141" s="30" t="s">
        <v>412</v>
      </c>
      <c r="B141" s="30" t="s">
        <v>1</v>
      </c>
      <c r="C141" s="28">
        <v>0.49371998521990546</v>
      </c>
      <c r="D141" s="28">
        <v>5.0749546461840236</v>
      </c>
      <c r="E141" s="28">
        <v>35.375036941006236</v>
      </c>
      <c r="F141" s="28">
        <v>21.974553617976831</v>
      </c>
      <c r="G141" s="28">
        <v>4.7166469277413663</v>
      </c>
      <c r="H141" s="28">
        <v>0</v>
      </c>
      <c r="I141" s="28">
        <v>52.632943631241709</v>
      </c>
      <c r="J141" s="28">
        <v>39.6473033168106</v>
      </c>
      <c r="K141" s="29">
        <v>8.3340177960301158</v>
      </c>
    </row>
    <row r="142" spans="1:11" x14ac:dyDescent="0.2">
      <c r="A142" s="30" t="s">
        <v>313</v>
      </c>
      <c r="B142" s="30" t="s">
        <v>1</v>
      </c>
      <c r="C142" s="28">
        <v>0.42611728580348945</v>
      </c>
      <c r="D142" s="28">
        <v>7.3028085838437198</v>
      </c>
      <c r="E142" s="28">
        <v>30.531303527820022</v>
      </c>
      <c r="F142" s="28">
        <v>31.621161168043308</v>
      </c>
      <c r="G142" s="28">
        <v>5.3384128362353973</v>
      </c>
      <c r="H142" s="28">
        <v>0</v>
      </c>
      <c r="I142" s="28">
        <v>56.814051859627938</v>
      </c>
      <c r="J142" s="28">
        <v>41.797790995353736</v>
      </c>
      <c r="K142" s="29">
        <v>9.0732375085557848</v>
      </c>
    </row>
    <row r="143" spans="1:11" x14ac:dyDescent="0.2">
      <c r="A143" s="30" t="s">
        <v>388</v>
      </c>
      <c r="B143" s="30" t="s">
        <v>1</v>
      </c>
      <c r="C143" s="28">
        <v>0.14498771719795678</v>
      </c>
      <c r="D143" s="28">
        <v>0.85977376162045682</v>
      </c>
      <c r="E143" s="28">
        <v>10.388369937233609</v>
      </c>
      <c r="F143" s="28">
        <v>3.7228203878165771</v>
      </c>
      <c r="G143" s="28">
        <v>5.3633300609609202</v>
      </c>
      <c r="H143" s="28">
        <v>0.13079274999999999</v>
      </c>
      <c r="I143" s="28">
        <v>8.6170675140892641</v>
      </c>
      <c r="J143" s="28">
        <v>7.116730260325852</v>
      </c>
      <c r="K143" s="29">
        <v>7.0581793292265571</v>
      </c>
    </row>
    <row r="144" spans="1:11" x14ac:dyDescent="0.2">
      <c r="A144" s="30" t="s">
        <v>413</v>
      </c>
      <c r="B144" s="30" t="s">
        <v>1</v>
      </c>
      <c r="C144" s="28">
        <v>0.23234984220424418</v>
      </c>
      <c r="D144" s="28">
        <v>1.5175884466522596</v>
      </c>
      <c r="E144" s="28">
        <v>16.647866193934096</v>
      </c>
      <c r="F144" s="28">
        <v>6.5711579740042847</v>
      </c>
      <c r="G144" s="28">
        <v>1.842064451550316</v>
      </c>
      <c r="H144" s="28">
        <v>0</v>
      </c>
      <c r="I144" s="28">
        <v>21.376959716388072</v>
      </c>
      <c r="J144" s="28">
        <v>13.932780892338114</v>
      </c>
      <c r="K144" s="29">
        <v>14.770704996577679</v>
      </c>
    </row>
    <row r="145" spans="1:11" x14ac:dyDescent="0.2">
      <c r="A145" s="21"/>
      <c r="B145" s="21"/>
      <c r="C145" s="22"/>
      <c r="D145" s="22"/>
      <c r="E145" s="22"/>
      <c r="F145" s="22"/>
      <c r="G145" s="22"/>
      <c r="H145" s="22"/>
      <c r="I145" s="22"/>
      <c r="J145" s="22"/>
      <c r="K145" s="23"/>
    </row>
    <row r="146" spans="1:11" x14ac:dyDescent="0.2">
      <c r="A146" s="14" t="s">
        <v>106</v>
      </c>
      <c r="C146" s="15"/>
      <c r="D146" s="15"/>
      <c r="E146" s="15"/>
      <c r="F146" s="15"/>
      <c r="G146" s="15"/>
      <c r="H146" s="15"/>
      <c r="I146" s="15"/>
      <c r="J146" s="15"/>
      <c r="K146" s="16"/>
    </row>
    <row r="147" spans="1:11" x14ac:dyDescent="0.2">
      <c r="A147" s="30" t="s">
        <v>246</v>
      </c>
      <c r="B147" s="30" t="s">
        <v>1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198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196</v>
      </c>
      <c r="B150" s="30" t="s">
        <v>1</v>
      </c>
      <c r="C150" s="28">
        <v>0.917887939228612</v>
      </c>
      <c r="D150" s="28">
        <v>26.691908947819783</v>
      </c>
      <c r="E150" s="28">
        <v>63.490308756443099</v>
      </c>
      <c r="F150" s="28">
        <v>117.17748028092882</v>
      </c>
      <c r="G150" s="28">
        <v>100.08883514881968</v>
      </c>
      <c r="H150" s="28">
        <v>10.26</v>
      </c>
      <c r="I150" s="28">
        <v>70.31895388855223</v>
      </c>
      <c r="J150" s="28">
        <v>63.481902558802524</v>
      </c>
      <c r="K150" s="29">
        <v>5.3415468856947292</v>
      </c>
    </row>
    <row r="151" spans="1:11" x14ac:dyDescent="0.2">
      <c r="A151" s="24"/>
      <c r="B151" s="24"/>
      <c r="C151" s="19"/>
      <c r="D151" s="19"/>
      <c r="E151" s="19"/>
      <c r="F151" s="19"/>
      <c r="G151" s="19"/>
      <c r="H151" s="19"/>
      <c r="I151" s="19"/>
      <c r="J151" s="19"/>
      <c r="K151" s="18"/>
    </row>
    <row r="152" spans="1:11" x14ac:dyDescent="0.2">
      <c r="A152" s="14" t="s">
        <v>107</v>
      </c>
      <c r="C152" s="15">
        <f t="shared" ref="C152:J152" si="11">SUM(C153:C157)</f>
        <v>0</v>
      </c>
      <c r="D152" s="15">
        <f t="shared" si="11"/>
        <v>0</v>
      </c>
      <c r="E152" s="15">
        <f t="shared" si="11"/>
        <v>0</v>
      </c>
      <c r="F152" s="15">
        <f t="shared" si="11"/>
        <v>0</v>
      </c>
      <c r="G152" s="15">
        <f t="shared" si="11"/>
        <v>0</v>
      </c>
      <c r="H152" s="15">
        <f t="shared" si="11"/>
        <v>3.2224050000000002</v>
      </c>
      <c r="I152" s="15">
        <f t="shared" si="11"/>
        <v>-3.2224050000000002</v>
      </c>
      <c r="J152" s="15">
        <f t="shared" si="11"/>
        <v>-3.0674501946587069</v>
      </c>
      <c r="K152" s="16">
        <f>MAX(K153:K157)</f>
        <v>0</v>
      </c>
    </row>
    <row r="153" spans="1:11" x14ac:dyDescent="0.2">
      <c r="A153" s="30" t="s">
        <v>72</v>
      </c>
      <c r="B153" s="30" t="s">
        <v>1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3.2224050000000002</v>
      </c>
      <c r="I153" s="28">
        <v>-3.2224050000000002</v>
      </c>
      <c r="J153" s="28">
        <v>-3.0674501946587069</v>
      </c>
      <c r="K153" s="29">
        <v>0</v>
      </c>
    </row>
    <row r="154" spans="1:11" x14ac:dyDescent="0.2">
      <c r="A154" s="30" t="s">
        <v>222</v>
      </c>
      <c r="B154" s="30" t="s">
        <v>1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</row>
    <row r="155" spans="1:11" x14ac:dyDescent="0.2">
      <c r="A155" s="30" t="s">
        <v>223</v>
      </c>
      <c r="B155" s="30" t="s">
        <v>1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</row>
    <row r="156" spans="1:11" x14ac:dyDescent="0.2">
      <c r="A156" s="30" t="s">
        <v>79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80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/>
      <c r="B158"/>
      <c r="C158" s="19"/>
      <c r="D158" s="19"/>
      <c r="E158" s="19"/>
      <c r="F158" s="19"/>
      <c r="G158" s="19"/>
      <c r="H158" s="19"/>
      <c r="I158" s="19"/>
      <c r="J158" s="19"/>
      <c r="K158" s="18"/>
    </row>
    <row r="159" spans="1:11" x14ac:dyDescent="0.2">
      <c r="A159" s="14" t="s">
        <v>108</v>
      </c>
      <c r="C159" s="15">
        <f t="shared" ref="C159:J159" si="12">SUM(C160:C165)</f>
        <v>207.60435560355674</v>
      </c>
      <c r="D159" s="15">
        <f t="shared" si="12"/>
        <v>21.822976397900685</v>
      </c>
      <c r="E159" s="15">
        <f t="shared" si="12"/>
        <v>14490.784021128264</v>
      </c>
      <c r="F159" s="15">
        <f t="shared" si="12"/>
        <v>147.96233601605257</v>
      </c>
      <c r="G159" s="15">
        <f t="shared" si="12"/>
        <v>7967.6901718430945</v>
      </c>
      <c r="H159" s="15">
        <f t="shared" si="12"/>
        <v>104.99474149999999</v>
      </c>
      <c r="I159" s="15">
        <f t="shared" si="12"/>
        <v>6566.061443801219</v>
      </c>
      <c r="J159" s="15">
        <f t="shared" si="12"/>
        <v>3897.9906335285941</v>
      </c>
      <c r="K159" s="16">
        <f>MAX(K160:K165)</f>
        <v>23.633127994524287</v>
      </c>
    </row>
    <row r="160" spans="1:11" x14ac:dyDescent="0.2">
      <c r="A160" s="30" t="s">
        <v>86</v>
      </c>
      <c r="B160" s="30" t="s">
        <v>1</v>
      </c>
      <c r="C160" s="28">
        <v>2.4184058088388296</v>
      </c>
      <c r="D160" s="28">
        <v>0.25560382859426917</v>
      </c>
      <c r="E160" s="28">
        <v>168.80472545695028</v>
      </c>
      <c r="F160" s="28">
        <v>1.7355499961550875</v>
      </c>
      <c r="G160" s="28">
        <v>139.82768737262367</v>
      </c>
      <c r="H160" s="28">
        <v>9.2451150000000002</v>
      </c>
      <c r="I160" s="28">
        <v>21.467473080481724</v>
      </c>
      <c r="J160" s="28">
        <v>21.289144088058347</v>
      </c>
      <c r="K160" s="29">
        <v>3.460643394934976</v>
      </c>
    </row>
    <row r="161" spans="1:11" x14ac:dyDescent="0.2">
      <c r="A161" s="30" t="s">
        <v>462</v>
      </c>
      <c r="B161" s="30" t="s">
        <v>1</v>
      </c>
      <c r="C161" s="28">
        <v>4.4087574349024443</v>
      </c>
      <c r="D161" s="28">
        <v>0</v>
      </c>
      <c r="E161" s="28">
        <v>307.7312689561906</v>
      </c>
      <c r="F161" s="28">
        <v>0</v>
      </c>
      <c r="G161" s="28">
        <v>196.15249663470121</v>
      </c>
      <c r="H161" s="28">
        <v>15.362130000000001</v>
      </c>
      <c r="I161" s="28">
        <v>96.216642321489473</v>
      </c>
      <c r="J161" s="28">
        <v>78.667288953284029</v>
      </c>
      <c r="K161" s="29">
        <v>10.3545516769336</v>
      </c>
    </row>
    <row r="162" spans="1:11" x14ac:dyDescent="0.2">
      <c r="A162" s="30" t="s">
        <v>87</v>
      </c>
      <c r="B162" s="30" t="s">
        <v>1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7.1999880000000012</v>
      </c>
      <c r="I162" s="28">
        <v>-7.1999880000000012</v>
      </c>
      <c r="J162" s="28">
        <v>-6.8537643754091606</v>
      </c>
      <c r="K162" s="29">
        <v>0</v>
      </c>
    </row>
    <row r="163" spans="1:11" x14ac:dyDescent="0.2">
      <c r="A163" s="30" t="s">
        <v>34</v>
      </c>
      <c r="B163" s="30" t="s">
        <v>1</v>
      </c>
      <c r="C163" s="28">
        <v>196.06702335733107</v>
      </c>
      <c r="D163" s="28">
        <v>21.567372569306418</v>
      </c>
      <c r="E163" s="28">
        <v>13685.478230341709</v>
      </c>
      <c r="F163" s="28">
        <v>146.22678601989747</v>
      </c>
      <c r="G163" s="28">
        <v>7383.9370525807899</v>
      </c>
      <c r="H163" s="28">
        <v>44.687508499999993</v>
      </c>
      <c r="I163" s="28">
        <v>6403.0804552808158</v>
      </c>
      <c r="J163" s="28">
        <v>3751.4164107355809</v>
      </c>
      <c r="K163" s="29">
        <v>23.633127994524287</v>
      </c>
    </row>
    <row r="164" spans="1:11" x14ac:dyDescent="0.2">
      <c r="A164" s="30" t="s">
        <v>88</v>
      </c>
      <c r="B164" s="30" t="s">
        <v>1</v>
      </c>
      <c r="C164" s="28">
        <v>1.7801891086390931</v>
      </c>
      <c r="D164" s="28">
        <v>0</v>
      </c>
      <c r="E164" s="28">
        <v>124.25719978300867</v>
      </c>
      <c r="F164" s="28">
        <v>0</v>
      </c>
      <c r="G164" s="28">
        <v>92.072453290916485</v>
      </c>
      <c r="H164" s="28">
        <v>10.5</v>
      </c>
      <c r="I164" s="28">
        <v>21.684746492092177</v>
      </c>
      <c r="J164" s="28">
        <v>21.822482105810344</v>
      </c>
      <c r="K164" s="29">
        <v>3.6221765913757702</v>
      </c>
    </row>
    <row r="165" spans="1:11" x14ac:dyDescent="0.2">
      <c r="A165" s="30" t="s">
        <v>237</v>
      </c>
      <c r="B165" s="30" t="s">
        <v>1</v>
      </c>
      <c r="C165" s="28">
        <v>2.9299798938453234</v>
      </c>
      <c r="D165" s="28">
        <v>0</v>
      </c>
      <c r="E165" s="28">
        <v>204.51259659040355</v>
      </c>
      <c r="F165" s="28">
        <v>0</v>
      </c>
      <c r="G165" s="28">
        <v>155.70048196406336</v>
      </c>
      <c r="H165" s="28">
        <v>18</v>
      </c>
      <c r="I165" s="28">
        <v>30.812114626340179</v>
      </c>
      <c r="J165" s="28">
        <v>31.649072021269379</v>
      </c>
      <c r="K165" s="29">
        <v>4.0602327173169064</v>
      </c>
    </row>
    <row r="166" spans="1:11" x14ac:dyDescent="0.2"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4" t="s">
        <v>109</v>
      </c>
      <c r="C167" s="15">
        <f t="shared" ref="C167:J167" si="13">SUM(C168:C178)</f>
        <v>14.305681424557628</v>
      </c>
      <c r="D167" s="15">
        <f t="shared" si="13"/>
        <v>0</v>
      </c>
      <c r="E167" s="15">
        <f t="shared" si="13"/>
        <v>991.67489402798628</v>
      </c>
      <c r="F167" s="15">
        <f t="shared" si="13"/>
        <v>0</v>
      </c>
      <c r="G167" s="15">
        <f t="shared" si="13"/>
        <v>586.61724531156949</v>
      </c>
      <c r="H167" s="15">
        <f t="shared" si="13"/>
        <v>59.164269999999995</v>
      </c>
      <c r="I167" s="15">
        <f t="shared" si="13"/>
        <v>345.89337871641663</v>
      </c>
      <c r="J167" s="15">
        <f t="shared" si="13"/>
        <v>243.1542231331841</v>
      </c>
      <c r="K167" s="16">
        <f>MAX(K168:K178)</f>
        <v>14.16016427104722</v>
      </c>
    </row>
    <row r="168" spans="1:11" x14ac:dyDescent="0.2">
      <c r="A168" s="30" t="s">
        <v>23</v>
      </c>
      <c r="B168" s="30" t="s">
        <v>1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7.125</v>
      </c>
      <c r="I168" s="28">
        <v>-7.125</v>
      </c>
      <c r="J168" s="28">
        <v>-6.7823823004691484</v>
      </c>
      <c r="K168" s="29">
        <v>0</v>
      </c>
    </row>
    <row r="169" spans="1:11" x14ac:dyDescent="0.2">
      <c r="A169" s="30" t="s">
        <v>27</v>
      </c>
      <c r="B169" s="30" t="s">
        <v>1</v>
      </c>
      <c r="C169" s="28">
        <v>5.1320780964612291</v>
      </c>
      <c r="D169" s="28">
        <v>0</v>
      </c>
      <c r="E169" s="28">
        <v>355.75565364669217</v>
      </c>
      <c r="F169" s="28">
        <v>0</v>
      </c>
      <c r="G169" s="28">
        <v>185.06059950089076</v>
      </c>
      <c r="H169" s="28">
        <v>5.1749999999999998</v>
      </c>
      <c r="I169" s="28">
        <v>165.52005414580145</v>
      </c>
      <c r="J169" s="28">
        <v>117.31619656408785</v>
      </c>
      <c r="K169" s="29">
        <v>14.16016427104722</v>
      </c>
    </row>
    <row r="170" spans="1:11" x14ac:dyDescent="0.2">
      <c r="A170" s="30" t="s">
        <v>35</v>
      </c>
      <c r="B170" s="30" t="s">
        <v>1</v>
      </c>
      <c r="C170" s="28">
        <v>0.55718744452622437</v>
      </c>
      <c r="D170" s="28">
        <v>0</v>
      </c>
      <c r="E170" s="28">
        <v>38.624233654557869</v>
      </c>
      <c r="F170" s="28">
        <v>0</v>
      </c>
      <c r="G170" s="28">
        <v>34.613350252860791</v>
      </c>
      <c r="H170" s="28">
        <v>7.125</v>
      </c>
      <c r="I170" s="28">
        <v>-3.1141165983029242</v>
      </c>
      <c r="J170" s="28">
        <v>-1.9485782526984148</v>
      </c>
      <c r="K170" s="29">
        <v>1.6563997262149208</v>
      </c>
    </row>
    <row r="171" spans="1:11" x14ac:dyDescent="0.2">
      <c r="A171" s="30" t="s">
        <v>36</v>
      </c>
      <c r="B171" s="30" t="s">
        <v>1</v>
      </c>
      <c r="C171" s="28">
        <v>6.4330201625008979E-2</v>
      </c>
      <c r="D171" s="28">
        <v>0</v>
      </c>
      <c r="E171" s="28">
        <v>4.4593695766456225</v>
      </c>
      <c r="F171" s="28">
        <v>0</v>
      </c>
      <c r="G171" s="28">
        <v>4.3009565829943144</v>
      </c>
      <c r="H171" s="28">
        <v>4.75</v>
      </c>
      <c r="I171" s="28">
        <v>-4.5915870063486919</v>
      </c>
      <c r="J171" s="28">
        <v>-4.1733676359653726</v>
      </c>
      <c r="K171" s="29">
        <v>0.43805612594113619</v>
      </c>
    </row>
    <row r="172" spans="1:11" x14ac:dyDescent="0.2">
      <c r="A172" s="30" t="s">
        <v>43</v>
      </c>
      <c r="B172" s="30" t="s">
        <v>1</v>
      </c>
      <c r="C172" s="28">
        <v>0.28655625815555807</v>
      </c>
      <c r="D172" s="28">
        <v>0</v>
      </c>
      <c r="E172" s="28">
        <v>19.864079815343285</v>
      </c>
      <c r="F172" s="28">
        <v>0</v>
      </c>
      <c r="G172" s="28">
        <v>17.65012977642197</v>
      </c>
      <c r="H172" s="28">
        <v>5.1749999999999998</v>
      </c>
      <c r="I172" s="28">
        <v>-2.9610499610786847</v>
      </c>
      <c r="J172" s="28">
        <v>-1.7961711395772268</v>
      </c>
      <c r="K172" s="29">
        <v>2.510609171800136</v>
      </c>
    </row>
    <row r="173" spans="1:11" x14ac:dyDescent="0.2">
      <c r="A173" s="30" t="s">
        <v>51</v>
      </c>
      <c r="B173" s="30" t="s">
        <v>1</v>
      </c>
      <c r="C173" s="28">
        <v>7.4887710147429205</v>
      </c>
      <c r="D173" s="28">
        <v>0</v>
      </c>
      <c r="E173" s="28">
        <v>519.12160674197924</v>
      </c>
      <c r="F173" s="28">
        <v>0</v>
      </c>
      <c r="G173" s="28">
        <v>301.63088604132719</v>
      </c>
      <c r="H173" s="28">
        <v>7.125</v>
      </c>
      <c r="I173" s="28">
        <v>210.36572070065193</v>
      </c>
      <c r="J173" s="28">
        <v>150.51493983924215</v>
      </c>
      <c r="K173" s="29">
        <v>13.839835728952769</v>
      </c>
    </row>
    <row r="174" spans="1:11" x14ac:dyDescent="0.2">
      <c r="A174" s="30" t="s">
        <v>463</v>
      </c>
      <c r="B174" s="30" t="s">
        <v>1</v>
      </c>
      <c r="C174" s="28">
        <v>0.19657987140170025</v>
      </c>
      <c r="D174" s="28">
        <v>0</v>
      </c>
      <c r="E174" s="28">
        <v>13.626916685565856</v>
      </c>
      <c r="F174" s="28">
        <v>0</v>
      </c>
      <c r="G174" s="28">
        <v>12.164930698594381</v>
      </c>
      <c r="H174" s="28">
        <v>5.1749999999999998</v>
      </c>
      <c r="I174" s="28">
        <v>-3.7130140130285216</v>
      </c>
      <c r="J174" s="28">
        <v>-2.800295384623813</v>
      </c>
      <c r="K174" s="29">
        <v>1.6290212183435999</v>
      </c>
    </row>
    <row r="175" spans="1:11" x14ac:dyDescent="0.2">
      <c r="A175" s="30" t="s">
        <v>52</v>
      </c>
      <c r="B175" s="30" t="s">
        <v>1</v>
      </c>
      <c r="C175" s="28">
        <v>2.1073656882548927E-3</v>
      </c>
      <c r="D175" s="28">
        <v>0</v>
      </c>
      <c r="E175" s="28">
        <v>0.15114026716164089</v>
      </c>
      <c r="F175" s="28">
        <v>0</v>
      </c>
      <c r="G175" s="28">
        <v>1.0748081314693575E-2</v>
      </c>
      <c r="H175" s="28">
        <v>0</v>
      </c>
      <c r="I175" s="28">
        <v>0.14039218584694732</v>
      </c>
      <c r="J175" s="28">
        <v>0.1011989138111218</v>
      </c>
      <c r="K175" s="29">
        <v>8.6379192334017798</v>
      </c>
    </row>
    <row r="176" spans="1:11" x14ac:dyDescent="0.2">
      <c r="A176" s="30" t="s">
        <v>53</v>
      </c>
      <c r="B176" s="30" t="s">
        <v>1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5.1749999999999998</v>
      </c>
      <c r="I176" s="28">
        <v>-5.1749999999999998</v>
      </c>
      <c r="J176" s="28">
        <v>-4.9261513550775913</v>
      </c>
      <c r="K176" s="29">
        <v>0</v>
      </c>
    </row>
    <row r="177" spans="1:11" x14ac:dyDescent="0.2">
      <c r="A177" s="30" t="s">
        <v>54</v>
      </c>
      <c r="B177" s="30" t="s">
        <v>1</v>
      </c>
      <c r="C177" s="28">
        <v>0</v>
      </c>
      <c r="D177" s="28">
        <v>0</v>
      </c>
      <c r="E177" s="28">
        <v>0</v>
      </c>
      <c r="F177" s="28">
        <v>0</v>
      </c>
      <c r="G177" s="28">
        <v>0</v>
      </c>
      <c r="H177" s="28">
        <v>7.1642699999999992</v>
      </c>
      <c r="I177" s="28">
        <v>-7.1642699999999992</v>
      </c>
      <c r="J177" s="28">
        <v>-6.8197639359694184</v>
      </c>
      <c r="K177" s="29">
        <v>0</v>
      </c>
    </row>
    <row r="178" spans="1:11" x14ac:dyDescent="0.2">
      <c r="A178" s="30" t="s">
        <v>240</v>
      </c>
      <c r="B178" s="30" t="s">
        <v>1</v>
      </c>
      <c r="C178" s="28">
        <v>0.57807117195673108</v>
      </c>
      <c r="D178" s="28">
        <v>0</v>
      </c>
      <c r="E178" s="28">
        <v>40.071893640040599</v>
      </c>
      <c r="F178" s="28">
        <v>0</v>
      </c>
      <c r="G178" s="28">
        <v>31.185644377165442</v>
      </c>
      <c r="H178" s="28">
        <v>5.1749999999999998</v>
      </c>
      <c r="I178" s="28">
        <v>3.7112492628751532</v>
      </c>
      <c r="J178" s="28">
        <v>4.4685978204239909</v>
      </c>
      <c r="K178" s="29">
        <v>3.2963723477070488</v>
      </c>
    </row>
    <row r="180" spans="1:11" x14ac:dyDescent="0.2">
      <c r="A180" s="14" t="s">
        <v>110</v>
      </c>
      <c r="C180" s="15">
        <f t="shared" ref="C180:J180" si="14">SUM(C181:C186)</f>
        <v>3.113368504412767</v>
      </c>
      <c r="D180" s="15">
        <f t="shared" si="14"/>
        <v>10.485905579983596</v>
      </c>
      <c r="E180" s="15">
        <f t="shared" si="14"/>
        <v>215.81870472589299</v>
      </c>
      <c r="F180" s="15">
        <f t="shared" si="14"/>
        <v>63.783275981845335</v>
      </c>
      <c r="G180" s="15">
        <f t="shared" si="14"/>
        <v>216.64984303186898</v>
      </c>
      <c r="H180" s="15">
        <f t="shared" si="14"/>
        <v>45.546896999999994</v>
      </c>
      <c r="I180" s="15">
        <f t="shared" si="14"/>
        <v>17.405240675869329</v>
      </c>
      <c r="J180" s="15">
        <f t="shared" si="14"/>
        <v>15.31862110776563</v>
      </c>
      <c r="K180" s="16">
        <f>MAX(K181:K186)</f>
        <v>5.4729637234770703</v>
      </c>
    </row>
    <row r="181" spans="1:11" customFormat="1" x14ac:dyDescent="0.2">
      <c r="A181" s="30" t="s">
        <v>226</v>
      </c>
      <c r="B181" s="30" t="s">
        <v>1</v>
      </c>
      <c r="C181" s="28">
        <v>0</v>
      </c>
      <c r="D181" s="28">
        <v>0</v>
      </c>
      <c r="E181" s="28">
        <v>0</v>
      </c>
      <c r="F181" s="28">
        <v>0</v>
      </c>
      <c r="G181" s="28">
        <v>0</v>
      </c>
      <c r="H181" s="28">
        <v>8.7750000000000004</v>
      </c>
      <c r="I181" s="28">
        <v>-8.7750000000000004</v>
      </c>
      <c r="J181" s="28">
        <v>-8.3530392542620042</v>
      </c>
      <c r="K181" s="29">
        <v>0</v>
      </c>
    </row>
    <row r="182" spans="1:11" customFormat="1" x14ac:dyDescent="0.2">
      <c r="A182" s="30" t="s">
        <v>228</v>
      </c>
      <c r="B182" s="30" t="s">
        <v>1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6.9749999999999996</v>
      </c>
      <c r="I182" s="28">
        <v>-6.9749999999999996</v>
      </c>
      <c r="J182" s="28">
        <v>-6.6395953046697977</v>
      </c>
      <c r="K182" s="29">
        <v>0</v>
      </c>
    </row>
    <row r="183" spans="1:11" customFormat="1" x14ac:dyDescent="0.2">
      <c r="A183" s="30" t="s">
        <v>229</v>
      </c>
      <c r="B183" s="30" t="s">
        <v>1</v>
      </c>
      <c r="C183" s="28">
        <v>2.6304034767142879</v>
      </c>
      <c r="D183" s="28">
        <v>7.7819411412325215</v>
      </c>
      <c r="E183" s="28">
        <v>182.33956900583442</v>
      </c>
      <c r="F183" s="28">
        <v>49.181868012589533</v>
      </c>
      <c r="G183" s="28">
        <v>175.03191283618034</v>
      </c>
      <c r="H183" s="28">
        <v>8.7750000000000004</v>
      </c>
      <c r="I183" s="28">
        <v>47.714524182243601</v>
      </c>
      <c r="J183" s="28">
        <v>42.984073486750887</v>
      </c>
      <c r="K183" s="29">
        <v>5.4729637234770703</v>
      </c>
    </row>
    <row r="184" spans="1:11" customFormat="1" x14ac:dyDescent="0.2">
      <c r="A184" s="30" t="s">
        <v>498</v>
      </c>
      <c r="B184" s="30" t="s">
        <v>1</v>
      </c>
      <c r="C184" s="28">
        <v>0.48296502769847893</v>
      </c>
      <c r="D184" s="28">
        <v>2.7039644387510746</v>
      </c>
      <c r="E184" s="28">
        <v>33.479135720058558</v>
      </c>
      <c r="F184" s="28">
        <v>14.601407969255806</v>
      </c>
      <c r="G184" s="28">
        <v>41.617930195688643</v>
      </c>
      <c r="H184" s="28">
        <v>10.221896999999998</v>
      </c>
      <c r="I184" s="28">
        <v>-3.7592835063742713</v>
      </c>
      <c r="J184" s="28">
        <v>-2.3921541225002176</v>
      </c>
      <c r="K184" s="29">
        <v>1.242984257357973</v>
      </c>
    </row>
    <row r="185" spans="1:11" customFormat="1" x14ac:dyDescent="0.2">
      <c r="A185" s="30" t="s">
        <v>44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3.3</v>
      </c>
      <c r="I185" s="28">
        <v>-3.3</v>
      </c>
      <c r="J185" s="28">
        <v>-3.1413139075857113</v>
      </c>
      <c r="K185" s="29">
        <v>0</v>
      </c>
    </row>
    <row r="186" spans="1:11" customFormat="1" x14ac:dyDescent="0.2">
      <c r="A186" s="30" t="s">
        <v>56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7.5</v>
      </c>
      <c r="I186" s="28">
        <v>-7.5</v>
      </c>
      <c r="J186" s="28">
        <v>-7.1393497899675245</v>
      </c>
      <c r="K186" s="29">
        <v>0</v>
      </c>
    </row>
    <row r="187" spans="1:11" x14ac:dyDescent="0.2"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4" t="s">
        <v>111</v>
      </c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30" t="s">
        <v>81</v>
      </c>
      <c r="B189" s="30" t="s">
        <v>1</v>
      </c>
      <c r="C189" s="28">
        <v>0</v>
      </c>
      <c r="D189" s="28">
        <v>0.90454865646432792</v>
      </c>
      <c r="E189" s="28">
        <v>0</v>
      </c>
      <c r="F189" s="28">
        <v>3.5729671930340952</v>
      </c>
      <c r="G189" s="28">
        <v>0.35792990336293451</v>
      </c>
      <c r="H189" s="28">
        <v>0</v>
      </c>
      <c r="I189" s="28">
        <v>3.2150372896711605</v>
      </c>
      <c r="J189" s="28">
        <v>2.2277225831303489</v>
      </c>
      <c r="K189" s="29">
        <v>10.31348391512662</v>
      </c>
    </row>
    <row r="190" spans="1:11" x14ac:dyDescent="0.2">
      <c r="A190" s="21"/>
      <c r="B190" s="21"/>
      <c r="C190" s="27"/>
      <c r="D190" s="27"/>
      <c r="E190" s="27"/>
      <c r="F190" s="27"/>
      <c r="G190" s="27"/>
      <c r="H190" s="27"/>
      <c r="I190" s="27"/>
      <c r="J190" s="27"/>
      <c r="K190"/>
    </row>
    <row r="191" spans="1:11" x14ac:dyDescent="0.2">
      <c r="A191" s="14" t="s">
        <v>281</v>
      </c>
      <c r="B191" s="21"/>
      <c r="C191" s="22"/>
      <c r="D191" s="22"/>
      <c r="E191" s="22"/>
      <c r="F191" s="22"/>
      <c r="G191" s="22"/>
      <c r="H191" s="22"/>
      <c r="I191" s="22"/>
      <c r="J191" s="22"/>
      <c r="K191" s="23"/>
    </row>
    <row r="192" spans="1:11" x14ac:dyDescent="0.2">
      <c r="A192" s="21" t="s">
        <v>270</v>
      </c>
      <c r="B192" s="21" t="s">
        <v>1</v>
      </c>
      <c r="C192" s="28">
        <v>0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</row>
    <row r="193" spans="1:11" x14ac:dyDescent="0.2"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4" t="s">
        <v>112</v>
      </c>
      <c r="C194" s="15"/>
      <c r="D194" s="15"/>
      <c r="E194" s="15"/>
      <c r="F194" s="15"/>
      <c r="G194" s="15"/>
      <c r="H194" s="15"/>
      <c r="I194" s="15"/>
      <c r="J194" s="15"/>
      <c r="K194" s="16"/>
    </row>
    <row r="195" spans="1:11" x14ac:dyDescent="0.2">
      <c r="A195" s="30" t="s">
        <v>465</v>
      </c>
      <c r="B195" s="30" t="s">
        <v>1</v>
      </c>
      <c r="C195" s="28">
        <v>3.6578736007333652E-3</v>
      </c>
      <c r="D195" s="28">
        <v>1.1405711054439851E-4</v>
      </c>
      <c r="E195" s="28">
        <v>0.26987791426210772</v>
      </c>
      <c r="F195" s="28">
        <v>4.6649358212658994E-4</v>
      </c>
      <c r="G195" s="28">
        <v>1.9237781333805649E-2</v>
      </c>
      <c r="H195" s="28">
        <v>0</v>
      </c>
      <c r="I195" s="28">
        <v>0.2511066265104287</v>
      </c>
      <c r="J195" s="28">
        <v>0.1537570162498107</v>
      </c>
      <c r="K195" s="29">
        <v>19.789185489390821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113</v>
      </c>
      <c r="C197" s="15">
        <f t="shared" ref="C197:J197" si="15">SUM(C198:C211)</f>
        <v>36.617879457517368</v>
      </c>
      <c r="D197" s="15">
        <f t="shared" si="15"/>
        <v>63.349654282395896</v>
      </c>
      <c r="E197" s="15">
        <f t="shared" si="15"/>
        <v>2538.3538844831878</v>
      </c>
      <c r="F197" s="15">
        <f t="shared" si="15"/>
        <v>374.32071911243656</v>
      </c>
      <c r="G197" s="15">
        <f t="shared" si="15"/>
        <v>1147.5200098434811</v>
      </c>
      <c r="H197" s="15">
        <f t="shared" si="15"/>
        <v>102.62308949999999</v>
      </c>
      <c r="I197" s="15">
        <f t="shared" si="15"/>
        <v>1662.5315042521429</v>
      </c>
      <c r="J197" s="15">
        <f t="shared" si="15"/>
        <v>1212.405848383112</v>
      </c>
      <c r="K197" s="16">
        <f>MAX(K198:K211)</f>
        <v>17.946611909650919</v>
      </c>
    </row>
    <row r="198" spans="1:11" x14ac:dyDescent="0.2">
      <c r="A198" s="30" t="s">
        <v>492</v>
      </c>
      <c r="B198" s="30" t="s">
        <v>1</v>
      </c>
      <c r="C198" s="28">
        <v>0</v>
      </c>
      <c r="D198" s="28">
        <v>0</v>
      </c>
      <c r="E198" s="28">
        <v>0</v>
      </c>
      <c r="F198" s="28">
        <v>0</v>
      </c>
      <c r="G198" s="28">
        <v>0</v>
      </c>
      <c r="H198" s="28">
        <v>7.0576999999999996</v>
      </c>
      <c r="I198" s="28">
        <v>-7.0576999999999996</v>
      </c>
      <c r="J198" s="28">
        <v>-6.7183185350205061</v>
      </c>
      <c r="K198" s="29">
        <v>0</v>
      </c>
    </row>
    <row r="199" spans="1:11" x14ac:dyDescent="0.2">
      <c r="A199" s="30" t="s">
        <v>20</v>
      </c>
      <c r="B199" s="30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9.6337605000000011</v>
      </c>
      <c r="I199" s="28">
        <v>-9.6337605000000011</v>
      </c>
      <c r="J199" s="28">
        <v>-9.1705048003029912</v>
      </c>
      <c r="K199" s="29">
        <v>0</v>
      </c>
    </row>
    <row r="200" spans="1:11" x14ac:dyDescent="0.2">
      <c r="A200" s="30" t="s">
        <v>22</v>
      </c>
      <c r="B200" s="30" t="s">
        <v>1</v>
      </c>
      <c r="C200" s="28">
        <v>2.4138939450259005</v>
      </c>
      <c r="D200" s="28">
        <v>9.6996570336387791</v>
      </c>
      <c r="E200" s="28">
        <v>167.33112826919543</v>
      </c>
      <c r="F200" s="28">
        <v>51.602175418958311</v>
      </c>
      <c r="G200" s="28">
        <v>121.58284077746346</v>
      </c>
      <c r="H200" s="28">
        <v>6.6</v>
      </c>
      <c r="I200" s="28">
        <v>90.750462910690274</v>
      </c>
      <c r="J200" s="28">
        <v>79.854584707834661</v>
      </c>
      <c r="K200" s="29">
        <v>5.3579739904175225</v>
      </c>
    </row>
    <row r="201" spans="1:11" x14ac:dyDescent="0.2">
      <c r="A201" s="30" t="s">
        <v>165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21.666670999999997</v>
      </c>
      <c r="I201" s="28">
        <v>-21.666670999999997</v>
      </c>
      <c r="J201" s="28">
        <v>-20.624792407086062</v>
      </c>
      <c r="K201" s="29">
        <v>0</v>
      </c>
    </row>
    <row r="202" spans="1:11" x14ac:dyDescent="0.2">
      <c r="A202" s="30" t="s">
        <v>64</v>
      </c>
      <c r="B202" s="30" t="s">
        <v>1</v>
      </c>
      <c r="C202" s="28">
        <v>9.7657011181531911E-4</v>
      </c>
      <c r="D202" s="28">
        <v>0</v>
      </c>
      <c r="E202" s="28">
        <v>7.017632823504881E-2</v>
      </c>
      <c r="F202" s="28">
        <v>0</v>
      </c>
      <c r="G202" s="28">
        <v>4.9904539368469661E-3</v>
      </c>
      <c r="H202" s="28">
        <v>0</v>
      </c>
      <c r="I202" s="28">
        <v>6.5185874298201857E-2</v>
      </c>
      <c r="J202" s="28">
        <v>6.1384787232016486E-2</v>
      </c>
      <c r="K202" s="29">
        <v>1.2621492128678979</v>
      </c>
    </row>
    <row r="203" spans="1:11" x14ac:dyDescent="0.2">
      <c r="A203" s="30" t="s">
        <v>28</v>
      </c>
      <c r="B203" s="30" t="s">
        <v>1</v>
      </c>
      <c r="C203" s="28">
        <v>7.9728428027271239</v>
      </c>
      <c r="D203" s="28">
        <v>10.156333264326239</v>
      </c>
      <c r="E203" s="28">
        <v>552.67746308504422</v>
      </c>
      <c r="F203" s="28">
        <v>60.836436253314169</v>
      </c>
      <c r="G203" s="28">
        <v>248.12904738824923</v>
      </c>
      <c r="H203" s="28">
        <v>5.4509850000000002</v>
      </c>
      <c r="I203" s="28">
        <v>359.93386695010895</v>
      </c>
      <c r="J203" s="28">
        <v>262.36004575711712</v>
      </c>
      <c r="K203" s="29">
        <v>13.779603011635862</v>
      </c>
    </row>
    <row r="204" spans="1:11" x14ac:dyDescent="0.2">
      <c r="A204" s="30" t="s">
        <v>30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5.3436900000000005</v>
      </c>
      <c r="I204" s="28">
        <v>-5.3436900000000005</v>
      </c>
      <c r="J204" s="28">
        <v>-5.086729610553542</v>
      </c>
      <c r="K204" s="29">
        <v>0</v>
      </c>
    </row>
    <row r="205" spans="1:11" x14ac:dyDescent="0.2">
      <c r="A205" s="30" t="s">
        <v>493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7.3362769999999999</v>
      </c>
      <c r="I205" s="28">
        <v>-7.3362769999999999</v>
      </c>
      <c r="J205" s="28">
        <v>-6.9834996878791431</v>
      </c>
      <c r="K205" s="29">
        <v>0</v>
      </c>
    </row>
    <row r="206" spans="1:11" x14ac:dyDescent="0.2">
      <c r="A206" s="30" t="s">
        <v>37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5.3467049999999992</v>
      </c>
      <c r="I206" s="28">
        <v>-5.3467049999999992</v>
      </c>
      <c r="J206" s="28">
        <v>-5.0895996291691086</v>
      </c>
      <c r="K206" s="29">
        <v>0</v>
      </c>
    </row>
    <row r="207" spans="1:11" x14ac:dyDescent="0.2">
      <c r="A207" s="30" t="s">
        <v>39</v>
      </c>
      <c r="B207" s="30" t="s">
        <v>1</v>
      </c>
      <c r="C207" s="28">
        <v>3.7541922327979695</v>
      </c>
      <c r="D207" s="28">
        <v>10.061817064872791</v>
      </c>
      <c r="E207" s="28">
        <v>260.24060557755524</v>
      </c>
      <c r="F207" s="28">
        <v>67.112319822701508</v>
      </c>
      <c r="G207" s="28">
        <v>143.28611896765767</v>
      </c>
      <c r="H207" s="28">
        <v>6.6</v>
      </c>
      <c r="I207" s="28">
        <v>177.46680643259904</v>
      </c>
      <c r="J207" s="28">
        <v>139.64776902109281</v>
      </c>
      <c r="K207" s="29">
        <v>10.21218343600273</v>
      </c>
    </row>
    <row r="208" spans="1:11" x14ac:dyDescent="0.2">
      <c r="A208" s="30" t="s">
        <v>41</v>
      </c>
      <c r="B208" s="30" t="s">
        <v>1</v>
      </c>
      <c r="C208" s="28">
        <v>2.3254674111253677</v>
      </c>
      <c r="D208" s="28">
        <v>7.1144588367946797</v>
      </c>
      <c r="E208" s="28">
        <v>161.20140093921046</v>
      </c>
      <c r="F208" s="28">
        <v>43.398198904447533</v>
      </c>
      <c r="G208" s="28">
        <v>104.76591778980779</v>
      </c>
      <c r="H208" s="28">
        <v>5.4173220000000004</v>
      </c>
      <c r="I208" s="28">
        <v>94.416360053850227</v>
      </c>
      <c r="J208" s="28">
        <v>82.132861860220359</v>
      </c>
      <c r="K208" s="29">
        <v>6.0862422997946597</v>
      </c>
    </row>
    <row r="209" spans="1:11" x14ac:dyDescent="0.2">
      <c r="A209" s="30" t="s">
        <v>499</v>
      </c>
      <c r="B209" s="30" t="s">
        <v>1</v>
      </c>
      <c r="C209" s="28">
        <v>9.1143278982375453E-2</v>
      </c>
      <c r="D209" s="28">
        <v>0.20346799356051248</v>
      </c>
      <c r="E209" s="28">
        <v>6.3180520990582663</v>
      </c>
      <c r="F209" s="28">
        <v>1.30219515878728</v>
      </c>
      <c r="G209" s="28">
        <v>7.4067748982421078</v>
      </c>
      <c r="H209" s="28">
        <v>10.615872</v>
      </c>
      <c r="I209" s="28">
        <v>-10.40239964039656</v>
      </c>
      <c r="J209" s="28">
        <v>-9.6964730484680057</v>
      </c>
      <c r="K209" s="29">
        <v>0.19986310746064329</v>
      </c>
    </row>
    <row r="210" spans="1:11" x14ac:dyDescent="0.2">
      <c r="A210" s="30" t="s">
        <v>241</v>
      </c>
      <c r="B210" s="30" t="s">
        <v>1</v>
      </c>
      <c r="C210" s="28">
        <v>15.330002931222912</v>
      </c>
      <c r="D210" s="28">
        <v>16.718388894993474</v>
      </c>
      <c r="E210" s="28">
        <v>1062.6758031923723</v>
      </c>
      <c r="F210" s="28">
        <v>93.790161700913359</v>
      </c>
      <c r="G210" s="28">
        <v>298.76311778897457</v>
      </c>
      <c r="H210" s="28">
        <v>5.8861169999999996</v>
      </c>
      <c r="I210" s="28">
        <v>851.81673010431098</v>
      </c>
      <c r="J210" s="28">
        <v>600.87098745734227</v>
      </c>
      <c r="K210" s="29">
        <v>17.946611909650919</v>
      </c>
    </row>
    <row r="211" spans="1:11" ht="12.75" customHeight="1" x14ac:dyDescent="0.2">
      <c r="A211" s="30" t="s">
        <v>57</v>
      </c>
      <c r="B211" s="30" t="s">
        <v>1</v>
      </c>
      <c r="C211" s="28">
        <v>4.7293602855239047</v>
      </c>
      <c r="D211" s="28">
        <v>9.3955311942094166</v>
      </c>
      <c r="E211" s="28">
        <v>327.83925499251689</v>
      </c>
      <c r="F211" s="28">
        <v>56.279231853314407</v>
      </c>
      <c r="G211" s="28">
        <v>223.58120177914941</v>
      </c>
      <c r="H211" s="28">
        <v>5.6679899999999996</v>
      </c>
      <c r="I211" s="28">
        <v>154.86929506668196</v>
      </c>
      <c r="J211" s="28">
        <v>110.84813251075208</v>
      </c>
      <c r="K211" s="29">
        <v>13.70841889117043</v>
      </c>
    </row>
    <row r="212" spans="1:11" ht="12.75" customHeight="1" x14ac:dyDescent="0.2">
      <c r="A212"/>
      <c r="B212"/>
      <c r="C212" s="19"/>
      <c r="D212" s="19"/>
      <c r="E212" s="19"/>
      <c r="F212" s="19"/>
      <c r="G212" s="19"/>
      <c r="H212" s="19"/>
      <c r="I212" s="19"/>
      <c r="J212" s="19"/>
      <c r="K212" s="18"/>
    </row>
    <row r="213" spans="1:11" x14ac:dyDescent="0.2">
      <c r="A213" s="14" t="s">
        <v>114</v>
      </c>
      <c r="C213" s="15">
        <f t="shared" ref="C213:J213" si="16">SUM(C214:C218)</f>
        <v>8.21694161769096</v>
      </c>
      <c r="D213" s="15">
        <f t="shared" si="16"/>
        <v>2.8789777628244666</v>
      </c>
      <c r="E213" s="15">
        <f t="shared" si="16"/>
        <v>578.60707617987737</v>
      </c>
      <c r="F213" s="15">
        <f t="shared" si="16"/>
        <v>8.7046068299706132</v>
      </c>
      <c r="G213" s="15">
        <f t="shared" si="16"/>
        <v>335.9003685663065</v>
      </c>
      <c r="H213" s="15">
        <f t="shared" si="16"/>
        <v>32.378150500000004</v>
      </c>
      <c r="I213" s="15">
        <f t="shared" si="16"/>
        <v>219.03316394354138</v>
      </c>
      <c r="J213" s="15">
        <f t="shared" si="16"/>
        <v>135.76669287345371</v>
      </c>
      <c r="K213" s="16">
        <f>MAX(K214:K218)</f>
        <v>18.891170431211489</v>
      </c>
    </row>
    <row r="214" spans="1:11" x14ac:dyDescent="0.2">
      <c r="A214" s="30" t="s">
        <v>315</v>
      </c>
      <c r="B214" s="30" t="s">
        <v>1</v>
      </c>
      <c r="C214" s="28">
        <v>0</v>
      </c>
      <c r="D214" s="28">
        <v>0</v>
      </c>
      <c r="E214" s="28">
        <v>0</v>
      </c>
      <c r="F214" s="28">
        <v>0</v>
      </c>
      <c r="G214" s="28">
        <v>0</v>
      </c>
      <c r="H214" s="28">
        <v>9.3998675000000009</v>
      </c>
      <c r="I214" s="28">
        <v>-9.3998675000000009</v>
      </c>
      <c r="J214" s="28">
        <v>-8.9478589415796765</v>
      </c>
      <c r="K214" s="29">
        <v>0</v>
      </c>
    </row>
    <row r="215" spans="1:11" x14ac:dyDescent="0.2">
      <c r="A215" s="30" t="s">
        <v>25</v>
      </c>
      <c r="B215" s="30" t="s">
        <v>1</v>
      </c>
      <c r="C215" s="28">
        <v>0.23730919653267402</v>
      </c>
      <c r="D215" s="28">
        <v>2.8168919449371157</v>
      </c>
      <c r="E215" s="28">
        <v>16.122786812429872</v>
      </c>
      <c r="F215" s="28">
        <v>8.4506758348113475</v>
      </c>
      <c r="G215" s="28">
        <v>18.624601944376391</v>
      </c>
      <c r="H215" s="28">
        <v>5.5258289999999999</v>
      </c>
      <c r="I215" s="28">
        <v>0.42303170286482966</v>
      </c>
      <c r="J215" s="28">
        <v>1.6844663589756168</v>
      </c>
      <c r="K215" s="29">
        <v>3.7371663244353179</v>
      </c>
    </row>
    <row r="216" spans="1:11" x14ac:dyDescent="0.2">
      <c r="A216" s="30" t="s">
        <v>168</v>
      </c>
      <c r="B216" s="30" t="s">
        <v>1</v>
      </c>
      <c r="C216" s="28">
        <v>7.8030846089557668</v>
      </c>
      <c r="D216" s="28">
        <v>0</v>
      </c>
      <c r="E216" s="28">
        <v>550.03943408529176</v>
      </c>
      <c r="F216" s="28">
        <v>0</v>
      </c>
      <c r="G216" s="28">
        <v>305.76041233255035</v>
      </c>
      <c r="H216" s="28">
        <v>6.7676879999999979</v>
      </c>
      <c r="I216" s="28">
        <v>237.51133375274145</v>
      </c>
      <c r="J216" s="28">
        <v>151.56349050333651</v>
      </c>
      <c r="K216" s="29">
        <v>18.891170431211489</v>
      </c>
    </row>
    <row r="217" spans="1:11" x14ac:dyDescent="0.2">
      <c r="A217" s="30" t="s">
        <v>177</v>
      </c>
      <c r="B217" s="30" t="s">
        <v>1</v>
      </c>
      <c r="C217" s="28">
        <v>0.17654781220252008</v>
      </c>
      <c r="D217" s="28">
        <v>6.2085817887351E-2</v>
      </c>
      <c r="E217" s="28">
        <v>12.444855282155638</v>
      </c>
      <c r="F217" s="28">
        <v>0.25393099515926554</v>
      </c>
      <c r="G217" s="28">
        <v>11.515354289379777</v>
      </c>
      <c r="H217" s="28">
        <v>3.4821980000000003</v>
      </c>
      <c r="I217" s="28">
        <v>-2.2987660120648723</v>
      </c>
      <c r="J217" s="28">
        <v>-1.6771847355418386</v>
      </c>
      <c r="K217" s="29">
        <v>1.7002053388090339</v>
      </c>
    </row>
    <row r="218" spans="1:11" x14ac:dyDescent="0.2">
      <c r="A218" s="30" t="s">
        <v>277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7.2025680000000003</v>
      </c>
      <c r="I218" s="28">
        <v>-7.2025680000000003</v>
      </c>
      <c r="J218" s="28">
        <v>-6.8562203117369087</v>
      </c>
      <c r="K218" s="29">
        <v>0</v>
      </c>
    </row>
    <row r="219" spans="1:11" x14ac:dyDescent="0.2">
      <c r="A219" s="20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4" t="s">
        <v>435</v>
      </c>
      <c r="C220" s="15">
        <f>SUM(C221:C222)</f>
        <v>0</v>
      </c>
      <c r="D220" s="15">
        <f t="shared" ref="D220:J220" si="17">SUM(D221:D222)</f>
        <v>0</v>
      </c>
      <c r="E220" s="15">
        <f t="shared" si="17"/>
        <v>0</v>
      </c>
      <c r="F220" s="15">
        <f t="shared" si="17"/>
        <v>0</v>
      </c>
      <c r="G220" s="15">
        <f t="shared" si="17"/>
        <v>0</v>
      </c>
      <c r="H220" s="15">
        <f t="shared" si="17"/>
        <v>0</v>
      </c>
      <c r="I220" s="15">
        <f t="shared" si="17"/>
        <v>0</v>
      </c>
      <c r="J220" s="15">
        <f t="shared" si="17"/>
        <v>0</v>
      </c>
      <c r="K220" s="16">
        <f>MAX(K221:K222)</f>
        <v>0</v>
      </c>
    </row>
    <row r="221" spans="1:11" x14ac:dyDescent="0.2">
      <c r="A221" s="30" t="s">
        <v>436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437</v>
      </c>
      <c r="B222" s="30" t="s">
        <v>1</v>
      </c>
      <c r="C222" s="28">
        <v>0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</row>
    <row r="223" spans="1:11" x14ac:dyDescent="0.2">
      <c r="A223" s="20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4" t="s">
        <v>115</v>
      </c>
      <c r="C224" s="15">
        <f>SUM(C225:C227)</f>
        <v>0</v>
      </c>
      <c r="D224" s="15">
        <f t="shared" ref="D224:J224" si="18">SUM(D225:D227)</f>
        <v>0</v>
      </c>
      <c r="E224" s="15">
        <f t="shared" si="18"/>
        <v>0</v>
      </c>
      <c r="F224" s="15">
        <f t="shared" si="18"/>
        <v>0</v>
      </c>
      <c r="G224" s="15">
        <f t="shared" si="18"/>
        <v>0</v>
      </c>
      <c r="H224" s="15">
        <f t="shared" si="18"/>
        <v>0</v>
      </c>
      <c r="I224" s="15">
        <f t="shared" si="18"/>
        <v>0</v>
      </c>
      <c r="J224" s="15">
        <f t="shared" si="18"/>
        <v>0</v>
      </c>
      <c r="K224" s="16">
        <f>MAX(K225:K227)</f>
        <v>0</v>
      </c>
    </row>
    <row r="225" spans="1:11" x14ac:dyDescent="0.2">
      <c r="A225" s="30" t="s">
        <v>19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30" t="s">
        <v>438</v>
      </c>
      <c r="B226" s="30" t="s">
        <v>1</v>
      </c>
      <c r="C226" s="28">
        <v>0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</row>
    <row r="227" spans="1:11" x14ac:dyDescent="0.2">
      <c r="A227" s="30" t="s">
        <v>29</v>
      </c>
      <c r="B227" s="30" t="s">
        <v>1</v>
      </c>
      <c r="C227" s="28">
        <v>0</v>
      </c>
      <c r="D227" s="28">
        <v>0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</row>
    <row r="228" spans="1:11" x14ac:dyDescent="0.2"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4" t="s">
        <v>116</v>
      </c>
      <c r="C229" s="15"/>
      <c r="D229" s="15"/>
      <c r="E229" s="15"/>
      <c r="F229" s="15"/>
      <c r="G229" s="15"/>
      <c r="H229" s="15"/>
      <c r="I229" s="15"/>
      <c r="J229" s="15"/>
      <c r="K229" s="16"/>
    </row>
    <row r="230" spans="1:11" x14ac:dyDescent="0.2">
      <c r="A230" s="30" t="s">
        <v>494</v>
      </c>
      <c r="B230" s="30" t="s">
        <v>1</v>
      </c>
      <c r="C230" s="28">
        <v>5.5225235524264376</v>
      </c>
      <c r="D230" s="28">
        <v>0</v>
      </c>
      <c r="E230" s="28">
        <v>405.18755304152762</v>
      </c>
      <c r="F230" s="28">
        <v>0</v>
      </c>
      <c r="G230" s="28">
        <v>203.42837499561847</v>
      </c>
      <c r="H230" s="28">
        <v>8.6999999999999993</v>
      </c>
      <c r="I230" s="28">
        <v>193.05917804590925</v>
      </c>
      <c r="J230" s="28">
        <v>106.09609562701382</v>
      </c>
      <c r="K230" s="29">
        <v>27.728952772073921</v>
      </c>
    </row>
    <row r="232" spans="1:11" x14ac:dyDescent="0.2">
      <c r="A232" s="14" t="s">
        <v>117</v>
      </c>
      <c r="B232" s="20"/>
      <c r="C232" s="15">
        <f t="shared" ref="C232:J232" si="19">SUM(C233:C283)</f>
        <v>433.65122022238501</v>
      </c>
      <c r="D232" s="15">
        <f t="shared" si="19"/>
        <v>1235.8796225904962</v>
      </c>
      <c r="E232" s="15">
        <f t="shared" si="19"/>
        <v>30087.369139531711</v>
      </c>
      <c r="F232" s="15">
        <f t="shared" si="19"/>
        <v>7145.5285279323289</v>
      </c>
      <c r="G232" s="15">
        <f t="shared" si="19"/>
        <v>16791.871187192111</v>
      </c>
      <c r="H232" s="15">
        <f t="shared" si="19"/>
        <v>449.82194669999996</v>
      </c>
      <c r="I232" s="15">
        <f t="shared" si="19"/>
        <v>19991.204533571934</v>
      </c>
      <c r="J232" s="15">
        <f t="shared" si="19"/>
        <v>12910.015505986397</v>
      </c>
      <c r="K232" s="16">
        <f>MAX(K233:K283)</f>
        <v>50.001368925393557</v>
      </c>
    </row>
    <row r="233" spans="1:11" x14ac:dyDescent="0.2">
      <c r="A233" s="30" t="s">
        <v>298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157</v>
      </c>
      <c r="B234" s="30" t="s">
        <v>1</v>
      </c>
      <c r="C234" s="28">
        <v>8.1530661023411461</v>
      </c>
      <c r="D234" s="28">
        <v>18.725364328254244</v>
      </c>
      <c r="E234" s="28">
        <v>565.17054221428805</v>
      </c>
      <c r="F234" s="28">
        <v>120.9658535605224</v>
      </c>
      <c r="G234" s="28">
        <v>324.07198510908756</v>
      </c>
      <c r="H234" s="28">
        <v>11.7</v>
      </c>
      <c r="I234" s="28">
        <v>350.36441066572291</v>
      </c>
      <c r="J234" s="28">
        <v>262.63603884166037</v>
      </c>
      <c r="K234" s="29">
        <v>11.794661190965092</v>
      </c>
    </row>
    <row r="235" spans="1:11" x14ac:dyDescent="0.2">
      <c r="A235" s="30" t="s">
        <v>82</v>
      </c>
      <c r="B235" s="30" t="s">
        <v>1</v>
      </c>
      <c r="C235" s="28">
        <v>8.6892174667128668</v>
      </c>
      <c r="D235" s="28">
        <v>12.222856037382304</v>
      </c>
      <c r="E235" s="28">
        <v>602.33655479253582</v>
      </c>
      <c r="F235" s="28">
        <v>67.959079567845592</v>
      </c>
      <c r="G235" s="28">
        <v>332.98274519815675</v>
      </c>
      <c r="H235" s="28">
        <v>10.35</v>
      </c>
      <c r="I235" s="28">
        <v>326.96288916222494</v>
      </c>
      <c r="J235" s="28">
        <v>220.01008771432404</v>
      </c>
      <c r="K235" s="29">
        <v>16.468172484599581</v>
      </c>
    </row>
    <row r="236" spans="1:11" x14ac:dyDescent="0.2">
      <c r="A236" s="30" t="s">
        <v>268</v>
      </c>
      <c r="B236" s="30" t="s">
        <v>1</v>
      </c>
      <c r="C236" s="28">
        <v>1.4035452216578264E-2</v>
      </c>
      <c r="D236" s="28">
        <v>0.12072930137911522</v>
      </c>
      <c r="E236" s="28">
        <v>1.0085875962833137</v>
      </c>
      <c r="F236" s="28">
        <v>0.42375984784069443</v>
      </c>
      <c r="G236" s="28">
        <v>0.11418425268040983</v>
      </c>
      <c r="H236" s="28">
        <v>0</v>
      </c>
      <c r="I236" s="28">
        <v>1.3181631914435985</v>
      </c>
      <c r="J236" s="28">
        <v>1.1360499529440347</v>
      </c>
      <c r="K236" s="29">
        <v>3.756331279945242</v>
      </c>
    </row>
    <row r="237" spans="1:11" x14ac:dyDescent="0.2">
      <c r="A237" s="30" t="s">
        <v>159</v>
      </c>
      <c r="B237" s="30" t="s">
        <v>1</v>
      </c>
      <c r="C237" s="28">
        <v>5.4198809573857796</v>
      </c>
      <c r="D237" s="28">
        <v>33.238487299600159</v>
      </c>
      <c r="E237" s="28">
        <v>375.70614796598221</v>
      </c>
      <c r="F237" s="28">
        <v>234.33133546218113</v>
      </c>
      <c r="G237" s="28">
        <v>319.57715736552711</v>
      </c>
      <c r="H237" s="28">
        <v>13.8</v>
      </c>
      <c r="I237" s="28">
        <v>276.66032606263622</v>
      </c>
      <c r="J237" s="28">
        <v>212.50393961795891</v>
      </c>
      <c r="K237" s="29">
        <v>11.635865845311431</v>
      </c>
    </row>
    <row r="238" spans="1:11" x14ac:dyDescent="0.2">
      <c r="A238" s="30" t="s">
        <v>178</v>
      </c>
      <c r="B238" s="30" t="s">
        <v>1</v>
      </c>
      <c r="C238" s="28">
        <v>6.2437279816817315E-4</v>
      </c>
      <c r="D238" s="28">
        <v>9.1978704354192748E-4</v>
      </c>
      <c r="E238" s="28">
        <v>4.4867429276364924E-2</v>
      </c>
      <c r="F238" s="28">
        <v>3.2284525228321657E-3</v>
      </c>
      <c r="G238" s="28">
        <v>3.5141496108207211E-3</v>
      </c>
      <c r="H238" s="28">
        <v>0</v>
      </c>
      <c r="I238" s="28">
        <v>4.4581732188376362E-2</v>
      </c>
      <c r="J238" s="28">
        <v>3.9637151653830069E-2</v>
      </c>
      <c r="K238" s="29">
        <v>2.8309377138945924</v>
      </c>
    </row>
    <row r="239" spans="1:11" x14ac:dyDescent="0.2">
      <c r="A239" s="30" t="s">
        <v>74</v>
      </c>
      <c r="B239" s="30" t="s">
        <v>1</v>
      </c>
      <c r="C239" s="28">
        <v>8.9359030507351864</v>
      </c>
      <c r="D239" s="28">
        <v>6.6145961790796592</v>
      </c>
      <c r="E239" s="28">
        <v>619.43679947696296</v>
      </c>
      <c r="F239" s="28">
        <v>40.084452845222714</v>
      </c>
      <c r="G239" s="28">
        <v>362.58597251806691</v>
      </c>
      <c r="H239" s="28">
        <v>13.8</v>
      </c>
      <c r="I239" s="28">
        <v>283.1352798041188</v>
      </c>
      <c r="J239" s="28">
        <v>199.89709032515441</v>
      </c>
      <c r="K239" s="29">
        <v>14.45859000684462</v>
      </c>
    </row>
    <row r="240" spans="1:11" x14ac:dyDescent="0.2">
      <c r="A240" s="30" t="s">
        <v>219</v>
      </c>
      <c r="B240" s="30" t="s">
        <v>1</v>
      </c>
      <c r="C240" s="28">
        <v>22.501694975125851</v>
      </c>
      <c r="D240" s="28">
        <v>28.343922794745584</v>
      </c>
      <c r="E240" s="28">
        <v>1559.8174956757232</v>
      </c>
      <c r="F240" s="28">
        <v>184.51893739379378</v>
      </c>
      <c r="G240" s="28">
        <v>679.89934761651432</v>
      </c>
      <c r="H240" s="28">
        <v>12.696</v>
      </c>
      <c r="I240" s="28">
        <v>1051.7410854530024</v>
      </c>
      <c r="J240" s="28">
        <v>646.58392877578046</v>
      </c>
      <c r="K240" s="29">
        <v>23.646817248459953</v>
      </c>
    </row>
    <row r="241" spans="1:11" x14ac:dyDescent="0.2">
      <c r="A241" s="30" t="s">
        <v>253</v>
      </c>
      <c r="B241" s="30" t="s">
        <v>1</v>
      </c>
      <c r="C241" s="28">
        <v>11.717745781572882</v>
      </c>
      <c r="D241" s="28">
        <v>13.089323259683251</v>
      </c>
      <c r="E241" s="28">
        <v>812.27413757863224</v>
      </c>
      <c r="F241" s="28">
        <v>74.609142580194543</v>
      </c>
      <c r="G241" s="28">
        <v>397.08039935218034</v>
      </c>
      <c r="H241" s="28">
        <v>11.7</v>
      </c>
      <c r="I241" s="28">
        <v>478.10288080664628</v>
      </c>
      <c r="J241" s="28">
        <v>331.59088356530788</v>
      </c>
      <c r="K241" s="29">
        <v>15.25530458590006</v>
      </c>
    </row>
    <row r="242" spans="1:11" x14ac:dyDescent="0.2">
      <c r="A242" s="30" t="s">
        <v>467</v>
      </c>
      <c r="B242" s="30" t="s">
        <v>1</v>
      </c>
      <c r="C242" s="28">
        <v>19.078383762101684</v>
      </c>
      <c r="D242" s="28">
        <v>60.592086120586707</v>
      </c>
      <c r="E242" s="28">
        <v>1322.5135623888877</v>
      </c>
      <c r="F242" s="28">
        <v>583.50178934124983</v>
      </c>
      <c r="G242" s="28">
        <v>765.83970428974465</v>
      </c>
      <c r="H242" s="28">
        <v>26.290344000000001</v>
      </c>
      <c r="I242" s="28">
        <v>1113.885303440393</v>
      </c>
      <c r="J242" s="28">
        <v>798.29136702645474</v>
      </c>
      <c r="K242" s="29">
        <v>14.228610540725532</v>
      </c>
    </row>
    <row r="243" spans="1:11" x14ac:dyDescent="0.2">
      <c r="A243" s="30" t="s">
        <v>209</v>
      </c>
      <c r="B243" s="30" t="s">
        <v>1</v>
      </c>
      <c r="C243" s="28">
        <v>9.2464867202286314</v>
      </c>
      <c r="D243" s="28">
        <v>29.287663086376071</v>
      </c>
      <c r="E243" s="28">
        <v>640.96645944624845</v>
      </c>
      <c r="F243" s="28">
        <v>166.93967959234357</v>
      </c>
      <c r="G243" s="28">
        <v>398.38448631603137</v>
      </c>
      <c r="H243" s="28">
        <v>11.7</v>
      </c>
      <c r="I243" s="28">
        <v>397.82165272256077</v>
      </c>
      <c r="J243" s="28">
        <v>286.5568707035938</v>
      </c>
      <c r="K243" s="29">
        <v>13.445585215605741</v>
      </c>
    </row>
    <row r="244" spans="1:11" x14ac:dyDescent="0.2">
      <c r="A244" s="30" t="s">
        <v>150</v>
      </c>
      <c r="B244" s="30" t="s">
        <v>1</v>
      </c>
      <c r="C244" s="28">
        <v>8.9432277729459493</v>
      </c>
      <c r="D244" s="28">
        <v>17.740259700780616</v>
      </c>
      <c r="E244" s="28">
        <v>619.94454922061334</v>
      </c>
      <c r="F244" s="28">
        <v>130.21350620372968</v>
      </c>
      <c r="G244" s="28">
        <v>354.64641161927602</v>
      </c>
      <c r="H244" s="28">
        <v>13.087877200000001</v>
      </c>
      <c r="I244" s="28">
        <v>382.42376660506687</v>
      </c>
      <c r="J244" s="28">
        <v>262.13085692294629</v>
      </c>
      <c r="K244" s="29">
        <v>15.887748117727581</v>
      </c>
    </row>
    <row r="245" spans="1:11" x14ac:dyDescent="0.2">
      <c r="A245" s="30" t="s">
        <v>224</v>
      </c>
      <c r="B245" s="30" t="s">
        <v>1</v>
      </c>
      <c r="C245" s="28">
        <v>0.52846551590141022</v>
      </c>
      <c r="D245" s="28">
        <v>1.5782044702703331</v>
      </c>
      <c r="E245" s="28">
        <v>37.97553197267532</v>
      </c>
      <c r="F245" s="28">
        <v>5.5394976906488695</v>
      </c>
      <c r="G245" s="28">
        <v>19.710518223086851</v>
      </c>
      <c r="H245" s="28">
        <v>4.1642099999999997</v>
      </c>
      <c r="I245" s="28">
        <v>19.640301440237348</v>
      </c>
      <c r="J245" s="28">
        <v>17.788491647158793</v>
      </c>
      <c r="K245" s="29">
        <v>5.7987679671457899</v>
      </c>
    </row>
    <row r="246" spans="1:11" x14ac:dyDescent="0.2">
      <c r="A246" s="30" t="s">
        <v>266</v>
      </c>
      <c r="B246" s="30" t="s">
        <v>1</v>
      </c>
      <c r="C246" s="28">
        <v>0.61236493005272641</v>
      </c>
      <c r="D246" s="28">
        <v>0.15730302091897599</v>
      </c>
      <c r="E246" s="28">
        <v>43.765721550868335</v>
      </c>
      <c r="F246" s="28">
        <v>0.64336935555861163</v>
      </c>
      <c r="G246" s="28">
        <v>19.175552812464637</v>
      </c>
      <c r="H246" s="28">
        <v>5.0132789999999998</v>
      </c>
      <c r="I246" s="28">
        <v>20.22025909396233</v>
      </c>
      <c r="J246" s="28">
        <v>18.607171034853454</v>
      </c>
      <c r="K246" s="29">
        <v>6.8364134154688569</v>
      </c>
    </row>
    <row r="247" spans="1:11" x14ac:dyDescent="0.2">
      <c r="A247" s="30" t="s">
        <v>300</v>
      </c>
      <c r="B247" s="30" t="s">
        <v>1</v>
      </c>
      <c r="C247" s="28">
        <v>3.3189540726692342E-2</v>
      </c>
      <c r="D247" s="28">
        <v>5.6789575971128874E-2</v>
      </c>
      <c r="E247" s="28">
        <v>2.3850003966201108</v>
      </c>
      <c r="F247" s="28">
        <v>0.19933141165866231</v>
      </c>
      <c r="G247" s="28">
        <v>0.18957758704747832</v>
      </c>
      <c r="H247" s="28">
        <v>0</v>
      </c>
      <c r="I247" s="28">
        <v>2.3947542212312949</v>
      </c>
      <c r="J247" s="28">
        <v>1.7173306554233227</v>
      </c>
      <c r="K247" s="29">
        <v>9.7905544147843937</v>
      </c>
    </row>
    <row r="248" spans="1:11" x14ac:dyDescent="0.2">
      <c r="A248" s="30" t="s">
        <v>468</v>
      </c>
      <c r="B248" s="30" t="s">
        <v>1</v>
      </c>
      <c r="C248" s="28">
        <v>27.184713405288662</v>
      </c>
      <c r="D248" s="28">
        <v>126.91633831541436</v>
      </c>
      <c r="E248" s="28">
        <v>1884.4443332546098</v>
      </c>
      <c r="F248" s="28">
        <v>670.11826630538769</v>
      </c>
      <c r="G248" s="28">
        <v>1088.230620359187</v>
      </c>
      <c r="H248" s="28">
        <v>23.793920000000004</v>
      </c>
      <c r="I248" s="28">
        <v>1442.5380592008098</v>
      </c>
      <c r="J248" s="28">
        <v>912.15006559462404</v>
      </c>
      <c r="K248" s="29">
        <v>19.644079397672819</v>
      </c>
    </row>
    <row r="249" spans="1:11" x14ac:dyDescent="0.2">
      <c r="A249" s="30" t="s">
        <v>469</v>
      </c>
      <c r="B249" s="30" t="s">
        <v>1</v>
      </c>
      <c r="C249" s="28">
        <v>23.341468475948087</v>
      </c>
      <c r="D249" s="28">
        <v>55.30968774735927</v>
      </c>
      <c r="E249" s="28">
        <v>1618.0305947527218</v>
      </c>
      <c r="F249" s="28">
        <v>365.59703601004469</v>
      </c>
      <c r="G249" s="28">
        <v>840.24393947656631</v>
      </c>
      <c r="H249" s="28">
        <v>0</v>
      </c>
      <c r="I249" s="28">
        <v>1143.3836912862</v>
      </c>
      <c r="J249" s="28">
        <v>767.28889314750802</v>
      </c>
      <c r="K249" s="29">
        <v>16.257357973990409</v>
      </c>
    </row>
    <row r="250" spans="1:11" x14ac:dyDescent="0.2">
      <c r="A250" s="30" t="s">
        <v>227</v>
      </c>
      <c r="B250" s="30" t="s">
        <v>1</v>
      </c>
      <c r="C250" s="28">
        <v>13.887992549733331</v>
      </c>
      <c r="D250" s="28">
        <v>18.860613308927537</v>
      </c>
      <c r="E250" s="28">
        <v>962.71564354751433</v>
      </c>
      <c r="F250" s="28">
        <v>130.13823183160002</v>
      </c>
      <c r="G250" s="28">
        <v>425.67093463091311</v>
      </c>
      <c r="H250" s="28">
        <v>11.7</v>
      </c>
      <c r="I250" s="28">
        <v>655.48294074820092</v>
      </c>
      <c r="J250" s="28">
        <v>407.28035222546742</v>
      </c>
      <c r="K250" s="29">
        <v>21.67556468172484</v>
      </c>
    </row>
    <row r="251" spans="1:11" x14ac:dyDescent="0.2">
      <c r="A251" s="30" t="s">
        <v>171</v>
      </c>
      <c r="B251" s="30" t="s">
        <v>1</v>
      </c>
      <c r="C251" s="28">
        <v>8.328108430497041</v>
      </c>
      <c r="D251" s="28">
        <v>24.199320706936529</v>
      </c>
      <c r="E251" s="28">
        <v>577.30447640205489</v>
      </c>
      <c r="F251" s="28">
        <v>124.62650164072312</v>
      </c>
      <c r="G251" s="28">
        <v>373.99935088384382</v>
      </c>
      <c r="H251" s="28">
        <v>11.7</v>
      </c>
      <c r="I251" s="28">
        <v>316.23162715893403</v>
      </c>
      <c r="J251" s="28">
        <v>225.27692462352482</v>
      </c>
      <c r="K251" s="29">
        <v>14.62833675564681</v>
      </c>
    </row>
    <row r="252" spans="1:11" x14ac:dyDescent="0.2">
      <c r="A252" s="30" t="s">
        <v>75</v>
      </c>
      <c r="B252" s="30" t="s">
        <v>1</v>
      </c>
      <c r="C252" s="28">
        <v>11.869552875255224</v>
      </c>
      <c r="D252" s="28">
        <v>15.782830313665976</v>
      </c>
      <c r="E252" s="28">
        <v>822.79740531269204</v>
      </c>
      <c r="F252" s="28">
        <v>80.808091205969788</v>
      </c>
      <c r="G252" s="28">
        <v>388.99253374066291</v>
      </c>
      <c r="H252" s="28">
        <v>10.359444000000002</v>
      </c>
      <c r="I252" s="28">
        <v>504.25351877799869</v>
      </c>
      <c r="J252" s="28">
        <v>317.52526062180436</v>
      </c>
      <c r="K252" s="29">
        <v>19.923340177960299</v>
      </c>
    </row>
    <row r="253" spans="1:11" x14ac:dyDescent="0.2">
      <c r="A253" s="30" t="s">
        <v>191</v>
      </c>
      <c r="B253" s="30" t="s">
        <v>1</v>
      </c>
      <c r="C253" s="28">
        <v>7.4721185458060617</v>
      </c>
      <c r="D253" s="28">
        <v>0</v>
      </c>
      <c r="E253" s="28">
        <v>517.96725759527612</v>
      </c>
      <c r="F253" s="28">
        <v>0</v>
      </c>
      <c r="G253" s="28">
        <v>284.64077900398934</v>
      </c>
      <c r="H253" s="28">
        <v>11.7</v>
      </c>
      <c r="I253" s="28">
        <v>221.6264785912868</v>
      </c>
      <c r="J253" s="28">
        <v>167.56224527056438</v>
      </c>
      <c r="K253" s="29">
        <v>11.44695414099931</v>
      </c>
    </row>
    <row r="254" spans="1:11" x14ac:dyDescent="0.2">
      <c r="A254" s="30" t="s">
        <v>200</v>
      </c>
      <c r="B254" s="30" t="s">
        <v>1</v>
      </c>
      <c r="C254" s="28">
        <v>8.8642007703674501</v>
      </c>
      <c r="D254" s="28">
        <v>73.306006977396308</v>
      </c>
      <c r="E254" s="28">
        <v>614.46639740187163</v>
      </c>
      <c r="F254" s="28">
        <v>417.84423977115904</v>
      </c>
      <c r="G254" s="28">
        <v>543.35525899799131</v>
      </c>
      <c r="H254" s="28">
        <v>17.55</v>
      </c>
      <c r="I254" s="28">
        <v>471.40537817503923</v>
      </c>
      <c r="J254" s="28">
        <v>350.85091212703526</v>
      </c>
      <c r="K254" s="29">
        <v>12.183436002737849</v>
      </c>
    </row>
    <row r="255" spans="1:11" x14ac:dyDescent="0.2">
      <c r="A255" s="30" t="s">
        <v>68</v>
      </c>
      <c r="B255" s="30" t="s">
        <v>1</v>
      </c>
      <c r="C255" s="28">
        <v>56.243367099211312</v>
      </c>
      <c r="D255" s="28">
        <v>46.030952100731177</v>
      </c>
      <c r="E255" s="28">
        <v>3898.7902073173273</v>
      </c>
      <c r="F255" s="28">
        <v>239.36095092380211</v>
      </c>
      <c r="G255" s="28">
        <v>1422.056168805261</v>
      </c>
      <c r="H255" s="28">
        <v>13.8</v>
      </c>
      <c r="I255" s="28">
        <v>2702.294989435869</v>
      </c>
      <c r="J255" s="28">
        <v>1016.5398013843752</v>
      </c>
      <c r="K255" s="29">
        <v>50.001368925393557</v>
      </c>
    </row>
    <row r="256" spans="1:11" x14ac:dyDescent="0.2">
      <c r="A256" s="30" t="s">
        <v>338</v>
      </c>
      <c r="B256" s="30" t="s">
        <v>1</v>
      </c>
      <c r="C256" s="28">
        <v>1.9898947550412806E-2</v>
      </c>
      <c r="D256" s="28">
        <v>0</v>
      </c>
      <c r="E256" s="28">
        <v>1.4355100762867801</v>
      </c>
      <c r="F256" s="28">
        <v>0</v>
      </c>
      <c r="G256" s="28">
        <v>0.10208289436520848</v>
      </c>
      <c r="H256" s="28">
        <v>0</v>
      </c>
      <c r="I256" s="28">
        <v>1.3334271819215715</v>
      </c>
      <c r="J256" s="28">
        <v>0.86823447797399078</v>
      </c>
      <c r="K256" s="29">
        <v>13.18548939082819</v>
      </c>
    </row>
    <row r="257" spans="1:11" x14ac:dyDescent="0.2">
      <c r="A257" s="30" t="s">
        <v>337</v>
      </c>
      <c r="B257" s="30" t="s">
        <v>1</v>
      </c>
      <c r="C257" s="28">
        <v>0.13681588631303043</v>
      </c>
      <c r="D257" s="28">
        <v>0.42411255920704882</v>
      </c>
      <c r="E257" s="28">
        <v>9.9547238881360958</v>
      </c>
      <c r="F257" s="28">
        <v>2.2562788149814996</v>
      </c>
      <c r="G257" s="28">
        <v>5.7271329877718076</v>
      </c>
      <c r="H257" s="28">
        <v>0.36501499999999998</v>
      </c>
      <c r="I257" s="28">
        <v>6.1188547153457895</v>
      </c>
      <c r="J257" s="28">
        <v>5.5253157532943886</v>
      </c>
      <c r="K257" s="29">
        <v>4.4188911704312108</v>
      </c>
    </row>
    <row r="258" spans="1:11" x14ac:dyDescent="0.2">
      <c r="A258" s="30" t="s">
        <v>326</v>
      </c>
      <c r="B258" s="30" t="s">
        <v>1</v>
      </c>
      <c r="C258" s="28">
        <v>1.341872553149389E-2</v>
      </c>
      <c r="D258" s="28">
        <v>5.0976098750721316E-2</v>
      </c>
      <c r="E258" s="28">
        <v>0.96426961669315081</v>
      </c>
      <c r="F258" s="28">
        <v>0.17892610661503178</v>
      </c>
      <c r="G258" s="28">
        <v>8.6500463860785762E-2</v>
      </c>
      <c r="H258" s="28">
        <v>0</v>
      </c>
      <c r="I258" s="28">
        <v>1.0566952594473968</v>
      </c>
      <c r="J258" s="28">
        <v>0.85966667198185875</v>
      </c>
      <c r="K258" s="29">
        <v>5.2484599589322389</v>
      </c>
    </row>
    <row r="259" spans="1:11" x14ac:dyDescent="0.2">
      <c r="A259" s="30" t="s">
        <v>141</v>
      </c>
      <c r="B259" s="30" t="s">
        <v>1</v>
      </c>
      <c r="C259" s="28">
        <v>14.630298319363494</v>
      </c>
      <c r="D259" s="28">
        <v>15.147369666836907</v>
      </c>
      <c r="E259" s="28">
        <v>1014.1722794982774</v>
      </c>
      <c r="F259" s="28">
        <v>98.760850227776658</v>
      </c>
      <c r="G259" s="28">
        <v>455.36567887198652</v>
      </c>
      <c r="H259" s="28">
        <v>12.9375</v>
      </c>
      <c r="I259" s="28">
        <v>644.62995085406783</v>
      </c>
      <c r="J259" s="28">
        <v>410.8010108321738</v>
      </c>
      <c r="K259" s="29">
        <v>19.57289527720739</v>
      </c>
    </row>
    <row r="260" spans="1:11" x14ac:dyDescent="0.2">
      <c r="A260" s="30" t="s">
        <v>180</v>
      </c>
      <c r="B260" s="30" t="s">
        <v>1</v>
      </c>
      <c r="C260" s="28">
        <v>0.52532177565964422</v>
      </c>
      <c r="D260" s="28">
        <v>0.65759494771064919</v>
      </c>
      <c r="E260" s="28">
        <v>36.415305488726531</v>
      </c>
      <c r="F260" s="28">
        <v>1.5848038239826647</v>
      </c>
      <c r="G260" s="28">
        <v>34.537899617191634</v>
      </c>
      <c r="H260" s="28">
        <v>11.7</v>
      </c>
      <c r="I260" s="28">
        <v>-8.2377903044824379</v>
      </c>
      <c r="J260" s="28">
        <v>-6.4011506468441848</v>
      </c>
      <c r="K260" s="29">
        <v>1.3826146475017109</v>
      </c>
    </row>
    <row r="261" spans="1:11" x14ac:dyDescent="0.2">
      <c r="A261" s="30" t="s">
        <v>147</v>
      </c>
      <c r="B261" s="30" t="s">
        <v>1</v>
      </c>
      <c r="C261" s="28">
        <v>11.520186589532024</v>
      </c>
      <c r="D261" s="28">
        <v>35.509107505170007</v>
      </c>
      <c r="E261" s="28">
        <v>798.57933438635973</v>
      </c>
      <c r="F261" s="28">
        <v>180.74135720131528</v>
      </c>
      <c r="G261" s="28">
        <v>473.69204750143967</v>
      </c>
      <c r="H261" s="28">
        <v>11.877884</v>
      </c>
      <c r="I261" s="28">
        <v>493.7507600862354</v>
      </c>
      <c r="J261" s="28">
        <v>342.15182563059949</v>
      </c>
      <c r="K261" s="29">
        <v>16.216290212183431</v>
      </c>
    </row>
    <row r="262" spans="1:11" x14ac:dyDescent="0.2">
      <c r="A262" s="30" t="s">
        <v>318</v>
      </c>
      <c r="B262" s="30" t="s">
        <v>1</v>
      </c>
      <c r="C262" s="28">
        <v>2.8545624913675568E-2</v>
      </c>
      <c r="D262" s="28">
        <v>0.27770903053881796</v>
      </c>
      <c r="E262" s="28">
        <v>2.0512886062967262</v>
      </c>
      <c r="F262" s="28">
        <v>0.97475869719125119</v>
      </c>
      <c r="G262" s="28">
        <v>0.24354369028999351</v>
      </c>
      <c r="H262" s="28">
        <v>0</v>
      </c>
      <c r="I262" s="28">
        <v>2.7825036131979841</v>
      </c>
      <c r="J262" s="28">
        <v>2.1192510275861896</v>
      </c>
      <c r="K262" s="29">
        <v>7.3593429158110881</v>
      </c>
    </row>
    <row r="263" spans="1:11" x14ac:dyDescent="0.2">
      <c r="A263" s="30" t="s">
        <v>327</v>
      </c>
      <c r="B263" s="30" t="s">
        <v>1</v>
      </c>
      <c r="C263" s="28">
        <v>1.7890711851118107E-2</v>
      </c>
      <c r="D263" s="28">
        <v>8.0476191016043919E-2</v>
      </c>
      <c r="E263" s="28">
        <v>1.2856265536213471</v>
      </c>
      <c r="F263" s="28">
        <v>0.28247143046631407</v>
      </c>
      <c r="G263" s="28">
        <v>0.11972832372124864</v>
      </c>
      <c r="H263" s="28">
        <v>0</v>
      </c>
      <c r="I263" s="28">
        <v>1.4483696603664127</v>
      </c>
      <c r="J263" s="28">
        <v>1.240967402626755</v>
      </c>
      <c r="K263" s="29">
        <v>4.2026009582477748</v>
      </c>
    </row>
    <row r="264" spans="1:11" x14ac:dyDescent="0.2">
      <c r="A264" s="30" t="s">
        <v>193</v>
      </c>
      <c r="B264" s="30" t="s">
        <v>1</v>
      </c>
      <c r="C264" s="28">
        <v>11.438865102526171</v>
      </c>
      <c r="D264" s="28">
        <v>31.564324444804392</v>
      </c>
      <c r="E264" s="28">
        <v>792.9421289071139</v>
      </c>
      <c r="F264" s="28">
        <v>202.01167644674814</v>
      </c>
      <c r="G264" s="28">
        <v>446.04992003014064</v>
      </c>
      <c r="H264" s="28">
        <v>13.333335999999999</v>
      </c>
      <c r="I264" s="28">
        <v>535.57054932372159</v>
      </c>
      <c r="J264" s="28">
        <v>371.81520199372358</v>
      </c>
      <c r="K264" s="29">
        <v>15.24709103353867</v>
      </c>
    </row>
    <row r="265" spans="1:11" x14ac:dyDescent="0.2">
      <c r="A265" s="30" t="s">
        <v>500</v>
      </c>
      <c r="B265" s="30" t="s">
        <v>1</v>
      </c>
      <c r="C265" s="28">
        <v>9.2043607693774714</v>
      </c>
      <c r="D265" s="28">
        <v>11.074695975688726</v>
      </c>
      <c r="E265" s="28">
        <v>638.0462885332463</v>
      </c>
      <c r="F265" s="28">
        <v>70.878054244407878</v>
      </c>
      <c r="G265" s="28">
        <v>393.84660550125295</v>
      </c>
      <c r="H265" s="28">
        <v>13.333335999999999</v>
      </c>
      <c r="I265" s="28">
        <v>301.74440127640111</v>
      </c>
      <c r="J265" s="28">
        <v>228.82799044911357</v>
      </c>
      <c r="K265" s="29">
        <v>11.186858316221761</v>
      </c>
    </row>
    <row r="266" spans="1:11" x14ac:dyDescent="0.2">
      <c r="A266" s="30" t="s">
        <v>295</v>
      </c>
      <c r="B266" s="30" t="s">
        <v>1</v>
      </c>
      <c r="C266" s="28">
        <v>22.907827911575076</v>
      </c>
      <c r="D266" s="28">
        <v>186.00199167752319</v>
      </c>
      <c r="E266" s="28">
        <v>1587.9706308303846</v>
      </c>
      <c r="F266" s="28">
        <v>1000.6907152250747</v>
      </c>
      <c r="G266" s="28">
        <v>1135.1054969308791</v>
      </c>
      <c r="H266" s="28">
        <v>12.048191999999998</v>
      </c>
      <c r="I266" s="28">
        <v>1441.5076571245802</v>
      </c>
      <c r="J266" s="28">
        <v>985.47011625022287</v>
      </c>
      <c r="K266" s="29">
        <v>15.69883641341546</v>
      </c>
    </row>
    <row r="267" spans="1:11" x14ac:dyDescent="0.2">
      <c r="A267" s="30" t="s">
        <v>166</v>
      </c>
      <c r="B267" s="30" t="s">
        <v>1</v>
      </c>
      <c r="C267" s="28">
        <v>18.777471425400694</v>
      </c>
      <c r="D267" s="28">
        <v>40.604415402246985</v>
      </c>
      <c r="E267" s="28">
        <v>1301.6543192087756</v>
      </c>
      <c r="F267" s="28">
        <v>187.99844331240351</v>
      </c>
      <c r="G267" s="28">
        <v>547.79141280458271</v>
      </c>
      <c r="H267" s="28">
        <v>11.904304000000002</v>
      </c>
      <c r="I267" s="28">
        <v>929.95704571659678</v>
      </c>
      <c r="J267" s="28">
        <v>605.38565261976396</v>
      </c>
      <c r="K267" s="29">
        <v>18.792607802874741</v>
      </c>
    </row>
    <row r="268" spans="1:11" x14ac:dyDescent="0.2">
      <c r="A268" s="30" t="s">
        <v>152</v>
      </c>
      <c r="B268" s="30" t="s">
        <v>1</v>
      </c>
      <c r="C268" s="28">
        <v>1.3561215880748472</v>
      </c>
      <c r="D268" s="28">
        <v>0</v>
      </c>
      <c r="E268" s="28">
        <v>94.006348485348383</v>
      </c>
      <c r="F268" s="28">
        <v>0</v>
      </c>
      <c r="G268" s="28">
        <v>75.71376100091328</v>
      </c>
      <c r="H268" s="28">
        <v>11.7</v>
      </c>
      <c r="I268" s="28">
        <v>6.5925874844351275</v>
      </c>
      <c r="J268" s="28">
        <v>8.7256563870102877</v>
      </c>
      <c r="K268" s="29">
        <v>4.1286789869952081</v>
      </c>
    </row>
    <row r="269" spans="1:11" x14ac:dyDescent="0.2">
      <c r="A269" s="30" t="s">
        <v>286</v>
      </c>
      <c r="B269" s="30" t="s">
        <v>1</v>
      </c>
      <c r="C269" s="28">
        <v>1.5343113170895908</v>
      </c>
      <c r="D269" s="28">
        <v>8.1920015288830061</v>
      </c>
      <c r="E269" s="28">
        <v>110.255611246058</v>
      </c>
      <c r="F269" s="28">
        <v>28.753925366379345</v>
      </c>
      <c r="G269" s="28">
        <v>83.083588308681229</v>
      </c>
      <c r="H269" s="28">
        <v>8.8108319999999996</v>
      </c>
      <c r="I269" s="28">
        <v>47.115116303756103</v>
      </c>
      <c r="J269" s="28">
        <v>42.860802636095649</v>
      </c>
      <c r="K269" s="29">
        <v>6.0889801505817926</v>
      </c>
    </row>
    <row r="270" spans="1:11" x14ac:dyDescent="0.2">
      <c r="A270" s="30" t="s">
        <v>471</v>
      </c>
      <c r="B270" s="30" t="s">
        <v>1</v>
      </c>
      <c r="C270" s="28">
        <v>25.839308469158617</v>
      </c>
      <c r="D270" s="28">
        <v>127.23620587609113</v>
      </c>
      <c r="E270" s="28">
        <v>1791.1808630820753</v>
      </c>
      <c r="F270" s="28">
        <v>725.24637349371949</v>
      </c>
      <c r="G270" s="28">
        <v>1180.8548318854525</v>
      </c>
      <c r="H270" s="28">
        <v>0</v>
      </c>
      <c r="I270" s="28">
        <v>1335.5724046903426</v>
      </c>
      <c r="J270" s="28">
        <v>935.1470773188372</v>
      </c>
      <c r="K270" s="29">
        <v>14.250513347022579</v>
      </c>
    </row>
    <row r="271" spans="1:11" x14ac:dyDescent="0.2">
      <c r="A271" s="30" t="s">
        <v>310</v>
      </c>
      <c r="B271" s="30" t="s">
        <v>1</v>
      </c>
      <c r="C271" s="28">
        <v>1.8163792337011286</v>
      </c>
      <c r="D271" s="28">
        <v>11.45609741960431</v>
      </c>
      <c r="E271" s="28">
        <v>130.52501173376311</v>
      </c>
      <c r="F271" s="28">
        <v>40.21090194281112</v>
      </c>
      <c r="G271" s="28">
        <v>101.79209862838584</v>
      </c>
      <c r="H271" s="28">
        <v>10.35</v>
      </c>
      <c r="I271" s="28">
        <v>58.593815048188397</v>
      </c>
      <c r="J271" s="28">
        <v>54.520387178595513</v>
      </c>
      <c r="K271" s="29">
        <v>3.8631074606433939</v>
      </c>
    </row>
    <row r="272" spans="1:11" x14ac:dyDescent="0.2">
      <c r="A272" s="30" t="s">
        <v>287</v>
      </c>
      <c r="B272" s="30" t="s">
        <v>1</v>
      </c>
      <c r="C272" s="28">
        <v>8.940002015951718</v>
      </c>
      <c r="D272" s="28">
        <v>79.629700699945317</v>
      </c>
      <c r="E272" s="28">
        <v>619.72093974577285</v>
      </c>
      <c r="F272" s="28">
        <v>428.40778976570573</v>
      </c>
      <c r="G272" s="28">
        <v>664.61352938013351</v>
      </c>
      <c r="H272" s="28">
        <v>10.237500000000001</v>
      </c>
      <c r="I272" s="28">
        <v>373.27770013134517</v>
      </c>
      <c r="J272" s="28">
        <v>294.49842467731651</v>
      </c>
      <c r="K272" s="29">
        <v>8.8980150581793289</v>
      </c>
    </row>
    <row r="273" spans="1:11" x14ac:dyDescent="0.2">
      <c r="A273" s="30" t="s">
        <v>303</v>
      </c>
      <c r="B273" s="30" t="s">
        <v>1</v>
      </c>
      <c r="C273" s="28">
        <v>1.8957891549160635E-2</v>
      </c>
      <c r="D273" s="28">
        <v>0.1825456611688128</v>
      </c>
      <c r="E273" s="28">
        <v>1.3623140867226831</v>
      </c>
      <c r="F273" s="28">
        <v>0.64073527070253267</v>
      </c>
      <c r="G273" s="28">
        <v>0.16107964205921885</v>
      </c>
      <c r="H273" s="28">
        <v>0</v>
      </c>
      <c r="I273" s="28">
        <v>1.8419697153659971</v>
      </c>
      <c r="J273" s="28">
        <v>1.4835346378656542</v>
      </c>
      <c r="K273" s="29">
        <v>5.9466119096509233</v>
      </c>
    </row>
    <row r="274" spans="1:11" x14ac:dyDescent="0.2">
      <c r="A274" s="30" t="s">
        <v>242</v>
      </c>
      <c r="B274" s="30" t="s">
        <v>1</v>
      </c>
      <c r="C274" s="28">
        <v>8.686363891139165E-3</v>
      </c>
      <c r="D274" s="28">
        <v>2.2492499656120567E-2</v>
      </c>
      <c r="E274" s="28">
        <v>0.60213874493376685</v>
      </c>
      <c r="F274" s="28">
        <v>0.14575139777166127</v>
      </c>
      <c r="G274" s="28">
        <v>0.74692591992671298</v>
      </c>
      <c r="H274" s="28">
        <v>13.8</v>
      </c>
      <c r="I274" s="28">
        <v>-13.799035777221285</v>
      </c>
      <c r="J274" s="28">
        <v>-13.110288696368073</v>
      </c>
      <c r="K274" s="29">
        <v>2.190280629705681E-2</v>
      </c>
    </row>
    <row r="275" spans="1:11" x14ac:dyDescent="0.2">
      <c r="A275" s="30" t="s">
        <v>203</v>
      </c>
      <c r="B275" s="30" t="s">
        <v>1</v>
      </c>
      <c r="C275" s="28">
        <v>2.2585323799642869</v>
      </c>
      <c r="D275" s="28">
        <v>19.301333652797524</v>
      </c>
      <c r="E275" s="28">
        <v>156.56146457912439</v>
      </c>
      <c r="F275" s="28">
        <v>103.84117505205069</v>
      </c>
      <c r="G275" s="28">
        <v>175.69611077685047</v>
      </c>
      <c r="H275" s="28">
        <v>10.789528000000001</v>
      </c>
      <c r="I275" s="28">
        <v>73.917000854324598</v>
      </c>
      <c r="J275" s="28">
        <v>63.64769142561039</v>
      </c>
      <c r="K275" s="29">
        <v>7.5537303216974667</v>
      </c>
    </row>
    <row r="276" spans="1:11" x14ac:dyDescent="0.2">
      <c r="A276" s="30" t="s">
        <v>261</v>
      </c>
      <c r="B276" s="30" t="s">
        <v>1</v>
      </c>
      <c r="C276" s="28">
        <v>5.1892906193967331E-2</v>
      </c>
      <c r="D276" s="28">
        <v>0.35004497305788163</v>
      </c>
      <c r="E276" s="28">
        <v>3.6714231132231885</v>
      </c>
      <c r="F276" s="28">
        <v>1.3616749451951593</v>
      </c>
      <c r="G276" s="28">
        <v>0.39750519690232899</v>
      </c>
      <c r="H276" s="28">
        <v>0</v>
      </c>
      <c r="I276" s="28">
        <v>4.6355928615160211</v>
      </c>
      <c r="J276" s="28">
        <v>2.8726619906377557</v>
      </c>
      <c r="K276" s="29">
        <v>16.553045859000679</v>
      </c>
    </row>
    <row r="277" spans="1:11" x14ac:dyDescent="0.2">
      <c r="A277" s="30" t="s">
        <v>83</v>
      </c>
      <c r="B277" s="30" t="s">
        <v>1</v>
      </c>
      <c r="C277" s="28">
        <v>9.3793739065495316</v>
      </c>
      <c r="D277" s="28">
        <v>13.388164947921428</v>
      </c>
      <c r="E277" s="28">
        <v>650.17819920201339</v>
      </c>
      <c r="F277" s="28">
        <v>81.53392453284151</v>
      </c>
      <c r="G277" s="28">
        <v>359.22437111954872</v>
      </c>
      <c r="H277" s="28">
        <v>12.805995999999999</v>
      </c>
      <c r="I277" s="28">
        <v>359.6817566153062</v>
      </c>
      <c r="J277" s="28">
        <v>250.07042307534653</v>
      </c>
      <c r="K277" s="29">
        <v>15.121149897330589</v>
      </c>
    </row>
    <row r="278" spans="1:11" x14ac:dyDescent="0.2">
      <c r="A278" s="30" t="s">
        <v>244</v>
      </c>
      <c r="B278" s="30" t="s">
        <v>1</v>
      </c>
      <c r="C278" s="28">
        <v>1.3733410914509436</v>
      </c>
      <c r="D278" s="28">
        <v>5.951529502788059</v>
      </c>
      <c r="E278" s="28">
        <v>95.200004459379414</v>
      </c>
      <c r="F278" s="28">
        <v>31.424075774720951</v>
      </c>
      <c r="G278" s="28">
        <v>86.921474148053392</v>
      </c>
      <c r="H278" s="28">
        <v>11.306916000000001</v>
      </c>
      <c r="I278" s="28">
        <v>28.395690086046965</v>
      </c>
      <c r="J278" s="28">
        <v>27.915836894348832</v>
      </c>
      <c r="K278" s="29">
        <v>4.1451060917180014</v>
      </c>
    </row>
    <row r="279" spans="1:11" x14ac:dyDescent="0.2">
      <c r="A279" s="30" t="s">
        <v>439</v>
      </c>
      <c r="B279" s="30" t="s">
        <v>1</v>
      </c>
      <c r="C279" s="28">
        <v>3.0331935233808838E-2</v>
      </c>
      <c r="D279" s="28">
        <v>0.11092536125661172</v>
      </c>
      <c r="E279" s="28">
        <v>2.1796528659015033</v>
      </c>
      <c r="F279" s="28">
        <v>0.38934801801070706</v>
      </c>
      <c r="G279" s="28">
        <v>0.19401425000673181</v>
      </c>
      <c r="H279" s="28">
        <v>0</v>
      </c>
      <c r="I279" s="28">
        <v>2.3749866339054782</v>
      </c>
      <c r="J279" s="28">
        <v>1.9042735933849249</v>
      </c>
      <c r="K279" s="29">
        <v>6.7761806981519497</v>
      </c>
    </row>
    <row r="280" spans="1:11" x14ac:dyDescent="0.2">
      <c r="A280" s="30" t="s">
        <v>170</v>
      </c>
      <c r="B280" s="30" t="s">
        <v>1</v>
      </c>
      <c r="C280" s="28">
        <v>6.5360179987084726</v>
      </c>
      <c r="D280" s="28">
        <v>12.455505658454593</v>
      </c>
      <c r="E280" s="28">
        <v>453.07676767047133</v>
      </c>
      <c r="F280" s="28">
        <v>68.629836178084787</v>
      </c>
      <c r="G280" s="28">
        <v>273.21357352302311</v>
      </c>
      <c r="H280" s="28">
        <v>11.7</v>
      </c>
      <c r="I280" s="28">
        <v>236.79303032553295</v>
      </c>
      <c r="J280" s="28">
        <v>195.57803835447768</v>
      </c>
      <c r="K280" s="29">
        <v>8.1943874058863795</v>
      </c>
    </row>
    <row r="281" spans="1:11" x14ac:dyDescent="0.2">
      <c r="A281" s="30" t="s">
        <v>173</v>
      </c>
      <c r="B281" s="30" t="s">
        <v>1</v>
      </c>
      <c r="C281" s="28">
        <v>11.209934559867044</v>
      </c>
      <c r="D281" s="28">
        <v>22.048628498369098</v>
      </c>
      <c r="E281" s="28">
        <v>777.0726636899833</v>
      </c>
      <c r="F281" s="28">
        <v>105.83341679217165</v>
      </c>
      <c r="G281" s="28">
        <v>461.18466863616237</v>
      </c>
      <c r="H281" s="28">
        <v>11.973096000000004</v>
      </c>
      <c r="I281" s="28">
        <v>409.74831584599275</v>
      </c>
      <c r="J281" s="28">
        <v>281.2730764896549</v>
      </c>
      <c r="K281" s="29">
        <v>15.282683093771379</v>
      </c>
    </row>
    <row r="282" spans="1:11" x14ac:dyDescent="0.2">
      <c r="A282" s="30" t="s">
        <v>316</v>
      </c>
      <c r="B282" s="30" t="s">
        <v>1</v>
      </c>
      <c r="C282" s="28">
        <v>5.7075506940373915</v>
      </c>
      <c r="D282" s="28">
        <v>14.848838502224508</v>
      </c>
      <c r="E282" s="28">
        <v>410.1445928735269</v>
      </c>
      <c r="F282" s="28">
        <v>52.11942314280801</v>
      </c>
      <c r="G282" s="28">
        <v>183.09835686882252</v>
      </c>
      <c r="H282" s="28">
        <v>3.3108175000000002</v>
      </c>
      <c r="I282" s="28">
        <v>275.85484164751256</v>
      </c>
      <c r="J282" s="28">
        <v>186.25896920388914</v>
      </c>
      <c r="K282" s="29">
        <v>18.212183436002729</v>
      </c>
    </row>
    <row r="283" spans="1:11" x14ac:dyDescent="0.2">
      <c r="A283" s="30" t="s">
        <v>212</v>
      </c>
      <c r="B283" s="30" t="s">
        <v>1</v>
      </c>
      <c r="C283" s="28">
        <v>7.3037675284164774</v>
      </c>
      <c r="D283" s="28">
        <v>17.138579876281181</v>
      </c>
      <c r="E283" s="28">
        <v>506.29716506983027</v>
      </c>
      <c r="F283" s="28">
        <v>92.205559734392736</v>
      </c>
      <c r="G283" s="28">
        <v>310.85610598182103</v>
      </c>
      <c r="H283" s="28">
        <v>10.632619999999999</v>
      </c>
      <c r="I283" s="28">
        <v>277.01399882240202</v>
      </c>
      <c r="J283" s="28">
        <v>203.74065942735825</v>
      </c>
      <c r="K283" s="29">
        <v>12.514715947980831</v>
      </c>
    </row>
    <row r="284" spans="1:11" x14ac:dyDescent="0.2">
      <c r="A284" s="21"/>
      <c r="B284" s="21"/>
      <c r="C284" s="22"/>
      <c r="D284" s="22"/>
      <c r="E284" s="22"/>
      <c r="F284" s="22"/>
      <c r="G284" s="22"/>
      <c r="H284" s="22"/>
      <c r="I284" s="22"/>
      <c r="J284" s="22"/>
      <c r="K284" s="23"/>
    </row>
    <row r="285" spans="1:11" x14ac:dyDescent="0.2">
      <c r="A285" s="14" t="s">
        <v>118</v>
      </c>
      <c r="C285" s="15">
        <f t="shared" ref="C285:J285" si="20">SUM(C286:C296)</f>
        <v>2.8732739857362817</v>
      </c>
      <c r="D285" s="15">
        <f t="shared" si="20"/>
        <v>0.71264405991539126</v>
      </c>
      <c r="E285" s="15">
        <f t="shared" si="20"/>
        <v>202.53708325455051</v>
      </c>
      <c r="F285" s="15">
        <f t="shared" si="20"/>
        <v>5.7930886303490077</v>
      </c>
      <c r="G285" s="15">
        <f t="shared" si="20"/>
        <v>176.08471576677846</v>
      </c>
      <c r="H285" s="15">
        <f t="shared" si="20"/>
        <v>72.621415100000007</v>
      </c>
      <c r="I285" s="15">
        <f t="shared" si="20"/>
        <v>-40.375958981878952</v>
      </c>
      <c r="J285" s="15">
        <f t="shared" si="20"/>
        <v>-35.254085766143099</v>
      </c>
      <c r="K285" s="16">
        <f>MAX(K286:K296)</f>
        <v>3.5071868583162211</v>
      </c>
    </row>
    <row r="286" spans="1:11" x14ac:dyDescent="0.2">
      <c r="A286" s="30" t="s">
        <v>45</v>
      </c>
      <c r="B286" s="30" t="s">
        <v>1</v>
      </c>
      <c r="C286" s="28">
        <v>1.0735007645282297</v>
      </c>
      <c r="D286" s="28">
        <v>0</v>
      </c>
      <c r="E286" s="28">
        <v>75.671068891594913</v>
      </c>
      <c r="F286" s="28">
        <v>0</v>
      </c>
      <c r="G286" s="28">
        <v>67.21010227944474</v>
      </c>
      <c r="H286" s="28">
        <v>7.7533079999999996</v>
      </c>
      <c r="I286" s="28">
        <v>0.70765861215017234</v>
      </c>
      <c r="J286" s="28">
        <v>1.7564193028673589</v>
      </c>
      <c r="K286" s="29">
        <v>1.6372347707049959</v>
      </c>
    </row>
    <row r="287" spans="1:11" x14ac:dyDescent="0.2">
      <c r="A287" s="30" t="s">
        <v>84</v>
      </c>
      <c r="B287" s="30" t="s">
        <v>1</v>
      </c>
      <c r="C287" s="28">
        <v>0</v>
      </c>
      <c r="D287" s="28">
        <v>0</v>
      </c>
      <c r="E287" s="28">
        <v>0</v>
      </c>
      <c r="F287" s="28">
        <v>0</v>
      </c>
      <c r="G287" s="28">
        <v>0</v>
      </c>
      <c r="H287" s="28">
        <v>5.8368825000000006</v>
      </c>
      <c r="I287" s="28">
        <v>-5.8368825000000006</v>
      </c>
      <c r="J287" s="28">
        <v>-5.5562061133920171</v>
      </c>
      <c r="K287" s="29">
        <v>0</v>
      </c>
    </row>
    <row r="288" spans="1:11" x14ac:dyDescent="0.2">
      <c r="A288" s="30" t="s">
        <v>46</v>
      </c>
      <c r="B288" s="30" t="s">
        <v>1</v>
      </c>
      <c r="C288" s="28">
        <v>0</v>
      </c>
      <c r="D288" s="28">
        <v>0</v>
      </c>
      <c r="E288" s="28">
        <v>0</v>
      </c>
      <c r="F288" s="28">
        <v>0</v>
      </c>
      <c r="G288" s="28">
        <v>0</v>
      </c>
      <c r="H288" s="28">
        <v>6.4863179999999998</v>
      </c>
      <c r="I288" s="28">
        <v>-6.4863179999999998</v>
      </c>
      <c r="J288" s="28">
        <v>-6.1744124067950104</v>
      </c>
      <c r="K288" s="29">
        <v>0</v>
      </c>
    </row>
    <row r="289" spans="1:11" x14ac:dyDescent="0.2">
      <c r="A289" s="30" t="s">
        <v>85</v>
      </c>
      <c r="B289" s="30" t="s">
        <v>1</v>
      </c>
      <c r="C289" s="28">
        <v>0.15165383553998221</v>
      </c>
      <c r="D289" s="28">
        <v>0.24387067568226628</v>
      </c>
      <c r="E289" s="28">
        <v>10.690078867213343</v>
      </c>
      <c r="F289" s="28">
        <v>2.1411845324902985</v>
      </c>
      <c r="G289" s="28">
        <v>12.295841759658797</v>
      </c>
      <c r="H289" s="28">
        <v>6.8900926</v>
      </c>
      <c r="I289" s="28">
        <v>-6.3546709599551559</v>
      </c>
      <c r="J289" s="28">
        <v>-5.7632711022161258</v>
      </c>
      <c r="K289" s="29">
        <v>0.42162902121834361</v>
      </c>
    </row>
    <row r="290" spans="1:11" x14ac:dyDescent="0.2">
      <c r="A290" s="30" t="s">
        <v>151</v>
      </c>
      <c r="B290" s="30" t="s">
        <v>1</v>
      </c>
      <c r="C290" s="28">
        <v>0.24302811168710606</v>
      </c>
      <c r="D290" s="28">
        <v>0.34668753799414381</v>
      </c>
      <c r="E290" s="28">
        <v>17.1310515928241</v>
      </c>
      <c r="F290" s="28">
        <v>3.0439165835885826</v>
      </c>
      <c r="G290" s="28">
        <v>18.984874322359438</v>
      </c>
      <c r="H290" s="28">
        <v>7.7836919999999994</v>
      </c>
      <c r="I290" s="28">
        <v>-6.5935981459467516</v>
      </c>
      <c r="J290" s="28">
        <v>-5.7807583311726027</v>
      </c>
      <c r="K290" s="29">
        <v>0.65160848733744015</v>
      </c>
    </row>
    <row r="291" spans="1:11" x14ac:dyDescent="0.2">
      <c r="A291" s="30" t="s">
        <v>60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7.6143919999999987</v>
      </c>
      <c r="I291" s="28">
        <v>-7.6143919999999987</v>
      </c>
      <c r="J291" s="28">
        <v>-7.2482410567907198</v>
      </c>
      <c r="K291" s="29">
        <v>0</v>
      </c>
    </row>
    <row r="292" spans="1:11" x14ac:dyDescent="0.2">
      <c r="A292" s="30" t="s">
        <v>65</v>
      </c>
      <c r="B292" s="30" t="s">
        <v>1</v>
      </c>
      <c r="C292" s="28">
        <v>0.27742115020963426</v>
      </c>
      <c r="D292" s="28">
        <v>0.12208584623898126</v>
      </c>
      <c r="E292" s="28">
        <v>19.555416878277114</v>
      </c>
      <c r="F292" s="28">
        <v>0.60798751427012665</v>
      </c>
      <c r="G292" s="28">
        <v>18.4419555409319</v>
      </c>
      <c r="H292" s="28">
        <v>3.7699359999999995</v>
      </c>
      <c r="I292" s="28">
        <v>-2.0484871483846581</v>
      </c>
      <c r="J292" s="28">
        <v>-1.5695950588356196</v>
      </c>
      <c r="K292" s="29">
        <v>1.0568104038329911</v>
      </c>
    </row>
    <row r="293" spans="1:11" x14ac:dyDescent="0.2">
      <c r="A293" s="30" t="s">
        <v>71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3.7699359999999995</v>
      </c>
      <c r="I293" s="28">
        <v>-3.7699359999999995</v>
      </c>
      <c r="J293" s="28">
        <v>-3.5886522386388009</v>
      </c>
      <c r="K293" s="29">
        <v>0</v>
      </c>
    </row>
    <row r="294" spans="1:11" x14ac:dyDescent="0.2">
      <c r="A294" s="30" t="s">
        <v>139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7.7373140000000005</v>
      </c>
      <c r="I294" s="28">
        <v>-7.7373140000000005</v>
      </c>
      <c r="J294" s="28">
        <v>-7.3652521441083714</v>
      </c>
      <c r="K294" s="29">
        <v>0</v>
      </c>
    </row>
    <row r="295" spans="1:11" x14ac:dyDescent="0.2">
      <c r="A295" s="30" t="s">
        <v>144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7.7439300000000006</v>
      </c>
      <c r="I295" s="28">
        <v>-7.7439300000000006</v>
      </c>
      <c r="J295" s="28">
        <v>-7.3715500025364289</v>
      </c>
      <c r="K295" s="29">
        <v>0</v>
      </c>
    </row>
    <row r="296" spans="1:11" x14ac:dyDescent="0.2">
      <c r="A296" s="30" t="s">
        <v>192</v>
      </c>
      <c r="B296" s="30" t="s">
        <v>1</v>
      </c>
      <c r="C296" s="28">
        <v>1.1276701237713296</v>
      </c>
      <c r="D296" s="28">
        <v>0</v>
      </c>
      <c r="E296" s="28">
        <v>79.489467024641016</v>
      </c>
      <c r="F296" s="28">
        <v>0</v>
      </c>
      <c r="G296" s="28">
        <v>59.151941864383573</v>
      </c>
      <c r="H296" s="28">
        <v>7.2356140000000009</v>
      </c>
      <c r="I296" s="28">
        <v>13.101911160257448</v>
      </c>
      <c r="J296" s="28">
        <v>13.407433385475242</v>
      </c>
      <c r="K296" s="29">
        <v>3.5071868583162211</v>
      </c>
    </row>
    <row r="297" spans="1:11" x14ac:dyDescent="0.2">
      <c r="A297" s="24"/>
      <c r="B297" s="24"/>
      <c r="C297" s="19"/>
      <c r="D297" s="19"/>
      <c r="E297" s="19"/>
      <c r="F297" s="19"/>
      <c r="G297" s="19"/>
      <c r="H297" s="19"/>
      <c r="I297" s="19"/>
      <c r="J297" s="19"/>
      <c r="K297" s="18"/>
    </row>
    <row r="298" spans="1:11" x14ac:dyDescent="0.2">
      <c r="A298" s="14" t="s">
        <v>119</v>
      </c>
      <c r="C298" s="15">
        <f t="shared" ref="C298:J298" si="21">SUM(C299:C299)</f>
        <v>0</v>
      </c>
      <c r="D298" s="15">
        <f t="shared" si="21"/>
        <v>0</v>
      </c>
      <c r="E298" s="15">
        <f t="shared" si="21"/>
        <v>0</v>
      </c>
      <c r="F298" s="15">
        <f t="shared" si="21"/>
        <v>0</v>
      </c>
      <c r="G298" s="15">
        <f t="shared" si="21"/>
        <v>0</v>
      </c>
      <c r="H298" s="15">
        <f t="shared" si="21"/>
        <v>3.4000000000000004</v>
      </c>
      <c r="I298" s="15">
        <f t="shared" si="21"/>
        <v>-3.4000000000000004</v>
      </c>
      <c r="J298" s="15">
        <f t="shared" si="21"/>
        <v>-3.2365052381186117</v>
      </c>
      <c r="K298" s="16">
        <f>MAX(K299:K299)</f>
        <v>0</v>
      </c>
    </row>
    <row r="299" spans="1:11" x14ac:dyDescent="0.2">
      <c r="A299" s="30" t="s">
        <v>26</v>
      </c>
      <c r="B299" s="30" t="s">
        <v>1</v>
      </c>
      <c r="C299" s="28">
        <v>0</v>
      </c>
      <c r="D299" s="28">
        <v>0</v>
      </c>
      <c r="E299" s="28">
        <v>0</v>
      </c>
      <c r="F299" s="28">
        <v>0</v>
      </c>
      <c r="G299" s="28">
        <v>0</v>
      </c>
      <c r="H299" s="28">
        <v>3.4000000000000004</v>
      </c>
      <c r="I299" s="28">
        <v>-3.4000000000000004</v>
      </c>
      <c r="J299" s="28">
        <v>-3.2365052381186117</v>
      </c>
      <c r="K299" s="29">
        <v>0</v>
      </c>
    </row>
    <row r="300" spans="1:11" x14ac:dyDescent="0.2"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4" t="s">
        <v>120</v>
      </c>
      <c r="C301" s="15">
        <f t="shared" ref="C301:J301" si="22">SUM(C302:C305)</f>
        <v>12.055442527015495</v>
      </c>
      <c r="D301" s="15">
        <f t="shared" si="22"/>
        <v>0</v>
      </c>
      <c r="E301" s="15">
        <f t="shared" si="22"/>
        <v>833.87495959366197</v>
      </c>
      <c r="F301" s="15">
        <f t="shared" si="22"/>
        <v>0</v>
      </c>
      <c r="G301" s="15">
        <f t="shared" si="22"/>
        <v>625.45080232238661</v>
      </c>
      <c r="H301" s="15">
        <f t="shared" si="22"/>
        <v>80.007092499999999</v>
      </c>
      <c r="I301" s="15">
        <f t="shared" si="22"/>
        <v>128.41706477127531</v>
      </c>
      <c r="J301" s="15">
        <f t="shared" si="22"/>
        <v>129.39182730993892</v>
      </c>
      <c r="K301" s="16">
        <f>MAX(K302:K305)</f>
        <v>5.0349075975359341</v>
      </c>
    </row>
    <row r="302" spans="1:11" x14ac:dyDescent="0.2">
      <c r="A302" s="30" t="s">
        <v>38</v>
      </c>
      <c r="B302" s="30" t="s">
        <v>1</v>
      </c>
      <c r="C302" s="28">
        <v>1.3287051884865315</v>
      </c>
      <c r="D302" s="28">
        <v>0</v>
      </c>
      <c r="E302" s="28">
        <v>91.90653788761341</v>
      </c>
      <c r="F302" s="28">
        <v>0</v>
      </c>
      <c r="G302" s="28">
        <v>75.211129453359177</v>
      </c>
      <c r="H302" s="28">
        <v>5.0999999999999996</v>
      </c>
      <c r="I302" s="28">
        <v>11.595408434254217</v>
      </c>
      <c r="J302" s="28">
        <v>11.356986517950423</v>
      </c>
      <c r="K302" s="29">
        <v>4.9774127310061598</v>
      </c>
    </row>
    <row r="303" spans="1:11" x14ac:dyDescent="0.2">
      <c r="A303" s="30" t="s">
        <v>232</v>
      </c>
      <c r="B303" s="30" t="s">
        <v>1</v>
      </c>
      <c r="C303" s="28">
        <v>6.402366567756915</v>
      </c>
      <c r="D303" s="28">
        <v>0</v>
      </c>
      <c r="E303" s="28">
        <v>442.85169549174583</v>
      </c>
      <c r="F303" s="28">
        <v>0</v>
      </c>
      <c r="G303" s="28">
        <v>301.95774381805933</v>
      </c>
      <c r="H303" s="28">
        <v>26.233900000000002</v>
      </c>
      <c r="I303" s="28">
        <v>114.66005167368654</v>
      </c>
      <c r="J303" s="28">
        <v>105.90713059850415</v>
      </c>
      <c r="K303" s="29">
        <v>5.0349075975359341</v>
      </c>
    </row>
    <row r="304" spans="1:11" x14ac:dyDescent="0.2">
      <c r="A304" s="30" t="s">
        <v>301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9">
        <v>0</v>
      </c>
    </row>
    <row r="305" spans="1:11" x14ac:dyDescent="0.2">
      <c r="A305" s="30" t="s">
        <v>263</v>
      </c>
      <c r="B305" s="30" t="s">
        <v>1</v>
      </c>
      <c r="C305" s="28">
        <v>4.3243707707720489</v>
      </c>
      <c r="D305" s="28">
        <v>0</v>
      </c>
      <c r="E305" s="28">
        <v>299.11672621430267</v>
      </c>
      <c r="F305" s="28">
        <v>0</v>
      </c>
      <c r="G305" s="28">
        <v>248.28192905096813</v>
      </c>
      <c r="H305" s="28">
        <v>48.673192499999999</v>
      </c>
      <c r="I305" s="28">
        <v>2.1616046633345469</v>
      </c>
      <c r="J305" s="28">
        <v>12.127710193484353</v>
      </c>
      <c r="K305" s="29">
        <v>3.118412046543463</v>
      </c>
    </row>
    <row r="306" spans="1:11" x14ac:dyDescent="0.2">
      <c r="A306" s="21"/>
      <c r="B306" s="21"/>
      <c r="C306" s="22"/>
      <c r="D306" s="22"/>
      <c r="E306" s="22"/>
      <c r="F306" s="22"/>
      <c r="G306" s="22"/>
      <c r="H306" s="22"/>
      <c r="I306" s="22"/>
      <c r="J306" s="22"/>
      <c r="K306" s="23"/>
    </row>
    <row r="307" spans="1:11" x14ac:dyDescent="0.2">
      <c r="A307" s="14" t="s">
        <v>185</v>
      </c>
      <c r="B307" s="21"/>
      <c r="C307" s="22"/>
      <c r="D307" s="22"/>
      <c r="E307" s="22"/>
      <c r="F307" s="22"/>
      <c r="G307" s="22"/>
      <c r="H307" s="22"/>
      <c r="I307" s="22"/>
      <c r="J307" s="22"/>
      <c r="K307" s="23"/>
    </row>
    <row r="308" spans="1:11" x14ac:dyDescent="0.2">
      <c r="A308" s="30" t="s">
        <v>233</v>
      </c>
      <c r="B308" s="30" t="s">
        <v>1</v>
      </c>
      <c r="C308" s="28">
        <v>4.4825109841587834</v>
      </c>
      <c r="D308" s="28">
        <v>0</v>
      </c>
      <c r="E308" s="28">
        <v>310.05528477426304</v>
      </c>
      <c r="F308" s="28">
        <v>0</v>
      </c>
      <c r="G308" s="28">
        <v>216.98258373002088</v>
      </c>
      <c r="H308" s="28">
        <v>6.4897590000000003</v>
      </c>
      <c r="I308" s="28">
        <v>86.582942044242245</v>
      </c>
      <c r="J308" s="28">
        <v>72.709694033219506</v>
      </c>
      <c r="K308" s="29">
        <v>7.0253251197809705</v>
      </c>
    </row>
    <row r="309" spans="1:11" x14ac:dyDescent="0.2"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4" t="s">
        <v>121</v>
      </c>
      <c r="C310" s="15"/>
      <c r="D310" s="15"/>
      <c r="E310" s="15"/>
      <c r="F310" s="15"/>
      <c r="G310" s="15"/>
      <c r="H310" s="15"/>
      <c r="I310" s="15"/>
      <c r="J310" s="15"/>
      <c r="K310" s="16"/>
    </row>
    <row r="311" spans="1:11" x14ac:dyDescent="0.2">
      <c r="A311" s="30" t="s">
        <v>63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5.4</v>
      </c>
      <c r="I311" s="28">
        <v>-5.4</v>
      </c>
      <c r="J311" s="28">
        <v>-5.1403318487766185</v>
      </c>
      <c r="K311" s="29">
        <v>0</v>
      </c>
    </row>
    <row r="312" spans="1:11" x14ac:dyDescent="0.2">
      <c r="A312" s="24"/>
      <c r="B312"/>
      <c r="C312" s="19"/>
      <c r="D312" s="19"/>
      <c r="E312" s="19"/>
      <c r="F312" s="19"/>
      <c r="G312" s="19"/>
      <c r="H312" s="19"/>
      <c r="I312" s="19"/>
      <c r="J312" s="19"/>
      <c r="K312" s="18"/>
    </row>
    <row r="313" spans="1:11" x14ac:dyDescent="0.2">
      <c r="A313" s="14" t="s">
        <v>146</v>
      </c>
      <c r="B313"/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145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5.7</v>
      </c>
      <c r="I314" s="28">
        <v>-5.7</v>
      </c>
      <c r="J314" s="28">
        <v>-5.4259058403753189</v>
      </c>
      <c r="K314" s="29">
        <v>0</v>
      </c>
    </row>
    <row r="315" spans="1:11" ht="12.75" customHeight="1" x14ac:dyDescent="0.2">
      <c r="A315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122</v>
      </c>
      <c r="C316" s="15">
        <f t="shared" ref="C316:J316" si="23">SUM(C317:C318)</f>
        <v>0</v>
      </c>
      <c r="D316" s="15">
        <f t="shared" si="23"/>
        <v>7.0445157678208789E-2</v>
      </c>
      <c r="E316" s="15">
        <f t="shared" si="23"/>
        <v>0</v>
      </c>
      <c r="F316" s="15">
        <f t="shared" si="23"/>
        <v>0.21556218249531883</v>
      </c>
      <c r="G316" s="15">
        <f t="shared" si="23"/>
        <v>2.7893746414894265E-2</v>
      </c>
      <c r="H316" s="15">
        <f t="shared" si="23"/>
        <v>0</v>
      </c>
      <c r="I316" s="15">
        <f t="shared" si="23"/>
        <v>0.18766843608042461</v>
      </c>
      <c r="J316" s="15">
        <f t="shared" si="23"/>
        <v>0.17348665525917353</v>
      </c>
      <c r="K316" s="16">
        <f>MAX(K317:K318)</f>
        <v>1.6591375770020531</v>
      </c>
    </row>
    <row r="317" spans="1:11" x14ac:dyDescent="0.2">
      <c r="A317" s="30" t="s">
        <v>66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x14ac:dyDescent="0.2">
      <c r="A318" s="30" t="s">
        <v>67</v>
      </c>
      <c r="B318" s="30" t="s">
        <v>1</v>
      </c>
      <c r="C318" s="28">
        <v>0</v>
      </c>
      <c r="D318" s="28">
        <v>7.0445157678208789E-2</v>
      </c>
      <c r="E318" s="28">
        <v>0</v>
      </c>
      <c r="F318" s="28">
        <v>0.21556218249531883</v>
      </c>
      <c r="G318" s="28">
        <v>2.7893746414894265E-2</v>
      </c>
      <c r="H318" s="28">
        <v>0</v>
      </c>
      <c r="I318" s="28">
        <v>0.18766843608042461</v>
      </c>
      <c r="J318" s="28">
        <v>0.17348665525917353</v>
      </c>
      <c r="K318" s="29">
        <v>1.6591375770020531</v>
      </c>
    </row>
    <row r="319" spans="1:11" x14ac:dyDescent="0.2"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4" t="s">
        <v>123</v>
      </c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217</v>
      </c>
      <c r="B321" s="30" t="s">
        <v>1</v>
      </c>
      <c r="C321" s="28">
        <v>9.1912295496423333</v>
      </c>
      <c r="D321" s="28">
        <v>21.310490504942941</v>
      </c>
      <c r="E321" s="28">
        <v>651.106701296663</v>
      </c>
      <c r="F321" s="28">
        <v>143.20649619321657</v>
      </c>
      <c r="G321" s="28">
        <v>391.15345052318582</v>
      </c>
      <c r="H321" s="28">
        <v>4.2644850000000005</v>
      </c>
      <c r="I321" s="28">
        <v>398.89526196669374</v>
      </c>
      <c r="J321" s="28">
        <v>272.50041921077701</v>
      </c>
      <c r="K321" s="29">
        <v>15.137577002053382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124</v>
      </c>
      <c r="C323" s="15">
        <f t="shared" ref="C323:J323" si="24">SUM(C324:C420)</f>
        <v>166.23136998734768</v>
      </c>
      <c r="D323" s="15">
        <f t="shared" si="24"/>
        <v>462.2653090506945</v>
      </c>
      <c r="E323" s="15">
        <f t="shared" si="24"/>
        <v>11532.318952733518</v>
      </c>
      <c r="F323" s="15">
        <f t="shared" si="24"/>
        <v>2326.1570908472727</v>
      </c>
      <c r="G323" s="15">
        <f t="shared" si="24"/>
        <v>5011.582279885416</v>
      </c>
      <c r="H323" s="15">
        <f t="shared" si="24"/>
        <v>510.13595244999988</v>
      </c>
      <c r="I323" s="15">
        <f t="shared" si="24"/>
        <v>8336.7578112453793</v>
      </c>
      <c r="J323" s="15">
        <f t="shared" si="24"/>
        <v>7280.9318168113086</v>
      </c>
      <c r="K323" s="16">
        <f>MAX(K324:K420)</f>
        <v>16.054757015742641</v>
      </c>
    </row>
    <row r="324" spans="1:11" x14ac:dyDescent="0.2">
      <c r="A324" s="30" t="s">
        <v>258</v>
      </c>
      <c r="B324" s="30" t="s">
        <v>1</v>
      </c>
      <c r="C324" s="28">
        <v>0.31485760297461629</v>
      </c>
      <c r="D324" s="28">
        <v>0</v>
      </c>
      <c r="E324" s="28">
        <v>21.841671918349135</v>
      </c>
      <c r="F324" s="28">
        <v>0</v>
      </c>
      <c r="G324" s="28">
        <v>16.451865078712856</v>
      </c>
      <c r="H324" s="28">
        <v>3.7723674999999997</v>
      </c>
      <c r="I324" s="28">
        <v>1.6174393396362781</v>
      </c>
      <c r="J324" s="28">
        <v>2.1410845915289753</v>
      </c>
      <c r="K324" s="29">
        <v>2.1629021218343598</v>
      </c>
    </row>
    <row r="325" spans="1:11" x14ac:dyDescent="0.2">
      <c r="A325" s="30" t="s">
        <v>199</v>
      </c>
      <c r="B325" s="30" t="s">
        <v>1</v>
      </c>
      <c r="C325" s="28">
        <v>0.14847989098275921</v>
      </c>
      <c r="D325" s="28">
        <v>0</v>
      </c>
      <c r="E325" s="28">
        <v>10.300050037474008</v>
      </c>
      <c r="F325" s="28">
        <v>0</v>
      </c>
      <c r="G325" s="28">
        <v>8.5397744624486638</v>
      </c>
      <c r="H325" s="28">
        <v>5.9670174999999999</v>
      </c>
      <c r="I325" s="28">
        <v>-4.206741924974656</v>
      </c>
      <c r="J325" s="28">
        <v>-3.6561337968649945</v>
      </c>
      <c r="K325" s="29">
        <v>0.53661875427789185</v>
      </c>
    </row>
    <row r="326" spans="1:11" x14ac:dyDescent="0.2">
      <c r="A326" s="30" t="s">
        <v>305</v>
      </c>
      <c r="B326" s="30" t="s">
        <v>1</v>
      </c>
      <c r="C326" s="28">
        <v>0.23230787744752118</v>
      </c>
      <c r="D326" s="28">
        <v>1.1418297530100787</v>
      </c>
      <c r="E326" s="28">
        <v>16.115197458534542</v>
      </c>
      <c r="F326" s="28">
        <v>7.3990567995053116</v>
      </c>
      <c r="G326" s="28">
        <v>16.531352079502398</v>
      </c>
      <c r="H326" s="28">
        <v>5.0335844999999999</v>
      </c>
      <c r="I326" s="28">
        <v>1.9493176785374526</v>
      </c>
      <c r="J326" s="28">
        <v>2.4938712423541638</v>
      </c>
      <c r="K326" s="29">
        <v>1.278576317590691</v>
      </c>
    </row>
    <row r="327" spans="1:11" x14ac:dyDescent="0.2">
      <c r="A327" s="30" t="s">
        <v>344</v>
      </c>
      <c r="B327" s="30" t="s">
        <v>1</v>
      </c>
      <c r="C327" s="28">
        <v>0.63972947293940896</v>
      </c>
      <c r="D327" s="28">
        <v>5.6901630730596233</v>
      </c>
      <c r="E327" s="28">
        <v>45.804630262461671</v>
      </c>
      <c r="F327" s="28">
        <v>18.720636510366159</v>
      </c>
      <c r="G327" s="28">
        <v>37.264264095415264</v>
      </c>
      <c r="H327" s="28">
        <v>5.734</v>
      </c>
      <c r="I327" s="28">
        <v>21.527002677412568</v>
      </c>
      <c r="J327" s="28">
        <v>20.934446517370944</v>
      </c>
      <c r="K327" s="29">
        <v>3.1211498973305951</v>
      </c>
    </row>
    <row r="328" spans="1:11" x14ac:dyDescent="0.2">
      <c r="A328" s="30" t="s">
        <v>345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1.4335</v>
      </c>
      <c r="I328" s="28">
        <v>-1.4335</v>
      </c>
      <c r="J328" s="28">
        <v>-1.3645677231891264</v>
      </c>
      <c r="K328" s="29">
        <v>0</v>
      </c>
    </row>
    <row r="329" spans="1:11" x14ac:dyDescent="0.2">
      <c r="A329" s="30" t="s">
        <v>346</v>
      </c>
      <c r="B329" s="30" t="s">
        <v>1</v>
      </c>
      <c r="C329" s="28">
        <v>0</v>
      </c>
      <c r="D329" s="28">
        <v>0</v>
      </c>
      <c r="E329" s="28">
        <v>0</v>
      </c>
      <c r="F329" s="28">
        <v>0</v>
      </c>
      <c r="G329" s="28">
        <v>0</v>
      </c>
      <c r="H329" s="28">
        <v>1.4335</v>
      </c>
      <c r="I329" s="28">
        <v>-1.4335</v>
      </c>
      <c r="J329" s="28">
        <v>-1.3645677231891264</v>
      </c>
      <c r="K329" s="29">
        <v>0</v>
      </c>
    </row>
    <row r="330" spans="1:11" x14ac:dyDescent="0.2">
      <c r="A330" s="30" t="s">
        <v>347</v>
      </c>
      <c r="B330" s="30" t="s">
        <v>1</v>
      </c>
      <c r="C330" s="28">
        <v>0</v>
      </c>
      <c r="D330" s="28">
        <v>0</v>
      </c>
      <c r="E330" s="28">
        <v>0</v>
      </c>
      <c r="F330" s="28">
        <v>0</v>
      </c>
      <c r="G330" s="28">
        <v>0</v>
      </c>
      <c r="H330" s="28">
        <v>1.4335</v>
      </c>
      <c r="I330" s="28">
        <v>-1.4335</v>
      </c>
      <c r="J330" s="28">
        <v>-1.3645677231891264</v>
      </c>
      <c r="K330" s="29">
        <v>0</v>
      </c>
    </row>
    <row r="331" spans="1:11" x14ac:dyDescent="0.2">
      <c r="A331" s="30" t="s">
        <v>348</v>
      </c>
      <c r="B331" s="30" t="s">
        <v>1</v>
      </c>
      <c r="C331" s="28">
        <v>0.11943671892898111</v>
      </c>
      <c r="D331" s="28">
        <v>1.9843352565102086</v>
      </c>
      <c r="E331" s="28">
        <v>8.5516690753150471</v>
      </c>
      <c r="F331" s="28">
        <v>6.5284629939185859</v>
      </c>
      <c r="G331" s="28">
        <v>10.464309767622174</v>
      </c>
      <c r="H331" s="28">
        <v>1.4335</v>
      </c>
      <c r="I331" s="28">
        <v>3.1823223016114612</v>
      </c>
      <c r="J331" s="28">
        <v>3.2130130353190789</v>
      </c>
      <c r="K331" s="29">
        <v>2.3709787816563992</v>
      </c>
    </row>
    <row r="332" spans="1:11" x14ac:dyDescent="0.2">
      <c r="A332" s="30" t="s">
        <v>349</v>
      </c>
      <c r="B332" s="30" t="s">
        <v>1</v>
      </c>
      <c r="C332" s="28">
        <v>0.13811011452315319</v>
      </c>
      <c r="D332" s="28">
        <v>1.7069337178286204</v>
      </c>
      <c r="E332" s="28">
        <v>9.8886841998577655</v>
      </c>
      <c r="F332" s="28">
        <v>5.615811931656161</v>
      </c>
      <c r="G332" s="28">
        <v>9.4186005121727767</v>
      </c>
      <c r="H332" s="28">
        <v>1.4335</v>
      </c>
      <c r="I332" s="28">
        <v>4.6523956193411502</v>
      </c>
      <c r="J332" s="28">
        <v>4.6139101635105835</v>
      </c>
      <c r="K332" s="29">
        <v>1.9904175222450371</v>
      </c>
    </row>
    <row r="333" spans="1:11" x14ac:dyDescent="0.2">
      <c r="A333" s="30" t="s">
        <v>350</v>
      </c>
      <c r="B333" s="30" t="s">
        <v>1</v>
      </c>
      <c r="C333" s="28">
        <v>0</v>
      </c>
      <c r="D333" s="28">
        <v>0</v>
      </c>
      <c r="E333" s="28">
        <v>0</v>
      </c>
      <c r="F333" s="28">
        <v>0</v>
      </c>
      <c r="G333" s="28">
        <v>0</v>
      </c>
      <c r="H333" s="28">
        <v>1.4335</v>
      </c>
      <c r="I333" s="28">
        <v>-1.4335</v>
      </c>
      <c r="J333" s="28">
        <v>-1.3645677231891264</v>
      </c>
      <c r="K333" s="29">
        <v>0</v>
      </c>
    </row>
    <row r="334" spans="1:11" x14ac:dyDescent="0.2">
      <c r="A334" s="30" t="s">
        <v>148</v>
      </c>
      <c r="B334" s="30" t="s">
        <v>1</v>
      </c>
      <c r="C334" s="28">
        <v>0</v>
      </c>
      <c r="D334" s="28">
        <v>0</v>
      </c>
      <c r="E334" s="28">
        <v>0</v>
      </c>
      <c r="F334" s="28">
        <v>0</v>
      </c>
      <c r="G334" s="28">
        <v>0</v>
      </c>
      <c r="H334" s="28">
        <v>7.1675000000000004</v>
      </c>
      <c r="I334" s="28">
        <v>-7.1675000000000004</v>
      </c>
      <c r="J334" s="28">
        <v>-6.8228386159456313</v>
      </c>
      <c r="K334" s="29">
        <v>0</v>
      </c>
    </row>
    <row r="335" spans="1:11" x14ac:dyDescent="0.2">
      <c r="A335" s="30" t="s">
        <v>149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7.1675000000000004</v>
      </c>
      <c r="I335" s="28">
        <v>-7.1675000000000004</v>
      </c>
      <c r="J335" s="28">
        <v>-6.8228386159456313</v>
      </c>
      <c r="K335" s="29">
        <v>0</v>
      </c>
    </row>
    <row r="336" spans="1:11" x14ac:dyDescent="0.2">
      <c r="A336" s="30" t="s">
        <v>292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3.5837675</v>
      </c>
      <c r="I336" s="28">
        <v>-3.5837675</v>
      </c>
      <c r="J336" s="28">
        <v>-3.4114359664556586</v>
      </c>
      <c r="K336" s="29">
        <v>0</v>
      </c>
    </row>
    <row r="337" spans="1:11" x14ac:dyDescent="0.2">
      <c r="A337" s="30" t="s">
        <v>299</v>
      </c>
      <c r="B337" s="30" t="s">
        <v>1</v>
      </c>
      <c r="C337" s="28">
        <v>2.3610447142040725</v>
      </c>
      <c r="D337" s="28">
        <v>10.837705744527108</v>
      </c>
      <c r="E337" s="28">
        <v>163.78567182433656</v>
      </c>
      <c r="F337" s="28">
        <v>46.385380586576012</v>
      </c>
      <c r="G337" s="28">
        <v>81.980877104120623</v>
      </c>
      <c r="H337" s="28">
        <v>6.6896994500000009</v>
      </c>
      <c r="I337" s="28">
        <v>121.50047585679197</v>
      </c>
      <c r="J337" s="28">
        <v>105.38541546992118</v>
      </c>
      <c r="K337" s="29">
        <v>6.5160848733743997</v>
      </c>
    </row>
    <row r="338" spans="1:11" x14ac:dyDescent="0.2">
      <c r="A338" s="30" t="s">
        <v>273</v>
      </c>
      <c r="B338" s="30" t="s">
        <v>1</v>
      </c>
      <c r="C338" s="28">
        <v>0.10013576123157161</v>
      </c>
      <c r="D338" s="28">
        <v>6.7363094345544594</v>
      </c>
      <c r="E338" s="28">
        <v>6.9464177566341254</v>
      </c>
      <c r="F338" s="28">
        <v>35.096172154028736</v>
      </c>
      <c r="G338" s="28">
        <v>22.127380208878414</v>
      </c>
      <c r="H338" s="28">
        <v>5.0172744999999992</v>
      </c>
      <c r="I338" s="28">
        <v>14.897935201784444</v>
      </c>
      <c r="J338" s="28">
        <v>14.769386668118454</v>
      </c>
      <c r="K338" s="29">
        <v>2.7624914442162893</v>
      </c>
    </row>
    <row r="339" spans="1:11" x14ac:dyDescent="0.2">
      <c r="A339" s="30" t="s">
        <v>472</v>
      </c>
      <c r="B339" s="30" t="s">
        <v>1</v>
      </c>
      <c r="C339" s="28">
        <v>1.009976163835046</v>
      </c>
      <c r="D339" s="28">
        <v>40.754334978694622</v>
      </c>
      <c r="E339" s="28">
        <v>70.062046485237133</v>
      </c>
      <c r="F339" s="28">
        <v>234.74496947728102</v>
      </c>
      <c r="G339" s="28">
        <v>102.79509732462247</v>
      </c>
      <c r="H339" s="28">
        <v>10.0345</v>
      </c>
      <c r="I339" s="28">
        <v>191.97741863789565</v>
      </c>
      <c r="J339" s="28">
        <v>181.23278216036266</v>
      </c>
      <c r="K339" s="29">
        <v>2.8856947296372342</v>
      </c>
    </row>
    <row r="340" spans="1:11" x14ac:dyDescent="0.2">
      <c r="A340" s="30" t="s">
        <v>158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5.734</v>
      </c>
      <c r="I340" s="28">
        <v>-5.734</v>
      </c>
      <c r="J340" s="28">
        <v>-5.4582708927565058</v>
      </c>
      <c r="K340" s="29">
        <v>0</v>
      </c>
    </row>
    <row r="341" spans="1:11" x14ac:dyDescent="0.2">
      <c r="A341" s="30" t="s">
        <v>351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1.4335</v>
      </c>
      <c r="I341" s="28">
        <v>-1.4335</v>
      </c>
      <c r="J341" s="28">
        <v>-1.3645677231891264</v>
      </c>
      <c r="K341" s="29">
        <v>0</v>
      </c>
    </row>
    <row r="342" spans="1:11" x14ac:dyDescent="0.2">
      <c r="A342" s="30" t="s">
        <v>352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1.4335</v>
      </c>
      <c r="I342" s="28">
        <v>-1.4335</v>
      </c>
      <c r="J342" s="28">
        <v>-1.3645677231891264</v>
      </c>
      <c r="K342" s="29">
        <v>0</v>
      </c>
    </row>
    <row r="343" spans="1:11" x14ac:dyDescent="0.2">
      <c r="A343" s="30" t="s">
        <v>353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1.4335</v>
      </c>
      <c r="I343" s="28">
        <v>-1.4335</v>
      </c>
      <c r="J343" s="28">
        <v>-1.3645677231891264</v>
      </c>
      <c r="K343" s="29">
        <v>0</v>
      </c>
    </row>
    <row r="344" spans="1:11" x14ac:dyDescent="0.2">
      <c r="A344" s="30" t="s">
        <v>354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1.3255899999999996</v>
      </c>
      <c r="I344" s="28">
        <v>-1.3255899999999996</v>
      </c>
      <c r="J344" s="28">
        <v>-1.2618467584110733</v>
      </c>
      <c r="K344" s="29">
        <v>0</v>
      </c>
    </row>
    <row r="345" spans="1:11" x14ac:dyDescent="0.2">
      <c r="A345" s="30" t="s">
        <v>355</v>
      </c>
      <c r="B345" s="30" t="s">
        <v>1</v>
      </c>
      <c r="C345" s="28">
        <v>0.10899987400035607</v>
      </c>
      <c r="D345" s="28">
        <v>0.1401919635945704</v>
      </c>
      <c r="E345" s="28">
        <v>7.8043909784254923</v>
      </c>
      <c r="F345" s="28">
        <v>0.46123156022613665</v>
      </c>
      <c r="G345" s="28">
        <v>7.4378764602600862</v>
      </c>
      <c r="H345" s="28">
        <v>1.4335</v>
      </c>
      <c r="I345" s="28">
        <v>-0.60575392160845787</v>
      </c>
      <c r="J345" s="28">
        <v>-0.4089143274271908</v>
      </c>
      <c r="K345" s="29">
        <v>1.2758384668035589</v>
      </c>
    </row>
    <row r="346" spans="1:11" x14ac:dyDescent="0.2">
      <c r="A346" s="30" t="s">
        <v>356</v>
      </c>
      <c r="B346" s="30" t="s">
        <v>1</v>
      </c>
      <c r="C346" s="28">
        <v>1.7804964898756517</v>
      </c>
      <c r="D346" s="28">
        <v>7.7824402278540079</v>
      </c>
      <c r="E346" s="28">
        <v>120.18351306660648</v>
      </c>
      <c r="F346" s="28">
        <v>22.024305844826834</v>
      </c>
      <c r="G346" s="28">
        <v>84.568169326220087</v>
      </c>
      <c r="H346" s="28">
        <v>5</v>
      </c>
      <c r="I346" s="28">
        <v>52.639649585213235</v>
      </c>
      <c r="J346" s="28">
        <v>46.89093547150442</v>
      </c>
      <c r="K346" s="29">
        <v>5.0677618069815189</v>
      </c>
    </row>
    <row r="347" spans="1:11" x14ac:dyDescent="0.2">
      <c r="A347" s="30" t="s">
        <v>21</v>
      </c>
      <c r="B347" s="30" t="s">
        <v>1</v>
      </c>
      <c r="C347" s="28">
        <v>4.9375592550908722</v>
      </c>
      <c r="D347" s="28">
        <v>53.678501125407102</v>
      </c>
      <c r="E347" s="28">
        <v>342.51848552565389</v>
      </c>
      <c r="F347" s="28">
        <v>259.26716043571628</v>
      </c>
      <c r="G347" s="28">
        <v>323.15606483093143</v>
      </c>
      <c r="H347" s="28">
        <v>4.8669875000000005</v>
      </c>
      <c r="I347" s="28">
        <v>273.76259363043863</v>
      </c>
      <c r="J347" s="28">
        <v>220.6201396557064</v>
      </c>
      <c r="K347" s="29">
        <v>8.1095140314852845</v>
      </c>
    </row>
    <row r="348" spans="1:11" x14ac:dyDescent="0.2">
      <c r="A348" s="30" t="s">
        <v>259</v>
      </c>
      <c r="B348" s="30" t="s">
        <v>1</v>
      </c>
      <c r="C348" s="28">
        <v>4.6999078183631804</v>
      </c>
      <c r="D348" s="28">
        <v>5.4987421555994125</v>
      </c>
      <c r="E348" s="28">
        <v>326.0326053598539</v>
      </c>
      <c r="F348" s="28">
        <v>29.198320846232882</v>
      </c>
      <c r="G348" s="28">
        <v>139.42232312574376</v>
      </c>
      <c r="H348" s="28">
        <v>10.0345</v>
      </c>
      <c r="I348" s="28">
        <v>205.77410308034294</v>
      </c>
      <c r="J348" s="28">
        <v>178.7594222350854</v>
      </c>
      <c r="K348" s="29">
        <v>6.5681040383299099</v>
      </c>
    </row>
    <row r="349" spans="1:11" x14ac:dyDescent="0.2">
      <c r="A349" s="30" t="s">
        <v>285</v>
      </c>
      <c r="B349" s="30" t="s">
        <v>1</v>
      </c>
      <c r="C349" s="28">
        <v>15.81274707930875</v>
      </c>
      <c r="D349" s="28">
        <v>0</v>
      </c>
      <c r="E349" s="28">
        <v>1096.9302648916478</v>
      </c>
      <c r="F349" s="28">
        <v>0</v>
      </c>
      <c r="G349" s="28">
        <v>399.32173210715172</v>
      </c>
      <c r="H349" s="28">
        <v>6.9810949999999989</v>
      </c>
      <c r="I349" s="28">
        <v>690.62743778449601</v>
      </c>
      <c r="J349" s="28">
        <v>481.65875190702076</v>
      </c>
      <c r="K349" s="29">
        <v>16.054757015742641</v>
      </c>
    </row>
    <row r="350" spans="1:11" x14ac:dyDescent="0.2">
      <c r="A350" s="30" t="s">
        <v>319</v>
      </c>
      <c r="B350" s="30" t="s">
        <v>1</v>
      </c>
      <c r="C350" s="28">
        <v>0.35816728600907377</v>
      </c>
      <c r="D350" s="28">
        <v>0.97890059167258303</v>
      </c>
      <c r="E350" s="28">
        <v>24.846064630449447</v>
      </c>
      <c r="F350" s="28">
        <v>4.6008327808611416</v>
      </c>
      <c r="G350" s="28">
        <v>19.408428160955289</v>
      </c>
      <c r="H350" s="28">
        <v>6.0206999999999997</v>
      </c>
      <c r="I350" s="28">
        <v>4.0177692503552977</v>
      </c>
      <c r="J350" s="28">
        <v>4.6650731286202083</v>
      </c>
      <c r="K350" s="29">
        <v>1.5824777549623541</v>
      </c>
    </row>
    <row r="351" spans="1:11" x14ac:dyDescent="0.2">
      <c r="A351" s="30" t="s">
        <v>473</v>
      </c>
      <c r="B351" s="30" t="s">
        <v>1</v>
      </c>
      <c r="C351" s="28">
        <v>2.200087563802601</v>
      </c>
      <c r="D351" s="28">
        <v>0</v>
      </c>
      <c r="E351" s="28">
        <v>152.62007430098646</v>
      </c>
      <c r="F351" s="28">
        <v>0</v>
      </c>
      <c r="G351" s="28">
        <v>89.747409061698548</v>
      </c>
      <c r="H351" s="28">
        <v>4.802225</v>
      </c>
      <c r="I351" s="28">
        <v>58.070440239287876</v>
      </c>
      <c r="J351" s="28">
        <v>48.782421330964183</v>
      </c>
      <c r="K351" s="29">
        <v>7.3812457221081447</v>
      </c>
    </row>
    <row r="352" spans="1:11" x14ac:dyDescent="0.2">
      <c r="A352" s="30" t="s">
        <v>495</v>
      </c>
      <c r="B352" s="30" t="s">
        <v>1</v>
      </c>
      <c r="C352" s="28">
        <v>2.9957165710487961</v>
      </c>
      <c r="D352" s="28">
        <v>19.84485217182279</v>
      </c>
      <c r="E352" s="28">
        <v>207.812858533655</v>
      </c>
      <c r="F352" s="28">
        <v>98.232018250522813</v>
      </c>
      <c r="G352" s="28">
        <v>96.545477019763126</v>
      </c>
      <c r="H352" s="28">
        <v>7.1675000000000004</v>
      </c>
      <c r="I352" s="28">
        <v>202.33189976441471</v>
      </c>
      <c r="J352" s="28">
        <v>190.30880850397168</v>
      </c>
      <c r="K352" s="29">
        <v>2.792607802874743</v>
      </c>
    </row>
    <row r="353" spans="1:11" x14ac:dyDescent="0.2">
      <c r="A353" s="30" t="s">
        <v>501</v>
      </c>
      <c r="B353" s="30" t="s">
        <v>1</v>
      </c>
      <c r="C353" s="28">
        <v>0.1907683057984228</v>
      </c>
      <c r="D353" s="28">
        <v>1.1824859886085417</v>
      </c>
      <c r="E353" s="28">
        <v>13.23359737323659</v>
      </c>
      <c r="F353" s="28">
        <v>5.8533056436122823</v>
      </c>
      <c r="G353" s="28">
        <v>15.224971593560781</v>
      </c>
      <c r="H353" s="28">
        <v>7.1675000000000004</v>
      </c>
      <c r="I353" s="28">
        <v>-3.3055685767119085</v>
      </c>
      <c r="J353" s="28">
        <v>-2.7460152903026742</v>
      </c>
      <c r="K353" s="29">
        <v>0.40246406570841875</v>
      </c>
    </row>
    <row r="354" spans="1:11" x14ac:dyDescent="0.2">
      <c r="A354" s="30" t="s">
        <v>502</v>
      </c>
      <c r="B354" s="30" t="s">
        <v>1</v>
      </c>
      <c r="C354" s="28">
        <v>3.0597352945041063</v>
      </c>
      <c r="D354" s="28">
        <v>17.303907671801436</v>
      </c>
      <c r="E354" s="28">
        <v>212.25383737974985</v>
      </c>
      <c r="F354" s="28">
        <v>85.654342975417109</v>
      </c>
      <c r="G354" s="28">
        <v>129.29223887104965</v>
      </c>
      <c r="H354" s="28">
        <v>7.1675000000000004</v>
      </c>
      <c r="I354" s="28">
        <v>161.44844148411735</v>
      </c>
      <c r="J354" s="28">
        <v>149.85509833962803</v>
      </c>
      <c r="K354" s="29">
        <v>3.0773442847364811</v>
      </c>
    </row>
    <row r="355" spans="1:11" x14ac:dyDescent="0.2">
      <c r="A355" s="30" t="s">
        <v>454</v>
      </c>
      <c r="B355" s="30" t="s">
        <v>1</v>
      </c>
      <c r="C355" s="28">
        <v>0.61575269772528229</v>
      </c>
      <c r="D355" s="28">
        <v>0</v>
      </c>
      <c r="E355" s="28">
        <v>42.714764641202827</v>
      </c>
      <c r="F355" s="28">
        <v>0</v>
      </c>
      <c r="G355" s="28">
        <v>29.673106118904098</v>
      </c>
      <c r="H355" s="28">
        <v>7.1675000000000004</v>
      </c>
      <c r="I355" s="28">
        <v>5.8741585222987336</v>
      </c>
      <c r="J355" s="28">
        <v>6.414698944521608</v>
      </c>
      <c r="K355" s="29">
        <v>0.7775496235455166</v>
      </c>
    </row>
    <row r="356" spans="1:11" x14ac:dyDescent="0.2">
      <c r="A356" s="30" t="s">
        <v>503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7.1675000000000004</v>
      </c>
      <c r="I356" s="28">
        <v>-7.1675000000000004</v>
      </c>
      <c r="J356" s="28">
        <v>-6.8228386159456313</v>
      </c>
      <c r="K356" s="29">
        <v>0</v>
      </c>
    </row>
    <row r="357" spans="1:11" x14ac:dyDescent="0.2">
      <c r="A357" s="30" t="s">
        <v>504</v>
      </c>
      <c r="B357" s="30" t="s">
        <v>1</v>
      </c>
      <c r="C357" s="28">
        <v>0.41760928341646791</v>
      </c>
      <c r="D357" s="28">
        <v>0</v>
      </c>
      <c r="E357" s="28">
        <v>28.969555990600384</v>
      </c>
      <c r="F357" s="28">
        <v>0</v>
      </c>
      <c r="G357" s="28">
        <v>19.948074466571473</v>
      </c>
      <c r="H357" s="28">
        <v>7.1675000000000004</v>
      </c>
      <c r="I357" s="28">
        <v>1.8539815240289081</v>
      </c>
      <c r="J357" s="28">
        <v>2.5823580329110718</v>
      </c>
      <c r="K357" s="29">
        <v>1.0458590006844619</v>
      </c>
    </row>
    <row r="358" spans="1:11" x14ac:dyDescent="0.2">
      <c r="A358" s="30" t="s">
        <v>186</v>
      </c>
      <c r="B358" s="30" t="s">
        <v>1</v>
      </c>
      <c r="C358" s="28">
        <v>0.26317876870778717</v>
      </c>
      <c r="D358" s="28">
        <v>0</v>
      </c>
      <c r="E358" s="28">
        <v>18.256711185259199</v>
      </c>
      <c r="F358" s="28">
        <v>0</v>
      </c>
      <c r="G358" s="28">
        <v>13.224354354819129</v>
      </c>
      <c r="H358" s="28">
        <v>8.0275999999999996</v>
      </c>
      <c r="I358" s="28">
        <v>-2.9952431695599318</v>
      </c>
      <c r="J358" s="28">
        <v>-1.5355911457283922</v>
      </c>
      <c r="K358" s="29">
        <v>2.0944558521560568</v>
      </c>
    </row>
    <row r="359" spans="1:11" x14ac:dyDescent="0.2">
      <c r="A359" s="30" t="s">
        <v>389</v>
      </c>
      <c r="B359" s="30" t="s">
        <v>1</v>
      </c>
      <c r="C359" s="28">
        <v>9.2821224101143134</v>
      </c>
      <c r="D359" s="28">
        <v>53.988830340368729</v>
      </c>
      <c r="E359" s="28">
        <v>643.90083158962989</v>
      </c>
      <c r="F359" s="28">
        <v>321.23354052519409</v>
      </c>
      <c r="G359" s="28">
        <v>290.49809915247454</v>
      </c>
      <c r="H359" s="28">
        <v>9.7448224999999997</v>
      </c>
      <c r="I359" s="28">
        <v>664.89145046234933</v>
      </c>
      <c r="J359" s="28">
        <v>591.96397893699509</v>
      </c>
      <c r="K359" s="29">
        <v>6.5242984257357968</v>
      </c>
    </row>
    <row r="360" spans="1:11" x14ac:dyDescent="0.2">
      <c r="A360" s="30" t="s">
        <v>284</v>
      </c>
      <c r="B360" s="30" t="s">
        <v>1</v>
      </c>
      <c r="C360" s="28">
        <v>3.4533390215788846</v>
      </c>
      <c r="D360" s="28">
        <v>17.228505855125839</v>
      </c>
      <c r="E360" s="28">
        <v>239.55812792692723</v>
      </c>
      <c r="F360" s="28">
        <v>88.899090212449337</v>
      </c>
      <c r="G360" s="28">
        <v>153.82824583178632</v>
      </c>
      <c r="H360" s="28">
        <v>7.8424044999999998</v>
      </c>
      <c r="I360" s="28">
        <v>166.7865678075903</v>
      </c>
      <c r="J360" s="28">
        <v>134.63768068756485</v>
      </c>
      <c r="K360" s="29">
        <v>9.5140314852840522</v>
      </c>
    </row>
    <row r="361" spans="1:11" x14ac:dyDescent="0.2">
      <c r="A361" s="30" t="s">
        <v>208</v>
      </c>
      <c r="B361" s="30" t="s">
        <v>1</v>
      </c>
      <c r="C361" s="28">
        <v>0.37494993922522257</v>
      </c>
      <c r="D361" s="28">
        <v>0</v>
      </c>
      <c r="E361" s="28">
        <v>26.010277284053689</v>
      </c>
      <c r="F361" s="28">
        <v>0</v>
      </c>
      <c r="G361" s="28">
        <v>18.065290725144756</v>
      </c>
      <c r="H361" s="28">
        <v>5.6262824999999994</v>
      </c>
      <c r="I361" s="28">
        <v>2.3187040589089327</v>
      </c>
      <c r="J361" s="28">
        <v>3.3727324283669899</v>
      </c>
      <c r="K361" s="29">
        <v>3.4907597535934292</v>
      </c>
    </row>
    <row r="362" spans="1:11" x14ac:dyDescent="0.2">
      <c r="A362" s="30" t="s">
        <v>265</v>
      </c>
      <c r="B362" s="30" t="s">
        <v>1</v>
      </c>
      <c r="C362" s="28">
        <v>3.4754000948641911E-4</v>
      </c>
      <c r="D362" s="28">
        <v>0.17335526241787425</v>
      </c>
      <c r="E362" s="28">
        <v>2.4108850458072893E-2</v>
      </c>
      <c r="F362" s="28">
        <v>0.86504275946519238</v>
      </c>
      <c r="G362" s="28">
        <v>0.8646683434591832</v>
      </c>
      <c r="H362" s="28">
        <v>3.7828474999999999</v>
      </c>
      <c r="I362" s="28">
        <v>-3.7583642335359171</v>
      </c>
      <c r="J362" s="28">
        <v>-3.532517346100243</v>
      </c>
      <c r="K362" s="29">
        <v>0.12594113620807659</v>
      </c>
    </row>
    <row r="363" spans="1:11" x14ac:dyDescent="0.2">
      <c r="A363" s="30" t="s">
        <v>511</v>
      </c>
      <c r="B363" s="30" t="s">
        <v>1</v>
      </c>
      <c r="C363" s="28">
        <v>20.82409145935776</v>
      </c>
      <c r="D363" s="28">
        <v>11.032394760689096</v>
      </c>
      <c r="E363" s="28">
        <v>1444.5672245356479</v>
      </c>
      <c r="F363" s="28">
        <v>35.965606919846451</v>
      </c>
      <c r="G363" s="28">
        <v>241.13810973723372</v>
      </c>
      <c r="H363" s="28">
        <v>7.5215139999999998</v>
      </c>
      <c r="I363" s="28">
        <v>1231.8732077182608</v>
      </c>
      <c r="J363" s="28">
        <v>1132.9020309830319</v>
      </c>
      <c r="K363" s="29">
        <v>5.2347707049965768</v>
      </c>
    </row>
    <row r="364" spans="1:11" x14ac:dyDescent="0.2">
      <c r="A364" s="30" t="s">
        <v>474</v>
      </c>
      <c r="B364" s="30" t="s">
        <v>1</v>
      </c>
      <c r="C364" s="28">
        <v>0.65128026144825668</v>
      </c>
      <c r="D364" s="28">
        <v>0</v>
      </c>
      <c r="E364" s="28">
        <v>45.179311736665575</v>
      </c>
      <c r="F364" s="28">
        <v>0</v>
      </c>
      <c r="G364" s="28">
        <v>29.383569390492902</v>
      </c>
      <c r="H364" s="28">
        <v>5.865260000000001</v>
      </c>
      <c r="I364" s="28">
        <v>9.9304823461726706</v>
      </c>
      <c r="J364" s="28">
        <v>10.295522158230725</v>
      </c>
      <c r="K364" s="29">
        <v>2.5763175906913069</v>
      </c>
    </row>
    <row r="365" spans="1:11" x14ac:dyDescent="0.2">
      <c r="A365" s="30" t="s">
        <v>183</v>
      </c>
      <c r="B365" s="30" t="s">
        <v>1</v>
      </c>
      <c r="C365" s="28">
        <v>0.1251582229371018</v>
      </c>
      <c r="D365" s="28">
        <v>0</v>
      </c>
      <c r="E365" s="28">
        <v>8.6822259251467493</v>
      </c>
      <c r="F365" s="28">
        <v>0</v>
      </c>
      <c r="G365" s="28">
        <v>7.1061381357629116</v>
      </c>
      <c r="H365" s="28">
        <v>5.734</v>
      </c>
      <c r="I365" s="28">
        <v>-4.1579122106161623</v>
      </c>
      <c r="J365" s="28">
        <v>-3.5077550908793582</v>
      </c>
      <c r="K365" s="29">
        <v>0.79397672826830923</v>
      </c>
    </row>
    <row r="366" spans="1:11" x14ac:dyDescent="0.2">
      <c r="A366" s="30" t="s">
        <v>172</v>
      </c>
      <c r="B366" s="30" t="s">
        <v>1</v>
      </c>
      <c r="C366" s="28">
        <v>0.6137305948822005</v>
      </c>
      <c r="D366" s="28">
        <v>0</v>
      </c>
      <c r="E366" s="28">
        <v>42.574491366978258</v>
      </c>
      <c r="F366" s="28">
        <v>0</v>
      </c>
      <c r="G366" s="28">
        <v>27.87813928485345</v>
      </c>
      <c r="H366" s="28">
        <v>5.734</v>
      </c>
      <c r="I366" s="28">
        <v>8.9623520821247986</v>
      </c>
      <c r="J366" s="28">
        <v>9.3741566825603737</v>
      </c>
      <c r="K366" s="29">
        <v>3.8439425051334699</v>
      </c>
    </row>
    <row r="367" spans="1:11" x14ac:dyDescent="0.2">
      <c r="A367" s="30" t="s">
        <v>154</v>
      </c>
      <c r="B367" s="30" t="s">
        <v>1</v>
      </c>
      <c r="C367" s="28">
        <v>0.80945307253094201</v>
      </c>
      <c r="D367" s="28">
        <v>0</v>
      </c>
      <c r="E367" s="28">
        <v>56.15175964147145</v>
      </c>
      <c r="F367" s="28">
        <v>0</v>
      </c>
      <c r="G367" s="28">
        <v>43.01121216309437</v>
      </c>
      <c r="H367" s="28">
        <v>5.734</v>
      </c>
      <c r="I367" s="28">
        <v>7.4065474783770817</v>
      </c>
      <c r="J367" s="28">
        <v>7.8899489208441524</v>
      </c>
      <c r="K367" s="29">
        <v>2.535249828884325</v>
      </c>
    </row>
    <row r="368" spans="1:11" x14ac:dyDescent="0.2">
      <c r="A368" s="30" t="s">
        <v>189</v>
      </c>
      <c r="B368" s="30" t="s">
        <v>1</v>
      </c>
      <c r="C368" s="28">
        <v>0.98168575923534074</v>
      </c>
      <c r="D368" s="28">
        <v>0.20014477469034644</v>
      </c>
      <c r="E368" s="28">
        <v>68.099541118155585</v>
      </c>
      <c r="F368" s="28">
        <v>1.1888599616606579</v>
      </c>
      <c r="G368" s="28">
        <v>31.604269457467517</v>
      </c>
      <c r="H368" s="28">
        <v>5.6439149999999998</v>
      </c>
      <c r="I368" s="28">
        <v>32.040216622348737</v>
      </c>
      <c r="J368" s="28">
        <v>30.639729403617562</v>
      </c>
      <c r="K368" s="29">
        <v>3.1485284052019158</v>
      </c>
    </row>
    <row r="369" spans="1:11" x14ac:dyDescent="0.2">
      <c r="A369" s="30" t="s">
        <v>77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3.9414999999999996</v>
      </c>
      <c r="I369" s="28">
        <v>-3.9414999999999996</v>
      </c>
      <c r="J369" s="28">
        <v>-3.7519662929542665</v>
      </c>
      <c r="K369" s="29">
        <v>0</v>
      </c>
    </row>
    <row r="370" spans="1:11" x14ac:dyDescent="0.2">
      <c r="A370" s="30" t="s">
        <v>155</v>
      </c>
      <c r="B370" s="30" t="s">
        <v>1</v>
      </c>
      <c r="C370" s="28">
        <v>0</v>
      </c>
      <c r="D370" s="28">
        <v>0</v>
      </c>
      <c r="E370" s="28">
        <v>0</v>
      </c>
      <c r="F370" s="28">
        <v>0</v>
      </c>
      <c r="G370" s="28">
        <v>0</v>
      </c>
      <c r="H370" s="28">
        <v>3.8417825000000003</v>
      </c>
      <c r="I370" s="28">
        <v>-3.8417825000000003</v>
      </c>
      <c r="J370" s="28">
        <v>-3.6570438779301226</v>
      </c>
      <c r="K370" s="29">
        <v>0</v>
      </c>
    </row>
    <row r="371" spans="1:11" x14ac:dyDescent="0.2">
      <c r="A371" s="30" t="s">
        <v>190</v>
      </c>
      <c r="B371" s="30" t="s">
        <v>1</v>
      </c>
      <c r="C371" s="28">
        <v>1.3524479296328531</v>
      </c>
      <c r="D371" s="28">
        <v>0</v>
      </c>
      <c r="E371" s="28">
        <v>93.819312878631024</v>
      </c>
      <c r="F371" s="28">
        <v>0</v>
      </c>
      <c r="G371" s="28">
        <v>59.177602492520734</v>
      </c>
      <c r="H371" s="28">
        <v>7.1675000000000004</v>
      </c>
      <c r="I371" s="28">
        <v>27.474210386110286</v>
      </c>
      <c r="J371" s="28">
        <v>25.858514475610317</v>
      </c>
      <c r="K371" s="29">
        <v>4.7036276522929503</v>
      </c>
    </row>
    <row r="372" spans="1:11" x14ac:dyDescent="0.2">
      <c r="A372" s="30" t="s">
        <v>176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3.8935924999999996</v>
      </c>
      <c r="I372" s="28">
        <v>-3.8935924999999996</v>
      </c>
      <c r="J372" s="28">
        <v>-3.7063625062792176</v>
      </c>
      <c r="K372" s="29">
        <v>0</v>
      </c>
    </row>
    <row r="373" spans="1:11" x14ac:dyDescent="0.2">
      <c r="A373" s="30" t="s">
        <v>167</v>
      </c>
      <c r="B373" s="30" t="s">
        <v>1</v>
      </c>
      <c r="C373" s="28">
        <v>0</v>
      </c>
      <c r="D373" s="28">
        <v>0</v>
      </c>
      <c r="E373" s="28">
        <v>0</v>
      </c>
      <c r="F373" s="28">
        <v>0</v>
      </c>
      <c r="G373" s="28">
        <v>0</v>
      </c>
      <c r="H373" s="28">
        <v>3.8935924999999996</v>
      </c>
      <c r="I373" s="28">
        <v>-3.8935924999999996</v>
      </c>
      <c r="J373" s="28">
        <v>-3.7063625062792176</v>
      </c>
      <c r="K373" s="29">
        <v>0</v>
      </c>
    </row>
    <row r="374" spans="1:11" x14ac:dyDescent="0.2">
      <c r="A374" s="30" t="s">
        <v>357</v>
      </c>
      <c r="B374" s="30" t="s">
        <v>1</v>
      </c>
      <c r="C374" s="28">
        <v>0.11745204591129355</v>
      </c>
      <c r="D374" s="28">
        <v>0</v>
      </c>
      <c r="E374" s="28">
        <v>8.4095664872486164</v>
      </c>
      <c r="F374" s="28">
        <v>0</v>
      </c>
      <c r="G374" s="28">
        <v>7.4326943925118272</v>
      </c>
      <c r="H374" s="28">
        <v>1.3028225</v>
      </c>
      <c r="I374" s="28">
        <v>-0.3259504052632119</v>
      </c>
      <c r="J374" s="28">
        <v>-9.4884266279942953E-2</v>
      </c>
      <c r="K374" s="29">
        <v>2.083504449007529</v>
      </c>
    </row>
    <row r="375" spans="1:11" x14ac:dyDescent="0.2">
      <c r="A375" s="30" t="s">
        <v>254</v>
      </c>
      <c r="B375" s="30" t="s">
        <v>1</v>
      </c>
      <c r="C375" s="28">
        <v>5.0384200473983185</v>
      </c>
      <c r="D375" s="28">
        <v>34.662093921543068</v>
      </c>
      <c r="E375" s="28">
        <v>349.51519868802131</v>
      </c>
      <c r="F375" s="28">
        <v>153.89969701165117</v>
      </c>
      <c r="G375" s="28">
        <v>232.04480801487887</v>
      </c>
      <c r="H375" s="28">
        <v>7.1675000000000004</v>
      </c>
      <c r="I375" s="28">
        <v>264.20258768479374</v>
      </c>
      <c r="J375" s="28">
        <v>219.0757221332785</v>
      </c>
      <c r="K375" s="29">
        <v>8.0109514031485283</v>
      </c>
    </row>
    <row r="376" spans="1:11" x14ac:dyDescent="0.2">
      <c r="A376" s="30" t="s">
        <v>358</v>
      </c>
      <c r="B376" s="30" t="s">
        <v>1</v>
      </c>
      <c r="C376" s="28">
        <v>0.25262457883456008</v>
      </c>
      <c r="D376" s="28">
        <v>0</v>
      </c>
      <c r="E376" s="28">
        <v>18.087919844554502</v>
      </c>
      <c r="F376" s="28">
        <v>0</v>
      </c>
      <c r="G376" s="28">
        <v>7.1639489623148496</v>
      </c>
      <c r="H376" s="28">
        <v>1.4335</v>
      </c>
      <c r="I376" s="28">
        <v>9.4904708822396469</v>
      </c>
      <c r="J376" s="28">
        <v>7.8348641835565154</v>
      </c>
      <c r="K376" s="29">
        <v>7.1293634496919909</v>
      </c>
    </row>
    <row r="377" spans="1:11" x14ac:dyDescent="0.2">
      <c r="A377" s="30" t="s">
        <v>164</v>
      </c>
      <c r="B377" s="30" t="s">
        <v>1</v>
      </c>
      <c r="C377" s="28">
        <v>0.22916345678367075</v>
      </c>
      <c r="D377" s="28">
        <v>0</v>
      </c>
      <c r="E377" s="28">
        <v>15.89706899708324</v>
      </c>
      <c r="F377" s="28">
        <v>0</v>
      </c>
      <c r="G377" s="28">
        <v>9.6152993875219863</v>
      </c>
      <c r="H377" s="28">
        <v>5.3502624999999986</v>
      </c>
      <c r="I377" s="28">
        <v>0.93150710956125293</v>
      </c>
      <c r="J377" s="28">
        <v>1.6059704879020009</v>
      </c>
      <c r="K377" s="29">
        <v>1.448323066392881</v>
      </c>
    </row>
    <row r="378" spans="1:11" x14ac:dyDescent="0.2">
      <c r="A378" s="30" t="s">
        <v>255</v>
      </c>
      <c r="B378" s="30" t="s">
        <v>1</v>
      </c>
      <c r="C378" s="28">
        <v>1.4179346700437911</v>
      </c>
      <c r="D378" s="28">
        <v>0</v>
      </c>
      <c r="E378" s="28">
        <v>98.362128060937806</v>
      </c>
      <c r="F378" s="28">
        <v>0</v>
      </c>
      <c r="G378" s="28">
        <v>59.120297537327161</v>
      </c>
      <c r="H378" s="28">
        <v>7.1675000000000004</v>
      </c>
      <c r="I378" s="28">
        <v>32.074330523610641</v>
      </c>
      <c r="J378" s="28">
        <v>30.484957123829687</v>
      </c>
      <c r="K378" s="29">
        <v>3.6988364134154681</v>
      </c>
    </row>
    <row r="379" spans="1:11" x14ac:dyDescent="0.2">
      <c r="A379" s="30" t="s">
        <v>380</v>
      </c>
      <c r="B379" s="30" t="s">
        <v>1</v>
      </c>
      <c r="C379" s="28">
        <v>4.7506883284423038</v>
      </c>
      <c r="D379" s="28">
        <v>15.525558759902786</v>
      </c>
      <c r="E379" s="28">
        <v>329.55524934404269</v>
      </c>
      <c r="F379" s="28">
        <v>83.061739365479895</v>
      </c>
      <c r="G379" s="28">
        <v>190.38503684904944</v>
      </c>
      <c r="H379" s="28">
        <v>7.3301480000000003</v>
      </c>
      <c r="I379" s="28">
        <v>214.90180386047311</v>
      </c>
      <c r="J379" s="28">
        <v>200.24263653434735</v>
      </c>
      <c r="K379" s="29">
        <v>2.8473648186173852</v>
      </c>
    </row>
    <row r="380" spans="1:11" x14ac:dyDescent="0.2">
      <c r="A380" s="30" t="s">
        <v>308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6.9810949999999989</v>
      </c>
      <c r="I380" s="28">
        <v>-6.9810949999999989</v>
      </c>
      <c r="J380" s="28">
        <v>-6.6453972162657786</v>
      </c>
      <c r="K380" s="29">
        <v>0</v>
      </c>
    </row>
    <row r="381" spans="1:11" x14ac:dyDescent="0.2">
      <c r="A381" s="30" t="s">
        <v>78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7.1675000000000004</v>
      </c>
      <c r="I381" s="28">
        <v>-7.1675000000000004</v>
      </c>
      <c r="J381" s="28">
        <v>-6.8228386159456313</v>
      </c>
      <c r="K381" s="29">
        <v>0</v>
      </c>
    </row>
    <row r="382" spans="1:11" x14ac:dyDescent="0.2">
      <c r="A382" s="30" t="s">
        <v>399</v>
      </c>
      <c r="B382" s="30" t="s">
        <v>1</v>
      </c>
      <c r="C382" s="28">
        <v>14.267651599057579</v>
      </c>
      <c r="D382" s="28">
        <v>56.511858331413549</v>
      </c>
      <c r="E382" s="28">
        <v>989.74699142662428</v>
      </c>
      <c r="F382" s="28">
        <v>293.86166332335046</v>
      </c>
      <c r="G382" s="28">
        <v>430.22760893679413</v>
      </c>
      <c r="H382" s="28">
        <v>6.9810949999999989</v>
      </c>
      <c r="I382" s="28">
        <v>846.39995081318079</v>
      </c>
      <c r="J382" s="28">
        <v>705.27042839971716</v>
      </c>
      <c r="K382" s="29">
        <v>8.3285420944558517</v>
      </c>
    </row>
    <row r="383" spans="1:11" x14ac:dyDescent="0.2">
      <c r="A383" s="30" t="s">
        <v>69</v>
      </c>
      <c r="B383" s="30" t="s">
        <v>1</v>
      </c>
      <c r="C383" s="28">
        <v>0.32482391031840863</v>
      </c>
      <c r="D383" s="28">
        <v>0</v>
      </c>
      <c r="E383" s="28">
        <v>22.533034658788004</v>
      </c>
      <c r="F383" s="28">
        <v>0</v>
      </c>
      <c r="G383" s="28">
        <v>18.845034450593676</v>
      </c>
      <c r="H383" s="28">
        <v>4.8669875000000005</v>
      </c>
      <c r="I383" s="28">
        <v>-1.1789872918056707</v>
      </c>
      <c r="J383" s="28">
        <v>-0.4209006423993219</v>
      </c>
      <c r="K383" s="29">
        <v>1.6837782340862417</v>
      </c>
    </row>
    <row r="384" spans="1:11" x14ac:dyDescent="0.2">
      <c r="A384" s="30" t="s">
        <v>505</v>
      </c>
      <c r="B384" s="30" t="s">
        <v>1</v>
      </c>
      <c r="C384" s="28">
        <v>30.840500280490932</v>
      </c>
      <c r="D384" s="28">
        <v>26.930166490190164</v>
      </c>
      <c r="E384" s="28">
        <v>2139.4055044576558</v>
      </c>
      <c r="F384" s="28">
        <v>137.07454743506793</v>
      </c>
      <c r="G384" s="28">
        <v>359.86088867495164</v>
      </c>
      <c r="H384" s="28">
        <v>8.3075020000000013</v>
      </c>
      <c r="I384" s="28">
        <v>1908.3116612177726</v>
      </c>
      <c r="J384" s="28">
        <v>1686.5331544640469</v>
      </c>
      <c r="K384" s="29">
        <v>9.0869267624914443</v>
      </c>
    </row>
    <row r="385" spans="1:11" x14ac:dyDescent="0.2">
      <c r="A385" s="30" t="s">
        <v>506</v>
      </c>
      <c r="B385" s="30" t="s">
        <v>1</v>
      </c>
      <c r="C385" s="28">
        <v>2.9778483789106698</v>
      </c>
      <c r="D385" s="28">
        <v>17.080863365379443</v>
      </c>
      <c r="E385" s="28">
        <v>206.57334204503317</v>
      </c>
      <c r="F385" s="28">
        <v>96.67768664804764</v>
      </c>
      <c r="G385" s="28">
        <v>99.66526967020431</v>
      </c>
      <c r="H385" s="28">
        <v>7.1675000000000004</v>
      </c>
      <c r="I385" s="28">
        <v>196.41825902287647</v>
      </c>
      <c r="J385" s="28">
        <v>185.1370610934039</v>
      </c>
      <c r="K385" s="29">
        <v>2.924024640657084</v>
      </c>
    </row>
    <row r="386" spans="1:11" x14ac:dyDescent="0.2">
      <c r="A386" s="30" t="s">
        <v>329</v>
      </c>
      <c r="B386" s="30" t="s">
        <v>1</v>
      </c>
      <c r="C386" s="28">
        <v>0.22196630329318495</v>
      </c>
      <c r="D386" s="28">
        <v>0</v>
      </c>
      <c r="E386" s="28">
        <v>15.39780245944824</v>
      </c>
      <c r="F386" s="28">
        <v>0</v>
      </c>
      <c r="G386" s="28">
        <v>12.126564268726252</v>
      </c>
      <c r="H386" s="28">
        <v>3.9867575</v>
      </c>
      <c r="I386" s="28">
        <v>-0.71551930927801322</v>
      </c>
      <c r="J386" s="28">
        <v>-7.2155407589797049E-2</v>
      </c>
      <c r="K386" s="29">
        <v>1.8425735797399043</v>
      </c>
    </row>
    <row r="387" spans="1:11" x14ac:dyDescent="0.2">
      <c r="A387" s="30" t="s">
        <v>187</v>
      </c>
      <c r="B387" s="30" t="s">
        <v>1</v>
      </c>
      <c r="C387" s="28">
        <v>7.9664531911171448E-3</v>
      </c>
      <c r="D387" s="28">
        <v>0</v>
      </c>
      <c r="E387" s="28">
        <v>0.55263285786779637</v>
      </c>
      <c r="F387" s="28">
        <v>0</v>
      </c>
      <c r="G387" s="28">
        <v>0.54582461721964148</v>
      </c>
      <c r="H387" s="28">
        <v>5.3756250000000003</v>
      </c>
      <c r="I387" s="28">
        <v>-5.3688167593518434</v>
      </c>
      <c r="J387" s="28">
        <v>-5.0837895729018125</v>
      </c>
      <c r="K387" s="29">
        <v>5.4757015742642023E-2</v>
      </c>
    </row>
    <row r="388" spans="1:11" x14ac:dyDescent="0.2">
      <c r="A388" s="30" t="s">
        <v>201</v>
      </c>
      <c r="B388" s="30" t="s">
        <v>1</v>
      </c>
      <c r="C388" s="28">
        <v>0.20902550056041455</v>
      </c>
      <c r="D388" s="28">
        <v>0</v>
      </c>
      <c r="E388" s="28">
        <v>14.500098973875957</v>
      </c>
      <c r="F388" s="28">
        <v>0</v>
      </c>
      <c r="G388" s="28">
        <v>12.056776312498469</v>
      </c>
      <c r="H388" s="28">
        <v>5.3756250000000003</v>
      </c>
      <c r="I388" s="28">
        <v>-2.9323023386225122</v>
      </c>
      <c r="J388" s="28">
        <v>-2.1573072489263292</v>
      </c>
      <c r="K388" s="29">
        <v>1.2895277207392188</v>
      </c>
    </row>
    <row r="389" spans="1:11" x14ac:dyDescent="0.2">
      <c r="A389" s="30" t="s">
        <v>231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2.9201925000000002</v>
      </c>
      <c r="I389" s="28">
        <v>-2.9201925000000002</v>
      </c>
      <c r="J389" s="28">
        <v>-2.7797700948719659</v>
      </c>
      <c r="K389" s="29">
        <v>0</v>
      </c>
    </row>
    <row r="390" spans="1:11" x14ac:dyDescent="0.2">
      <c r="A390" s="30" t="s">
        <v>416</v>
      </c>
      <c r="B390" s="30" t="s">
        <v>1</v>
      </c>
      <c r="C390" s="28">
        <v>4.606308692503756</v>
      </c>
      <c r="D390" s="28">
        <v>3.9327646583273097</v>
      </c>
      <c r="E390" s="28">
        <v>319.53963399898561</v>
      </c>
      <c r="F390" s="28">
        <v>25.209021459878056</v>
      </c>
      <c r="G390" s="28">
        <v>125.14125026490896</v>
      </c>
      <c r="H390" s="28">
        <v>9.7863990000000012</v>
      </c>
      <c r="I390" s="28">
        <v>209.8210061939547</v>
      </c>
      <c r="J390" s="28">
        <v>192.92685719804768</v>
      </c>
      <c r="K390" s="29">
        <v>4.2491444216290208</v>
      </c>
    </row>
    <row r="391" spans="1:11" x14ac:dyDescent="0.2">
      <c r="A391" s="30" t="s">
        <v>137</v>
      </c>
      <c r="B391" s="30" t="s">
        <v>1</v>
      </c>
      <c r="C391" s="28">
        <v>0.68603566465487842</v>
      </c>
      <c r="D391" s="28">
        <v>0</v>
      </c>
      <c r="E391" s="28">
        <v>47.590294057108935</v>
      </c>
      <c r="F391" s="28">
        <v>0</v>
      </c>
      <c r="G391" s="28">
        <v>31.263074587850589</v>
      </c>
      <c r="H391" s="28">
        <v>7.1675000000000004</v>
      </c>
      <c r="I391" s="28">
        <v>9.1597194692583379</v>
      </c>
      <c r="J391" s="28">
        <v>9.9140712159263717</v>
      </c>
      <c r="K391" s="29">
        <v>3.655030800821355</v>
      </c>
    </row>
    <row r="392" spans="1:11" x14ac:dyDescent="0.2">
      <c r="A392" s="30" t="s">
        <v>195</v>
      </c>
      <c r="B392" s="30" t="s">
        <v>1</v>
      </c>
      <c r="C392" s="28">
        <v>0.16115096259085226</v>
      </c>
      <c r="D392" s="28">
        <v>0</v>
      </c>
      <c r="E392" s="28">
        <v>11.179042274927426</v>
      </c>
      <c r="F392" s="28">
        <v>0</v>
      </c>
      <c r="G392" s="28">
        <v>10.060211060072417</v>
      </c>
      <c r="H392" s="28">
        <v>7.1675000000000004</v>
      </c>
      <c r="I392" s="28">
        <v>-6.0486687851449918</v>
      </c>
      <c r="J392" s="28">
        <v>-5.0657053776804695</v>
      </c>
      <c r="K392" s="29">
        <v>1.048596851471594</v>
      </c>
    </row>
    <row r="393" spans="1:11" x14ac:dyDescent="0.2">
      <c r="A393" s="30" t="s">
        <v>138</v>
      </c>
      <c r="B393" s="30" t="s">
        <v>1</v>
      </c>
      <c r="C393" s="28">
        <v>0.18070797942267536</v>
      </c>
      <c r="D393" s="28">
        <v>0</v>
      </c>
      <c r="E393" s="28">
        <v>12.535712532550992</v>
      </c>
      <c r="F393" s="28">
        <v>0</v>
      </c>
      <c r="G393" s="28">
        <v>11.318361208176189</v>
      </c>
      <c r="H393" s="28">
        <v>4.802225</v>
      </c>
      <c r="I393" s="28">
        <v>-3.5848736756251984</v>
      </c>
      <c r="J393" s="28">
        <v>-2.7139144998237699</v>
      </c>
      <c r="K393" s="29">
        <v>1.6755646817248451</v>
      </c>
    </row>
    <row r="394" spans="1:11" x14ac:dyDescent="0.2">
      <c r="A394" s="30" t="s">
        <v>294</v>
      </c>
      <c r="B394" s="30" t="s">
        <v>1</v>
      </c>
      <c r="C394" s="28">
        <v>1.2858537749065233</v>
      </c>
      <c r="D394" s="28">
        <v>1.3951916767866295</v>
      </c>
      <c r="E394" s="28">
        <v>89.199676365265518</v>
      </c>
      <c r="F394" s="28">
        <v>6.599256631200757</v>
      </c>
      <c r="G394" s="28">
        <v>58.888075176524325</v>
      </c>
      <c r="H394" s="28">
        <v>6.9810949999999989</v>
      </c>
      <c r="I394" s="28">
        <v>29.929762819941935</v>
      </c>
      <c r="J394" s="28">
        <v>28.615555443096405</v>
      </c>
      <c r="K394" s="29">
        <v>3.57015742642026</v>
      </c>
    </row>
    <row r="395" spans="1:11" x14ac:dyDescent="0.2">
      <c r="A395" s="30" t="s">
        <v>476</v>
      </c>
      <c r="B395" s="30" t="s">
        <v>1</v>
      </c>
      <c r="C395" s="28">
        <v>0.48979016586762825</v>
      </c>
      <c r="D395" s="28">
        <v>0</v>
      </c>
      <c r="E395" s="28">
        <v>33.976743806237373</v>
      </c>
      <c r="F395" s="28">
        <v>0</v>
      </c>
      <c r="G395" s="28">
        <v>21.564212225917462</v>
      </c>
      <c r="H395" s="28">
        <v>7.1675000000000004</v>
      </c>
      <c r="I395" s="28">
        <v>5.2450315803199086</v>
      </c>
      <c r="J395" s="28">
        <v>6.0901788650853028</v>
      </c>
      <c r="K395" s="29">
        <v>1.984941820670773</v>
      </c>
    </row>
    <row r="396" spans="1:11" x14ac:dyDescent="0.2">
      <c r="A396" s="30" t="s">
        <v>513</v>
      </c>
      <c r="B396" s="30" t="s">
        <v>1</v>
      </c>
      <c r="C396" s="28">
        <v>0.2511625503323987</v>
      </c>
      <c r="D396" s="28">
        <v>0</v>
      </c>
      <c r="E396" s="28">
        <v>17.423146116558499</v>
      </c>
      <c r="F396" s="28">
        <v>0</v>
      </c>
      <c r="G396" s="28">
        <v>12.659724901937224</v>
      </c>
      <c r="H396" s="28">
        <v>3.7723674999999997</v>
      </c>
      <c r="I396" s="28">
        <v>0.99105371462127323</v>
      </c>
      <c r="J396" s="28">
        <v>1.5505949795435354</v>
      </c>
      <c r="K396" s="29">
        <v>2.108145106091718</v>
      </c>
    </row>
    <row r="397" spans="1:11" x14ac:dyDescent="0.2">
      <c r="A397" s="30" t="s">
        <v>169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5.734</v>
      </c>
      <c r="I397" s="28">
        <v>-5.734</v>
      </c>
      <c r="J397" s="28">
        <v>-5.4582708927565058</v>
      </c>
      <c r="K397" s="29">
        <v>0</v>
      </c>
    </row>
    <row r="398" spans="1:11" x14ac:dyDescent="0.2">
      <c r="A398" s="30" t="s">
        <v>194</v>
      </c>
      <c r="B398" s="30" t="s">
        <v>1</v>
      </c>
      <c r="C398" s="28">
        <v>1.3399906928371899</v>
      </c>
      <c r="D398" s="28">
        <v>3.1492133721609639</v>
      </c>
      <c r="E398" s="28">
        <v>92.955154362115863</v>
      </c>
      <c r="F398" s="28">
        <v>19.871536378335684</v>
      </c>
      <c r="G398" s="28">
        <v>67.239941738480326</v>
      </c>
      <c r="H398" s="28">
        <v>6.4754199999999988</v>
      </c>
      <c r="I398" s="28">
        <v>39.111329001971214</v>
      </c>
      <c r="J398" s="28">
        <v>36.753309277933454</v>
      </c>
      <c r="K398" s="29">
        <v>3.6194387405886368</v>
      </c>
    </row>
    <row r="399" spans="1:11" x14ac:dyDescent="0.2">
      <c r="A399" s="30" t="s">
        <v>309</v>
      </c>
      <c r="B399" s="30" t="s">
        <v>1</v>
      </c>
      <c r="C399" s="28">
        <v>0.22911848029605558</v>
      </c>
      <c r="D399" s="28">
        <v>8.3654585022440031</v>
      </c>
      <c r="E399" s="28">
        <v>15.893948978137374</v>
      </c>
      <c r="F399" s="28">
        <v>33.127215668886244</v>
      </c>
      <c r="G399" s="28">
        <v>34.616656714789734</v>
      </c>
      <c r="H399" s="28">
        <v>7.7905344999999997</v>
      </c>
      <c r="I399" s="28">
        <v>6.6139734322338875</v>
      </c>
      <c r="J399" s="28">
        <v>7.3533429678279321</v>
      </c>
      <c r="K399" s="29">
        <v>1.5605749486652969</v>
      </c>
    </row>
    <row r="400" spans="1:11" x14ac:dyDescent="0.2">
      <c r="A400" s="30" t="s">
        <v>291</v>
      </c>
      <c r="B400" s="30" t="s">
        <v>1</v>
      </c>
      <c r="C400" s="28">
        <v>5.3150666591263995</v>
      </c>
      <c r="D400" s="28">
        <v>21.087495187490369</v>
      </c>
      <c r="E400" s="28">
        <v>368.70617414359833</v>
      </c>
      <c r="F400" s="28">
        <v>86.036980364960669</v>
      </c>
      <c r="G400" s="28">
        <v>145.33350533838629</v>
      </c>
      <c r="H400" s="28">
        <v>4.6735974999999996</v>
      </c>
      <c r="I400" s="28">
        <v>304.73605167017291</v>
      </c>
      <c r="J400" s="28">
        <v>259.03398060073579</v>
      </c>
      <c r="K400" s="29">
        <v>7.6851471594798078</v>
      </c>
    </row>
    <row r="401" spans="1:11" x14ac:dyDescent="0.2">
      <c r="A401" s="30" t="s">
        <v>174</v>
      </c>
      <c r="B401" s="30" t="s">
        <v>1</v>
      </c>
      <c r="C401" s="28">
        <v>0.3690139414674895</v>
      </c>
      <c r="D401" s="28">
        <v>0.15189583192360104</v>
      </c>
      <c r="E401" s="28">
        <v>25.598497119599745</v>
      </c>
      <c r="F401" s="28">
        <v>0.88403374179535799</v>
      </c>
      <c r="G401" s="28">
        <v>22.545319495673056</v>
      </c>
      <c r="H401" s="28">
        <v>5.734</v>
      </c>
      <c r="I401" s="28">
        <v>-1.7967886342779502</v>
      </c>
      <c r="J401" s="28">
        <v>-1.2090710473155177</v>
      </c>
      <c r="K401" s="29">
        <v>0.79397672826830923</v>
      </c>
    </row>
    <row r="402" spans="1:11" x14ac:dyDescent="0.2">
      <c r="A402" s="30" t="s">
        <v>289</v>
      </c>
      <c r="B402" s="30" t="s">
        <v>1</v>
      </c>
      <c r="C402" s="28">
        <v>0</v>
      </c>
      <c r="D402" s="28">
        <v>1.4639196695380539</v>
      </c>
      <c r="E402" s="28">
        <v>0</v>
      </c>
      <c r="F402" s="28">
        <v>6.9828968236965157</v>
      </c>
      <c r="G402" s="28">
        <v>5.6672321321453101</v>
      </c>
      <c r="H402" s="28">
        <v>5.0172744999999992</v>
      </c>
      <c r="I402" s="28">
        <v>-3.7016098084487936</v>
      </c>
      <c r="J402" s="28">
        <v>-3.0207713046896068</v>
      </c>
      <c r="K402" s="29">
        <v>1.073237508555783</v>
      </c>
    </row>
    <row r="403" spans="1:11" x14ac:dyDescent="0.2">
      <c r="A403" s="30" t="s">
        <v>163</v>
      </c>
      <c r="B403" s="30" t="s">
        <v>1</v>
      </c>
      <c r="C403" s="28">
        <v>0.21480153099986588</v>
      </c>
      <c r="D403" s="28">
        <v>0</v>
      </c>
      <c r="E403" s="28">
        <v>14.900782205460695</v>
      </c>
      <c r="F403" s="28">
        <v>0</v>
      </c>
      <c r="G403" s="28">
        <v>11.521209929349668</v>
      </c>
      <c r="H403" s="28">
        <v>5.734</v>
      </c>
      <c r="I403" s="28">
        <v>-2.3544277238889704</v>
      </c>
      <c r="J403" s="28">
        <v>-1.7404328546459802</v>
      </c>
      <c r="K403" s="29">
        <v>0.8158795345653661</v>
      </c>
    </row>
    <row r="404" spans="1:11" x14ac:dyDescent="0.2">
      <c r="A404" s="30" t="s">
        <v>283</v>
      </c>
      <c r="B404" s="30" t="s">
        <v>1</v>
      </c>
      <c r="C404" s="28">
        <v>2.203817586884683</v>
      </c>
      <c r="D404" s="28">
        <v>6.5262296109667064</v>
      </c>
      <c r="E404" s="28">
        <v>152.87882600219046</v>
      </c>
      <c r="F404" s="28">
        <v>32.696410350943189</v>
      </c>
      <c r="G404" s="28">
        <v>91.284505925682041</v>
      </c>
      <c r="H404" s="28">
        <v>6.1744475000000003</v>
      </c>
      <c r="I404" s="28">
        <v>88.11628292745165</v>
      </c>
      <c r="J404" s="28">
        <v>78.770211508978647</v>
      </c>
      <c r="K404" s="29">
        <v>5.2265571526351797</v>
      </c>
    </row>
    <row r="405" spans="1:11" x14ac:dyDescent="0.2">
      <c r="A405" s="30" t="s">
        <v>175</v>
      </c>
      <c r="B405" s="30" t="s">
        <v>1</v>
      </c>
      <c r="C405" s="28">
        <v>0.56637739130195341</v>
      </c>
      <c r="D405" s="28">
        <v>0</v>
      </c>
      <c r="E405" s="28">
        <v>39.289599634616508</v>
      </c>
      <c r="F405" s="28">
        <v>0</v>
      </c>
      <c r="G405" s="28">
        <v>26.21589794806231</v>
      </c>
      <c r="H405" s="28">
        <v>5.734</v>
      </c>
      <c r="I405" s="28">
        <v>7.3397016865541991</v>
      </c>
      <c r="J405" s="28">
        <v>7.805520358694821</v>
      </c>
      <c r="K405" s="29">
        <v>1.8699520876112252</v>
      </c>
    </row>
    <row r="406" spans="1:11" x14ac:dyDescent="0.2">
      <c r="A406" s="30" t="s">
        <v>142</v>
      </c>
      <c r="B406" s="30" t="s">
        <v>1</v>
      </c>
      <c r="C406" s="28">
        <v>0.30519157110106793</v>
      </c>
      <c r="D406" s="28">
        <v>1.4854492136647602E-3</v>
      </c>
      <c r="E406" s="28">
        <v>21.171139287281086</v>
      </c>
      <c r="F406" s="28">
        <v>5.1099452950067762E-3</v>
      </c>
      <c r="G406" s="28">
        <v>17.831668915112367</v>
      </c>
      <c r="H406" s="28">
        <v>7.1675000000000004</v>
      </c>
      <c r="I406" s="28">
        <v>-3.8229196825362792</v>
      </c>
      <c r="J406" s="28">
        <v>-2.6638096329401062</v>
      </c>
      <c r="K406" s="29">
        <v>1.5578370978781648</v>
      </c>
    </row>
    <row r="407" spans="1:11" x14ac:dyDescent="0.2">
      <c r="A407" s="30" t="s">
        <v>160</v>
      </c>
      <c r="B407" s="30" t="s">
        <v>1</v>
      </c>
      <c r="C407" s="28">
        <v>0.11965705312474123</v>
      </c>
      <c r="D407" s="28">
        <v>0</v>
      </c>
      <c r="E407" s="28">
        <v>8.3006097752633003</v>
      </c>
      <c r="F407" s="28">
        <v>0</v>
      </c>
      <c r="G407" s="28">
        <v>6.0350289550728249</v>
      </c>
      <c r="H407" s="28">
        <v>3.8417825000000003</v>
      </c>
      <c r="I407" s="28">
        <v>-1.5762016798095262</v>
      </c>
      <c r="J407" s="28">
        <v>-1.0863502490599135</v>
      </c>
      <c r="K407" s="29">
        <v>1.117043121149897</v>
      </c>
    </row>
    <row r="408" spans="1:11" x14ac:dyDescent="0.2">
      <c r="A408" s="30" t="s">
        <v>477</v>
      </c>
      <c r="B408" s="30" t="s">
        <v>1</v>
      </c>
      <c r="C408" s="28">
        <v>1.4409653910220219</v>
      </c>
      <c r="D408" s="28">
        <v>0</v>
      </c>
      <c r="E408" s="28">
        <v>99.959769175197664</v>
      </c>
      <c r="F408" s="28">
        <v>0</v>
      </c>
      <c r="G408" s="28">
        <v>74.817143764892705</v>
      </c>
      <c r="H408" s="28">
        <v>4.6150200000000003</v>
      </c>
      <c r="I408" s="28">
        <v>20.52760541030495</v>
      </c>
      <c r="J408" s="28">
        <v>19.086351787429098</v>
      </c>
      <c r="K408" s="29">
        <v>4.7036276522929503</v>
      </c>
    </row>
    <row r="409" spans="1:11" x14ac:dyDescent="0.2">
      <c r="A409" s="30" t="s">
        <v>260</v>
      </c>
      <c r="B409" s="30" t="s">
        <v>1</v>
      </c>
      <c r="C409" s="28">
        <v>0</v>
      </c>
      <c r="D409" s="28">
        <v>0</v>
      </c>
      <c r="E409" s="28">
        <v>0</v>
      </c>
      <c r="F409" s="28">
        <v>0</v>
      </c>
      <c r="G409" s="28">
        <v>0</v>
      </c>
      <c r="H409" s="28">
        <v>4.8669875000000005</v>
      </c>
      <c r="I409" s="28">
        <v>-4.8669875000000005</v>
      </c>
      <c r="J409" s="28">
        <v>-4.632950158119943</v>
      </c>
      <c r="K409" s="29">
        <v>0</v>
      </c>
    </row>
    <row r="410" spans="1:11" x14ac:dyDescent="0.2">
      <c r="A410" s="30" t="s">
        <v>418</v>
      </c>
      <c r="B410" s="30" t="s">
        <v>1</v>
      </c>
      <c r="C410" s="28">
        <v>1.2535769858494206</v>
      </c>
      <c r="D410" s="28">
        <v>0</v>
      </c>
      <c r="E410" s="28">
        <v>86.960635508374295</v>
      </c>
      <c r="F410" s="28">
        <v>0</v>
      </c>
      <c r="G410" s="28">
        <v>51.314213051330398</v>
      </c>
      <c r="H410" s="28">
        <v>9.8036574999999999</v>
      </c>
      <c r="I410" s="28">
        <v>25.84276495704389</v>
      </c>
      <c r="J410" s="28">
        <v>26.003248385352705</v>
      </c>
      <c r="K410" s="29">
        <v>1.7056810403832989</v>
      </c>
    </row>
    <row r="411" spans="1:11" x14ac:dyDescent="0.2">
      <c r="A411" s="30" t="s">
        <v>76</v>
      </c>
      <c r="B411" s="30" t="s">
        <v>1</v>
      </c>
      <c r="C411" s="28">
        <v>0.15651386446026652</v>
      </c>
      <c r="D411" s="28">
        <v>0</v>
      </c>
      <c r="E411" s="28">
        <v>10.857366777608691</v>
      </c>
      <c r="F411" s="28">
        <v>0</v>
      </c>
      <c r="G411" s="28">
        <v>8.35466363977722</v>
      </c>
      <c r="H411" s="28">
        <v>4.8669875000000005</v>
      </c>
      <c r="I411" s="28">
        <v>-2.3642843621685308</v>
      </c>
      <c r="J411" s="28">
        <v>-1.6011419843754293</v>
      </c>
      <c r="K411" s="29">
        <v>1.5085557837097869</v>
      </c>
    </row>
    <row r="412" spans="1:11" x14ac:dyDescent="0.2">
      <c r="A412" s="30" t="s">
        <v>359</v>
      </c>
      <c r="B412" s="30" t="s">
        <v>1</v>
      </c>
      <c r="C412" s="28">
        <v>0.27610851909724066</v>
      </c>
      <c r="D412" s="28">
        <v>0</v>
      </c>
      <c r="E412" s="28">
        <v>19.769369967362429</v>
      </c>
      <c r="F412" s="28">
        <v>0</v>
      </c>
      <c r="G412" s="28">
        <v>12.010893995396291</v>
      </c>
      <c r="H412" s="28">
        <v>1.1071624999999998</v>
      </c>
      <c r="I412" s="28">
        <v>6.6513134719661373</v>
      </c>
      <c r="J412" s="28">
        <v>5.866378788975652</v>
      </c>
      <c r="K412" s="29">
        <v>6.6557152635181378</v>
      </c>
    </row>
    <row r="413" spans="1:11" x14ac:dyDescent="0.2">
      <c r="A413" s="30" t="s">
        <v>360</v>
      </c>
      <c r="B413" s="30" t="s">
        <v>1</v>
      </c>
      <c r="C413" s="28">
        <v>0</v>
      </c>
      <c r="D413" s="28">
        <v>0</v>
      </c>
      <c r="E413" s="28">
        <v>0</v>
      </c>
      <c r="F413" s="28">
        <v>0</v>
      </c>
      <c r="G413" s="28">
        <v>0</v>
      </c>
      <c r="H413" s="28">
        <v>1.1071624999999998</v>
      </c>
      <c r="I413" s="28">
        <v>-1.1071624999999998</v>
      </c>
      <c r="J413" s="28">
        <v>-1.0539227149113226</v>
      </c>
      <c r="K413" s="29">
        <v>0</v>
      </c>
    </row>
    <row r="414" spans="1:11" x14ac:dyDescent="0.2">
      <c r="A414" s="30" t="s">
        <v>361</v>
      </c>
      <c r="B414" s="30" t="s">
        <v>1</v>
      </c>
      <c r="C414" s="28">
        <v>0.22123605122487128</v>
      </c>
      <c r="D414" s="28">
        <v>0</v>
      </c>
      <c r="E414" s="28">
        <v>15.84050126770078</v>
      </c>
      <c r="F414" s="28">
        <v>0</v>
      </c>
      <c r="G414" s="28">
        <v>9.1703383433952368</v>
      </c>
      <c r="H414" s="28">
        <v>1.1071624999999998</v>
      </c>
      <c r="I414" s="28">
        <v>5.5630004243055415</v>
      </c>
      <c r="J414" s="28">
        <v>5.128413098779018</v>
      </c>
      <c r="K414" s="29">
        <v>5.0513347022587256</v>
      </c>
    </row>
    <row r="415" spans="1:11" x14ac:dyDescent="0.2">
      <c r="A415" s="30" t="s">
        <v>362</v>
      </c>
      <c r="B415" s="30" t="s">
        <v>1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1.1071624999999998</v>
      </c>
      <c r="I415" s="28">
        <v>-1.1071624999999998</v>
      </c>
      <c r="J415" s="28">
        <v>-1.0539227149113226</v>
      </c>
      <c r="K415" s="29">
        <v>0</v>
      </c>
    </row>
    <row r="416" spans="1:11" x14ac:dyDescent="0.2">
      <c r="A416" s="30" t="s">
        <v>478</v>
      </c>
      <c r="B416" s="30" t="s">
        <v>1</v>
      </c>
      <c r="C416" s="28">
        <v>0.7982573028755604</v>
      </c>
      <c r="D416" s="28">
        <v>0</v>
      </c>
      <c r="E416" s="28">
        <v>55.37510910047763</v>
      </c>
      <c r="F416" s="28">
        <v>0</v>
      </c>
      <c r="G416" s="28">
        <v>37.06445570887275</v>
      </c>
      <c r="H416" s="28">
        <v>4.8669875000000005</v>
      </c>
      <c r="I416" s="28">
        <v>13.44366589160488</v>
      </c>
      <c r="J416" s="28">
        <v>13.189521429901495</v>
      </c>
      <c r="K416" s="29">
        <v>3.655030800821355</v>
      </c>
    </row>
    <row r="417" spans="1:11" x14ac:dyDescent="0.2">
      <c r="A417" s="30" t="s">
        <v>161</v>
      </c>
      <c r="B417" s="30" t="s">
        <v>1</v>
      </c>
      <c r="C417" s="28">
        <v>1.5361328370640257</v>
      </c>
      <c r="D417" s="28">
        <v>7.5962493757771616</v>
      </c>
      <c r="E417" s="28">
        <v>106.56153490713149</v>
      </c>
      <c r="F417" s="28">
        <v>42.235146529321007</v>
      </c>
      <c r="G417" s="28">
        <v>77.583819506639998</v>
      </c>
      <c r="H417" s="28">
        <v>5.734</v>
      </c>
      <c r="I417" s="28">
        <v>65.478861929812467</v>
      </c>
      <c r="J417" s="28">
        <v>60.412940791466845</v>
      </c>
      <c r="K417" s="29">
        <v>3.6413415468856938</v>
      </c>
    </row>
    <row r="418" spans="1:11" x14ac:dyDescent="0.2">
      <c r="A418" s="30" t="s">
        <v>153</v>
      </c>
      <c r="B418" s="30" t="s">
        <v>1</v>
      </c>
      <c r="C418" s="28">
        <v>0.59505796942907119</v>
      </c>
      <c r="D418" s="28">
        <v>0</v>
      </c>
      <c r="E418" s="28">
        <v>41.27917133929467</v>
      </c>
      <c r="F418" s="28">
        <v>0</v>
      </c>
      <c r="G418" s="28">
        <v>27.891732436964222</v>
      </c>
      <c r="H418" s="28">
        <v>7.1675000000000004</v>
      </c>
      <c r="I418" s="28">
        <v>6.2199389023304521</v>
      </c>
      <c r="J418" s="28">
        <v>7.0740705650238969</v>
      </c>
      <c r="K418" s="29">
        <v>2.4531143052703621</v>
      </c>
    </row>
    <row r="419" spans="1:11" x14ac:dyDescent="0.2">
      <c r="A419" s="30" t="s">
        <v>372</v>
      </c>
      <c r="B419" s="30" t="s">
        <v>1</v>
      </c>
      <c r="C419" s="28">
        <v>0</v>
      </c>
      <c r="D419" s="28">
        <v>0</v>
      </c>
      <c r="E419" s="28">
        <v>0</v>
      </c>
      <c r="F419" s="28">
        <v>0</v>
      </c>
      <c r="G419" s="28">
        <v>0</v>
      </c>
      <c r="H419" s="28">
        <v>6.2829850000000009</v>
      </c>
      <c r="I419" s="28">
        <v>-6.2829850000000009</v>
      </c>
      <c r="J419" s="28">
        <v>-5.9808570186825474</v>
      </c>
      <c r="K419" s="29">
        <v>0</v>
      </c>
    </row>
    <row r="420" spans="1:11" x14ac:dyDescent="0.2">
      <c r="A420" s="30" t="s">
        <v>363</v>
      </c>
      <c r="B420" s="30" t="s">
        <v>1</v>
      </c>
      <c r="C420" s="28">
        <v>0</v>
      </c>
      <c r="D420" s="28">
        <v>0</v>
      </c>
      <c r="E420" s="28">
        <v>0</v>
      </c>
      <c r="F420" s="28">
        <v>0</v>
      </c>
      <c r="G420" s="28">
        <v>0</v>
      </c>
      <c r="H420" s="28">
        <v>1.4335</v>
      </c>
      <c r="I420" s="28">
        <v>-1.4335</v>
      </c>
      <c r="J420" s="28">
        <v>-1.3645677231891264</v>
      </c>
      <c r="K420" s="29">
        <v>0</v>
      </c>
    </row>
    <row r="421" spans="1:11" x14ac:dyDescent="0.2">
      <c r="A421"/>
      <c r="B421" s="30"/>
      <c r="C421" s="28"/>
      <c r="D421" s="28"/>
      <c r="E421" s="28"/>
      <c r="F421" s="28"/>
      <c r="G421" s="28"/>
      <c r="H421" s="28"/>
      <c r="I421" s="28"/>
      <c r="J421" s="28"/>
      <c r="K421" s="29"/>
    </row>
    <row r="422" spans="1:11" x14ac:dyDescent="0.2">
      <c r="A422" s="14" t="s">
        <v>324</v>
      </c>
      <c r="B422" s="21"/>
      <c r="C422" s="15">
        <f t="shared" ref="C422:J422" si="25">SUM(C423:C448)</f>
        <v>82.768443652811854</v>
      </c>
      <c r="D422" s="15">
        <f t="shared" si="25"/>
        <v>208.21159621258201</v>
      </c>
      <c r="E422" s="15">
        <f t="shared" si="25"/>
        <v>5741.6469361955587</v>
      </c>
      <c r="F422" s="15">
        <f t="shared" si="25"/>
        <v>813.83120823683771</v>
      </c>
      <c r="G422" s="15">
        <f t="shared" si="25"/>
        <v>1990.8950619336417</v>
      </c>
      <c r="H422" s="15">
        <f t="shared" si="25"/>
        <v>205.10502094999995</v>
      </c>
      <c r="I422" s="15">
        <f t="shared" si="25"/>
        <v>4359.4780615487543</v>
      </c>
      <c r="J422" s="15">
        <f t="shared" si="25"/>
        <v>3904.1647833890815</v>
      </c>
      <c r="K422" s="16">
        <f>MAX(K423:K448)</f>
        <v>13.02669404517453</v>
      </c>
    </row>
    <row r="423" spans="1:11" x14ac:dyDescent="0.2">
      <c r="A423" s="30" t="s">
        <v>384</v>
      </c>
      <c r="B423" s="30" t="s">
        <v>1</v>
      </c>
      <c r="C423" s="28">
        <v>5.000660206928278</v>
      </c>
      <c r="D423" s="28">
        <v>1.8895605127169566</v>
      </c>
      <c r="E423" s="28">
        <v>346.8957985546146</v>
      </c>
      <c r="F423" s="28">
        <v>8.1062145995557433</v>
      </c>
      <c r="G423" s="28">
        <v>158.46475216746688</v>
      </c>
      <c r="H423" s="28">
        <v>7.0241500000000006</v>
      </c>
      <c r="I423" s="28">
        <v>189.51311098670348</v>
      </c>
      <c r="J423" s="28">
        <v>175.70837900084913</v>
      </c>
      <c r="K423" s="29">
        <v>3.1676933607118412</v>
      </c>
    </row>
    <row r="424" spans="1:11" x14ac:dyDescent="0.2">
      <c r="A424" s="30" t="s">
        <v>385</v>
      </c>
      <c r="B424" s="30" t="s">
        <v>1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  <c r="H424" s="28">
        <v>7.7463505000000001</v>
      </c>
      <c r="I424" s="28">
        <v>-7.7463505000000001</v>
      </c>
      <c r="J424" s="28">
        <v>-7.3738541086919778</v>
      </c>
      <c r="K424" s="29">
        <v>0</v>
      </c>
    </row>
    <row r="425" spans="1:11" x14ac:dyDescent="0.2">
      <c r="A425" s="30" t="s">
        <v>512</v>
      </c>
      <c r="B425" s="30" t="s">
        <v>1</v>
      </c>
      <c r="C425" s="28">
        <v>17.043512466403623</v>
      </c>
      <c r="D425" s="28">
        <v>42.013063178084643</v>
      </c>
      <c r="E425" s="28">
        <v>1182.3084597944194</v>
      </c>
      <c r="F425" s="28">
        <v>132.7612796427475</v>
      </c>
      <c r="G425" s="28">
        <v>236.44841232766652</v>
      </c>
      <c r="H425" s="28">
        <v>7.51912</v>
      </c>
      <c r="I425" s="28">
        <v>1071.1022071095001</v>
      </c>
      <c r="J425" s="28">
        <v>978.1494553654386</v>
      </c>
      <c r="K425" s="29">
        <v>5.4045174537987668</v>
      </c>
    </row>
    <row r="426" spans="1:11" x14ac:dyDescent="0.2">
      <c r="A426" s="30" t="s">
        <v>339</v>
      </c>
      <c r="B426" s="30" t="s">
        <v>1</v>
      </c>
      <c r="C426" s="28">
        <v>0.70136768672136673</v>
      </c>
      <c r="D426" s="28">
        <v>2.6651185968129876</v>
      </c>
      <c r="E426" s="28">
        <v>48.653876427861206</v>
      </c>
      <c r="F426" s="28">
        <v>10.580520829347558</v>
      </c>
      <c r="G426" s="28">
        <v>41.642108326726067</v>
      </c>
      <c r="H426" s="28">
        <v>7.6990094999999998</v>
      </c>
      <c r="I426" s="28">
        <v>9.8932794304827034</v>
      </c>
      <c r="J426" s="28">
        <v>10.482372700361308</v>
      </c>
      <c r="K426" s="29">
        <v>1.533196440793976</v>
      </c>
    </row>
    <row r="427" spans="1:11" x14ac:dyDescent="0.2">
      <c r="A427" s="30" t="s">
        <v>417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9.771628999999999</v>
      </c>
      <c r="I427" s="28">
        <v>-9.771628999999999</v>
      </c>
      <c r="J427" s="28">
        <v>-9.3017436598387437</v>
      </c>
      <c r="K427" s="29">
        <v>0</v>
      </c>
    </row>
    <row r="428" spans="1:11" x14ac:dyDescent="0.2">
      <c r="A428" s="30" t="s">
        <v>335</v>
      </c>
      <c r="B428" s="30" t="s">
        <v>1</v>
      </c>
      <c r="C428" s="28">
        <v>0.37585269707197466</v>
      </c>
      <c r="D428" s="28">
        <v>0.46524205885845066</v>
      </c>
      <c r="E428" s="28">
        <v>26.072901595882875</v>
      </c>
      <c r="F428" s="28">
        <v>1.6097375236502394</v>
      </c>
      <c r="G428" s="28">
        <v>22.648358187729233</v>
      </c>
      <c r="H428" s="28">
        <v>9.7735329999999987</v>
      </c>
      <c r="I428" s="28">
        <v>-4.7392520681961177</v>
      </c>
      <c r="J428" s="28">
        <v>-3.7361067651105286</v>
      </c>
      <c r="K428" s="29">
        <v>0.72553045859000675</v>
      </c>
    </row>
    <row r="429" spans="1:11" x14ac:dyDescent="0.2">
      <c r="A429" s="30" t="s">
        <v>332</v>
      </c>
      <c r="B429" s="30" t="s">
        <v>1</v>
      </c>
      <c r="C429" s="28">
        <v>1.1796872729925338</v>
      </c>
      <c r="D429" s="28">
        <v>1.5267873175646607</v>
      </c>
      <c r="E429" s="28">
        <v>81.834906127492062</v>
      </c>
      <c r="F429" s="28">
        <v>7.4507221097155449</v>
      </c>
      <c r="G429" s="28">
        <v>45.258342627206602</v>
      </c>
      <c r="H429" s="28">
        <v>10.0345</v>
      </c>
      <c r="I429" s="28">
        <v>33.992785610001</v>
      </c>
      <c r="J429" s="28">
        <v>33.843548632569131</v>
      </c>
      <c r="K429" s="29">
        <v>1.8069815195071863</v>
      </c>
    </row>
    <row r="430" spans="1:11" x14ac:dyDescent="0.2">
      <c r="A430" s="30" t="s">
        <v>390</v>
      </c>
      <c r="B430" s="30" t="s">
        <v>1</v>
      </c>
      <c r="C430" s="28">
        <v>0.49389810151047714</v>
      </c>
      <c r="D430" s="28">
        <v>2.5707375685083362</v>
      </c>
      <c r="E430" s="28">
        <v>34.261711301781801</v>
      </c>
      <c r="F430" s="28">
        <v>9.6916806332764249</v>
      </c>
      <c r="G430" s="28">
        <v>34.335812150849677</v>
      </c>
      <c r="H430" s="28">
        <v>10.762507000000001</v>
      </c>
      <c r="I430" s="28">
        <v>-1.1449272157914456</v>
      </c>
      <c r="J430" s="28">
        <v>8.4025516235118627E-2</v>
      </c>
      <c r="K430" s="29">
        <v>1.0677618069815189</v>
      </c>
    </row>
    <row r="431" spans="1:11" x14ac:dyDescent="0.2">
      <c r="A431" s="30" t="s">
        <v>320</v>
      </c>
      <c r="B431" s="30" t="s">
        <v>1</v>
      </c>
      <c r="C431" s="28">
        <v>0.49831395461513828</v>
      </c>
      <c r="D431" s="28">
        <v>2.5787961462932487</v>
      </c>
      <c r="E431" s="28">
        <v>34.568039031652141</v>
      </c>
      <c r="F431" s="28">
        <v>6.5759301730477828</v>
      </c>
      <c r="G431" s="28">
        <v>35.488242391897018</v>
      </c>
      <c r="H431" s="28">
        <v>10.0345</v>
      </c>
      <c r="I431" s="28">
        <v>-4.3787731871970896</v>
      </c>
      <c r="J431" s="28">
        <v>-3.3927107379638772</v>
      </c>
      <c r="K431" s="29">
        <v>0.68446269678302529</v>
      </c>
    </row>
    <row r="432" spans="1:11" x14ac:dyDescent="0.2">
      <c r="A432" s="30" t="s">
        <v>479</v>
      </c>
      <c r="B432" s="30" t="s">
        <v>1</v>
      </c>
      <c r="C432" s="28">
        <v>0.49164584460771171</v>
      </c>
      <c r="D432" s="28">
        <v>0</v>
      </c>
      <c r="E432" s="28">
        <v>34.10547224043696</v>
      </c>
      <c r="F432" s="28">
        <v>0</v>
      </c>
      <c r="G432" s="28">
        <v>26.747438580752014</v>
      </c>
      <c r="H432" s="28">
        <v>4.8667325000000003</v>
      </c>
      <c r="I432" s="28">
        <v>2.4913011596849448</v>
      </c>
      <c r="J432" s="28">
        <v>2.8833584837614037</v>
      </c>
      <c r="K432" s="29">
        <v>0.75017111567419581</v>
      </c>
    </row>
    <row r="433" spans="1:11" x14ac:dyDescent="0.2">
      <c r="A433" s="30" t="s">
        <v>386</v>
      </c>
      <c r="B433" s="30" t="s">
        <v>1</v>
      </c>
      <c r="C433" s="28">
        <v>6.9741165660892133</v>
      </c>
      <c r="D433" s="28">
        <v>13.513040894431557</v>
      </c>
      <c r="E433" s="28">
        <v>483.79446618960878</v>
      </c>
      <c r="F433" s="28">
        <v>68.781378152656629</v>
      </c>
      <c r="G433" s="28">
        <v>176.96009913059723</v>
      </c>
      <c r="H433" s="28">
        <v>5</v>
      </c>
      <c r="I433" s="28">
        <v>370.61574521166818</v>
      </c>
      <c r="J433" s="28">
        <v>345.78500111162322</v>
      </c>
      <c r="K433" s="29">
        <v>3.4989733059548254</v>
      </c>
    </row>
    <row r="434" spans="1:11" x14ac:dyDescent="0.2">
      <c r="A434" s="30" t="s">
        <v>507</v>
      </c>
      <c r="B434" s="30" t="s">
        <v>1</v>
      </c>
      <c r="C434" s="28">
        <v>24.769210455669398</v>
      </c>
      <c r="D434" s="28">
        <v>54.061969251180514</v>
      </c>
      <c r="E434" s="28">
        <v>1718.2401293097862</v>
      </c>
      <c r="F434" s="28">
        <v>194.08246961173802</v>
      </c>
      <c r="G434" s="28">
        <v>309.25507324214698</v>
      </c>
      <c r="H434" s="28">
        <v>3.5757724999999998</v>
      </c>
      <c r="I434" s="28">
        <v>1599.4917531793769</v>
      </c>
      <c r="J434" s="28">
        <v>1368.621847337703</v>
      </c>
      <c r="K434" s="29">
        <v>13.02669404517453</v>
      </c>
    </row>
    <row r="435" spans="1:11" x14ac:dyDescent="0.2">
      <c r="A435" s="30" t="s">
        <v>369</v>
      </c>
      <c r="B435" s="30" t="s">
        <v>1</v>
      </c>
      <c r="C435" s="28">
        <v>6.5961257919956884E-2</v>
      </c>
      <c r="D435" s="28">
        <v>0</v>
      </c>
      <c r="E435" s="28">
        <v>4.5757324619074096</v>
      </c>
      <c r="F435" s="28">
        <v>0</v>
      </c>
      <c r="G435" s="28">
        <v>4.2215929784077595</v>
      </c>
      <c r="H435" s="28">
        <v>7.1675000000000004</v>
      </c>
      <c r="I435" s="28">
        <v>-6.8133605165003495</v>
      </c>
      <c r="J435" s="28">
        <v>-6.2401129363125394</v>
      </c>
      <c r="K435" s="29">
        <v>0.35044490075290891</v>
      </c>
    </row>
    <row r="436" spans="1:11" x14ac:dyDescent="0.2">
      <c r="A436" s="30" t="s">
        <v>370</v>
      </c>
      <c r="B436" s="30" t="s">
        <v>1</v>
      </c>
      <c r="C436" s="28">
        <v>2.2121629128641098</v>
      </c>
      <c r="D436" s="28">
        <v>2.3757684371832557</v>
      </c>
      <c r="E436" s="28">
        <v>153.45774126538331</v>
      </c>
      <c r="F436" s="28">
        <v>7.9825819489357386</v>
      </c>
      <c r="G436" s="28">
        <v>96.132361572551147</v>
      </c>
      <c r="H436" s="28">
        <v>7.1675000000000004</v>
      </c>
      <c r="I436" s="28">
        <v>58.140461641767935</v>
      </c>
      <c r="J436" s="28">
        <v>55.501704448680769</v>
      </c>
      <c r="K436" s="29">
        <v>2.4558521560574942</v>
      </c>
    </row>
    <row r="437" spans="1:11" x14ac:dyDescent="0.2">
      <c r="A437" s="30" t="s">
        <v>414</v>
      </c>
      <c r="B437" s="30" t="s">
        <v>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6.7195325000000006</v>
      </c>
      <c r="I437" s="28">
        <v>-6.7195325000000006</v>
      </c>
      <c r="J437" s="28">
        <v>-6.3964123923406611</v>
      </c>
      <c r="K437" s="29">
        <v>0</v>
      </c>
    </row>
    <row r="438" spans="1:11" x14ac:dyDescent="0.2">
      <c r="A438" s="30" t="s">
        <v>440</v>
      </c>
      <c r="B438" s="30" t="s">
        <v>1</v>
      </c>
      <c r="C438" s="28">
        <v>1.758080299082369</v>
      </c>
      <c r="D438" s="28">
        <v>19.319536686093027</v>
      </c>
      <c r="E438" s="28">
        <v>121.95803034734395</v>
      </c>
      <c r="F438" s="28">
        <v>70.323113537378603</v>
      </c>
      <c r="G438" s="28">
        <v>119.36429532306497</v>
      </c>
      <c r="H438" s="28">
        <v>7.3301480000000003</v>
      </c>
      <c r="I438" s="28">
        <v>65.586700561657622</v>
      </c>
      <c r="J438" s="28">
        <v>64.279140307673288</v>
      </c>
      <c r="K438" s="29">
        <v>1.1143052703627649</v>
      </c>
    </row>
    <row r="439" spans="1:11" x14ac:dyDescent="0.2">
      <c r="A439" s="30" t="s">
        <v>336</v>
      </c>
      <c r="B439" s="30" t="s">
        <v>1</v>
      </c>
      <c r="C439" s="28">
        <v>1.0930748570311795</v>
      </c>
      <c r="D439" s="28">
        <v>6.4715714406248113</v>
      </c>
      <c r="E439" s="28">
        <v>75.826602832252931</v>
      </c>
      <c r="F439" s="28">
        <v>16.696654316812012</v>
      </c>
      <c r="G439" s="28">
        <v>69.541608485089498</v>
      </c>
      <c r="H439" s="28">
        <v>10.0345</v>
      </c>
      <c r="I439" s="28">
        <v>12.947148663975458</v>
      </c>
      <c r="J439" s="28">
        <v>13.69890791536292</v>
      </c>
      <c r="K439" s="29">
        <v>1.5961670088980151</v>
      </c>
    </row>
    <row r="440" spans="1:11" x14ac:dyDescent="0.2">
      <c r="A440" s="30" t="s">
        <v>371</v>
      </c>
      <c r="B440" s="30" t="s">
        <v>1</v>
      </c>
      <c r="C440" s="28">
        <v>0</v>
      </c>
      <c r="D440" s="28">
        <v>0</v>
      </c>
      <c r="E440" s="28">
        <v>0</v>
      </c>
      <c r="F440" s="28">
        <v>0</v>
      </c>
      <c r="G440" s="28">
        <v>0</v>
      </c>
      <c r="H440" s="28">
        <v>9.7735329999999987</v>
      </c>
      <c r="I440" s="28">
        <v>-9.7735329999999987</v>
      </c>
      <c r="J440" s="28">
        <v>-9.3035561027720881</v>
      </c>
      <c r="K440" s="29">
        <v>0</v>
      </c>
    </row>
    <row r="441" spans="1:11" x14ac:dyDescent="0.2">
      <c r="A441" s="30" t="s">
        <v>330</v>
      </c>
      <c r="B441" s="30" t="s">
        <v>1</v>
      </c>
      <c r="C441" s="28">
        <v>7.7002410299170423</v>
      </c>
      <c r="D441" s="28">
        <v>32.670769155374707</v>
      </c>
      <c r="E441" s="28">
        <v>534.16572024534514</v>
      </c>
      <c r="F441" s="28">
        <v>195.04449185758702</v>
      </c>
      <c r="G441" s="28">
        <v>313.48920951834521</v>
      </c>
      <c r="H441" s="28">
        <v>5.24533</v>
      </c>
      <c r="I441" s="28">
        <v>410.47567258458702</v>
      </c>
      <c r="J441" s="28">
        <v>363.23219229492696</v>
      </c>
      <c r="K441" s="29">
        <v>5.1827515400410666</v>
      </c>
    </row>
    <row r="442" spans="1:11" x14ac:dyDescent="0.2">
      <c r="A442" s="30" t="s">
        <v>333</v>
      </c>
      <c r="B442" s="30" t="s">
        <v>1</v>
      </c>
      <c r="C442" s="28">
        <v>0</v>
      </c>
      <c r="D442" s="28">
        <v>0</v>
      </c>
      <c r="E442" s="28">
        <v>0</v>
      </c>
      <c r="F442" s="28">
        <v>0</v>
      </c>
      <c r="G442" s="28">
        <v>0</v>
      </c>
      <c r="H442" s="28">
        <v>9.6754105000000017</v>
      </c>
      <c r="I442" s="28">
        <v>-9.6754105000000017</v>
      </c>
      <c r="J442" s="28">
        <v>-9.2101519894699475</v>
      </c>
      <c r="K442" s="29">
        <v>0</v>
      </c>
    </row>
    <row r="443" spans="1:11" x14ac:dyDescent="0.2">
      <c r="A443" s="30" t="s">
        <v>375</v>
      </c>
      <c r="B443" s="30" t="s">
        <v>1</v>
      </c>
      <c r="C443" s="28">
        <v>1.4470172942607256</v>
      </c>
      <c r="D443" s="28">
        <v>1.7408080516550941</v>
      </c>
      <c r="E443" s="28">
        <v>100.37958970286653</v>
      </c>
      <c r="F443" s="28">
        <v>5.5183615237466475</v>
      </c>
      <c r="G443" s="28">
        <v>76.009710949679601</v>
      </c>
      <c r="H443" s="28">
        <v>9.9629949999999994</v>
      </c>
      <c r="I443" s="28">
        <v>19.925245276933563</v>
      </c>
      <c r="J443" s="28">
        <v>20.352133995610181</v>
      </c>
      <c r="K443" s="29">
        <v>1.5660506502395612</v>
      </c>
    </row>
    <row r="444" spans="1:11" x14ac:dyDescent="0.2">
      <c r="A444" s="30" t="s">
        <v>508</v>
      </c>
      <c r="B444" s="30" t="s">
        <v>1</v>
      </c>
      <c r="C444" s="28">
        <v>10.170451130802196</v>
      </c>
      <c r="D444" s="28">
        <v>22.103788626145032</v>
      </c>
      <c r="E444" s="28">
        <v>705.5241949437484</v>
      </c>
      <c r="F444" s="28">
        <v>69.847972058618296</v>
      </c>
      <c r="G444" s="28">
        <v>182.13864540695184</v>
      </c>
      <c r="H444" s="28">
        <v>7.0241500000000006</v>
      </c>
      <c r="I444" s="28">
        <v>586.20937159541495</v>
      </c>
      <c r="J444" s="28">
        <v>534.64401459212888</v>
      </c>
      <c r="K444" s="29">
        <v>5.1964407939767288</v>
      </c>
    </row>
    <row r="445" spans="1:11" x14ac:dyDescent="0.2">
      <c r="A445" s="30" t="s">
        <v>328</v>
      </c>
      <c r="B445" s="30" t="s">
        <v>1</v>
      </c>
      <c r="C445" s="28">
        <v>0.13829445555949785</v>
      </c>
      <c r="D445" s="28">
        <v>0</v>
      </c>
      <c r="E445" s="28">
        <v>9.5934863821623644</v>
      </c>
      <c r="F445" s="28">
        <v>0</v>
      </c>
      <c r="G445" s="28">
        <v>7.7970227640575409</v>
      </c>
      <c r="H445" s="28">
        <v>9.0417869500000005</v>
      </c>
      <c r="I445" s="28">
        <v>-7.2453233318951762</v>
      </c>
      <c r="J445" s="28">
        <v>-6.3909539940629898</v>
      </c>
      <c r="K445" s="29">
        <v>0.54209445585215599</v>
      </c>
    </row>
    <row r="446" spans="1:11" x14ac:dyDescent="0.2">
      <c r="A446" s="30" t="s">
        <v>317</v>
      </c>
      <c r="B446" s="30" t="s">
        <v>1</v>
      </c>
      <c r="C446" s="28">
        <v>0</v>
      </c>
      <c r="D446" s="28">
        <v>0</v>
      </c>
      <c r="E446" s="28">
        <v>0</v>
      </c>
      <c r="F446" s="28">
        <v>0</v>
      </c>
      <c r="G446" s="28">
        <v>0</v>
      </c>
      <c r="H446" s="28">
        <v>6.9810949999999989</v>
      </c>
      <c r="I446" s="28">
        <v>-6.9810949999999989</v>
      </c>
      <c r="J446" s="28">
        <v>-6.6453972162657786</v>
      </c>
      <c r="K446" s="29">
        <v>0</v>
      </c>
    </row>
    <row r="447" spans="1:11" x14ac:dyDescent="0.2">
      <c r="A447" s="30" t="s">
        <v>480</v>
      </c>
      <c r="B447" s="30" t="s">
        <v>1</v>
      </c>
      <c r="C447" s="28">
        <v>0.65489516276505499</v>
      </c>
      <c r="D447" s="28">
        <v>2.2450382910547302</v>
      </c>
      <c r="E447" s="28">
        <v>45.430077441011861</v>
      </c>
      <c r="F447" s="28">
        <v>8.7780997180239932</v>
      </c>
      <c r="G447" s="28">
        <v>34.95197580245631</v>
      </c>
      <c r="H447" s="28">
        <v>7.1675000000000004</v>
      </c>
      <c r="I447" s="28">
        <v>12.088701356579547</v>
      </c>
      <c r="J447" s="28">
        <v>12.510944162991093</v>
      </c>
      <c r="K447" s="29">
        <v>1.0020533880903491</v>
      </c>
    </row>
    <row r="448" spans="1:11" x14ac:dyDescent="0.2">
      <c r="A448" s="30" t="s">
        <v>373</v>
      </c>
      <c r="B448" s="30" t="s">
        <v>1</v>
      </c>
      <c r="C448" s="28">
        <v>0</v>
      </c>
      <c r="D448" s="28">
        <v>0</v>
      </c>
      <c r="E448" s="28">
        <v>0</v>
      </c>
      <c r="F448" s="28">
        <v>0</v>
      </c>
      <c r="G448" s="28">
        <v>0</v>
      </c>
      <c r="H448" s="28">
        <v>8.0062359999999995</v>
      </c>
      <c r="I448" s="28">
        <v>-8.0062359999999995</v>
      </c>
      <c r="J448" s="28">
        <v>-7.6212425740040581</v>
      </c>
      <c r="K448" s="29">
        <v>0</v>
      </c>
    </row>
    <row r="449" spans="1:11" x14ac:dyDescent="0.2">
      <c r="A449" s="21"/>
      <c r="B449" s="21"/>
      <c r="C449" s="22"/>
      <c r="D449" s="22"/>
      <c r="E449" s="22"/>
      <c r="F449" s="22"/>
      <c r="G449" s="22"/>
      <c r="H449" s="22"/>
      <c r="I449" s="22"/>
      <c r="J449" s="22"/>
      <c r="K449" s="23"/>
    </row>
    <row r="450" spans="1:11" x14ac:dyDescent="0.2">
      <c r="A450" s="14" t="s">
        <v>441</v>
      </c>
      <c r="B450" s="21"/>
      <c r="C450" s="22"/>
      <c r="D450" s="22"/>
      <c r="E450" s="22"/>
      <c r="F450" s="22"/>
      <c r="G450" s="22"/>
      <c r="H450" s="22"/>
      <c r="I450" s="22"/>
      <c r="J450" s="22"/>
      <c r="K450" s="23"/>
    </row>
    <row r="451" spans="1:11" x14ac:dyDescent="0.2">
      <c r="A451" s="30" t="s">
        <v>442</v>
      </c>
      <c r="B451" s="30" t="s">
        <v>1</v>
      </c>
      <c r="C451" s="28">
        <v>0</v>
      </c>
      <c r="D451" s="28">
        <v>0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9">
        <v>0</v>
      </c>
    </row>
    <row r="452" spans="1:11" x14ac:dyDescent="0.2">
      <c r="A452" s="21"/>
      <c r="B452" s="21"/>
      <c r="C452" s="22"/>
      <c r="D452" s="22"/>
      <c r="E452" s="22"/>
      <c r="F452" s="22"/>
      <c r="G452" s="22"/>
      <c r="H452" s="22"/>
      <c r="I452" s="22"/>
      <c r="J452" s="22"/>
      <c r="K452" s="23"/>
    </row>
    <row r="453" spans="1:11" x14ac:dyDescent="0.2">
      <c r="A453" s="14" t="s">
        <v>304</v>
      </c>
      <c r="C453" s="15">
        <f t="shared" ref="C453:J453" si="26">SUM(C454:C458)</f>
        <v>5.5729439944902541</v>
      </c>
      <c r="D453" s="15">
        <f t="shared" si="26"/>
        <v>8.6451433504149637</v>
      </c>
      <c r="E453" s="15">
        <f t="shared" si="26"/>
        <v>415.23417803126011</v>
      </c>
      <c r="F453" s="15">
        <f t="shared" si="26"/>
        <v>28.356070189361077</v>
      </c>
      <c r="G453" s="15">
        <f t="shared" si="26"/>
        <v>32.368565429456098</v>
      </c>
      <c r="H453" s="15">
        <f t="shared" si="26"/>
        <v>0</v>
      </c>
      <c r="I453" s="15">
        <f t="shared" si="26"/>
        <v>411.22168279116499</v>
      </c>
      <c r="J453" s="15">
        <f t="shared" si="26"/>
        <v>276.87257242528227</v>
      </c>
      <c r="K453" s="16">
        <f>MAX(K454:K458)</f>
        <v>36.944558521560573</v>
      </c>
    </row>
    <row r="454" spans="1:11" x14ac:dyDescent="0.2">
      <c r="A454" s="30" t="s">
        <v>321</v>
      </c>
      <c r="B454" s="30" t="s">
        <v>1</v>
      </c>
      <c r="C454" s="28">
        <v>0.79862145312558952</v>
      </c>
      <c r="D454" s="28">
        <v>1.4039325780613969</v>
      </c>
      <c r="E454" s="28">
        <v>59.585146617700239</v>
      </c>
      <c r="F454" s="28">
        <v>4.6048988560413839</v>
      </c>
      <c r="G454" s="28">
        <v>4.6985068475721459</v>
      </c>
      <c r="H454" s="28">
        <v>0</v>
      </c>
      <c r="I454" s="28">
        <v>59.491538626169465</v>
      </c>
      <c r="J454" s="28">
        <v>30.958917806672385</v>
      </c>
      <c r="K454" s="29">
        <v>36.944558521560573</v>
      </c>
    </row>
    <row r="455" spans="1:11" x14ac:dyDescent="0.2">
      <c r="A455" s="30" t="s">
        <v>297</v>
      </c>
      <c r="B455" s="30" t="s">
        <v>1</v>
      </c>
      <c r="C455" s="28">
        <v>5.7551577262120304E-2</v>
      </c>
      <c r="D455" s="28">
        <v>4.6262268533804246E-2</v>
      </c>
      <c r="E455" s="28">
        <v>4.2939231795267965</v>
      </c>
      <c r="F455" s="28">
        <v>0.15174024079087794</v>
      </c>
      <c r="G455" s="28">
        <v>0.32054255997871872</v>
      </c>
      <c r="H455" s="28">
        <v>0</v>
      </c>
      <c r="I455" s="28">
        <v>4.1251208603389546</v>
      </c>
      <c r="J455" s="28">
        <v>3.3894306346558265</v>
      </c>
      <c r="K455" s="29">
        <v>5.5989048596851463</v>
      </c>
    </row>
    <row r="456" spans="1:11" x14ac:dyDescent="0.2">
      <c r="A456" s="30" t="s">
        <v>306</v>
      </c>
      <c r="B456" s="30" t="s">
        <v>1</v>
      </c>
      <c r="C456" s="28">
        <v>1.1337577840194655</v>
      </c>
      <c r="D456" s="28">
        <v>2.1762191845245908</v>
      </c>
      <c r="E456" s="28">
        <v>84.589668265692339</v>
      </c>
      <c r="F456" s="28">
        <v>7.1379989252406553</v>
      </c>
      <c r="G456" s="28">
        <v>6.7304014748125471</v>
      </c>
      <c r="H456" s="28">
        <v>0</v>
      </c>
      <c r="I456" s="28">
        <v>84.997265716120438</v>
      </c>
      <c r="J456" s="28">
        <v>51.817699553097228</v>
      </c>
      <c r="K456" s="29">
        <v>22.130047912388768</v>
      </c>
    </row>
    <row r="457" spans="1:11" x14ac:dyDescent="0.2">
      <c r="A457" s="30" t="s">
        <v>381</v>
      </c>
      <c r="B457" s="30" t="s">
        <v>1</v>
      </c>
      <c r="C457" s="28">
        <v>2.5590615479780077</v>
      </c>
      <c r="D457" s="28">
        <v>3.5982542200417269</v>
      </c>
      <c r="E457" s="28">
        <v>190.93158209463917</v>
      </c>
      <c r="F457" s="28">
        <v>11.802273841736863</v>
      </c>
      <c r="G457" s="28">
        <v>14.759680865924416</v>
      </c>
      <c r="H457" s="28">
        <v>0</v>
      </c>
      <c r="I457" s="28">
        <v>187.97417507045159</v>
      </c>
      <c r="J457" s="28">
        <v>132.85206781232148</v>
      </c>
      <c r="K457" s="29">
        <v>15.622176591375769</v>
      </c>
    </row>
    <row r="458" spans="1:11" x14ac:dyDescent="0.2">
      <c r="A458" s="30" t="s">
        <v>364</v>
      </c>
      <c r="B458" s="30" t="s">
        <v>1</v>
      </c>
      <c r="C458" s="28">
        <v>1.0239516321050712</v>
      </c>
      <c r="D458" s="28">
        <v>1.4204750992534436</v>
      </c>
      <c r="E458" s="28">
        <v>75.833857873701575</v>
      </c>
      <c r="F458" s="28">
        <v>4.6591583255512941</v>
      </c>
      <c r="G458" s="28">
        <v>5.859433681168273</v>
      </c>
      <c r="H458" s="28">
        <v>0</v>
      </c>
      <c r="I458" s="28">
        <v>74.63358251808458</v>
      </c>
      <c r="J458" s="28">
        <v>57.854456618535345</v>
      </c>
      <c r="K458" s="29">
        <v>11.137577002053382</v>
      </c>
    </row>
    <row r="459" spans="1:11" x14ac:dyDescent="0.2">
      <c r="A459" s="21"/>
      <c r="B459" s="21"/>
      <c r="C459" s="22"/>
      <c r="D459" s="22"/>
      <c r="E459" s="22"/>
      <c r="F459" s="22"/>
      <c r="G459" s="22"/>
      <c r="H459" s="22"/>
      <c r="I459" s="22"/>
      <c r="J459" s="22"/>
      <c r="K459" s="23"/>
    </row>
    <row r="460" spans="1:11" x14ac:dyDescent="0.2">
      <c r="A460" s="14" t="s">
        <v>374</v>
      </c>
      <c r="B460" s="21"/>
      <c r="C460" s="15">
        <f t="shared" ref="C460:J460" si="27">SUM(C461:C469)</f>
        <v>8.5661878386981893</v>
      </c>
      <c r="D460" s="15">
        <f t="shared" si="27"/>
        <v>41.647934302796379</v>
      </c>
      <c r="E460" s="15">
        <f t="shared" si="27"/>
        <v>616.2881482190412</v>
      </c>
      <c r="F460" s="15">
        <f t="shared" si="27"/>
        <v>166.54604644514359</v>
      </c>
      <c r="G460" s="15">
        <f t="shared" si="27"/>
        <v>128.93832668514503</v>
      </c>
      <c r="H460" s="15">
        <f t="shared" si="27"/>
        <v>0.74999250000000006</v>
      </c>
      <c r="I460" s="15">
        <f t="shared" si="27"/>
        <v>653.14587547903989</v>
      </c>
      <c r="J460" s="15">
        <f t="shared" si="27"/>
        <v>561.70572043775155</v>
      </c>
      <c r="K460" s="16">
        <f>MAX(K461:K469)</f>
        <v>12.736481861738531</v>
      </c>
    </row>
    <row r="461" spans="1:11" x14ac:dyDescent="0.2">
      <c r="A461" s="30" t="s">
        <v>397</v>
      </c>
      <c r="B461" s="30" t="s">
        <v>1</v>
      </c>
      <c r="C461" s="28">
        <v>0.25374365678141669</v>
      </c>
      <c r="D461" s="28">
        <v>1.1175065216898568</v>
      </c>
      <c r="E461" s="28">
        <v>18.612097224916909</v>
      </c>
      <c r="F461" s="28">
        <v>3.5871959346244404</v>
      </c>
      <c r="G461" s="28">
        <v>2.7143857084328573</v>
      </c>
      <c r="H461" s="28">
        <v>0</v>
      </c>
      <c r="I461" s="28">
        <v>19.484907451108487</v>
      </c>
      <c r="J461" s="28">
        <v>14.221028653662774</v>
      </c>
      <c r="K461" s="29">
        <v>12.736481861738531</v>
      </c>
    </row>
    <row r="462" spans="1:11" x14ac:dyDescent="0.2">
      <c r="A462" s="30" t="s">
        <v>398</v>
      </c>
      <c r="B462" s="30" t="s">
        <v>1</v>
      </c>
      <c r="C462" s="28">
        <v>0.11136396286333326</v>
      </c>
      <c r="D462" s="28">
        <v>0.47375524671875913</v>
      </c>
      <c r="E462" s="28">
        <v>8.1685466760254943</v>
      </c>
      <c r="F462" s="28">
        <v>1.5207543419672169</v>
      </c>
      <c r="G462" s="28">
        <v>1.1843629049820401</v>
      </c>
      <c r="H462" s="28">
        <v>0</v>
      </c>
      <c r="I462" s="28">
        <v>8.5049381130106703</v>
      </c>
      <c r="J462" s="28">
        <v>7.1094315854413699</v>
      </c>
      <c r="K462" s="29">
        <v>5.37987679671458</v>
      </c>
    </row>
    <row r="463" spans="1:11" x14ac:dyDescent="0.2">
      <c r="A463" s="30" t="s">
        <v>366</v>
      </c>
      <c r="B463" s="30" t="s">
        <v>1</v>
      </c>
      <c r="C463" s="28">
        <v>0.29314524343394405</v>
      </c>
      <c r="D463" s="28">
        <v>2.0912569732513147</v>
      </c>
      <c r="E463" s="28">
        <v>21.578421369172617</v>
      </c>
      <c r="F463" s="28">
        <v>7.8422136496924306</v>
      </c>
      <c r="G463" s="28">
        <v>15.249780694525967</v>
      </c>
      <c r="H463" s="28">
        <v>0.24999750000000001</v>
      </c>
      <c r="I463" s="28">
        <v>13.920856824339086</v>
      </c>
      <c r="J463" s="28">
        <v>12.322950029405799</v>
      </c>
      <c r="K463" s="29">
        <v>4.8487337440109508</v>
      </c>
    </row>
    <row r="464" spans="1:11" x14ac:dyDescent="0.2">
      <c r="A464" s="30" t="s">
        <v>367</v>
      </c>
      <c r="B464" s="30" t="s">
        <v>1</v>
      </c>
      <c r="C464" s="28">
        <v>0.15514769279847787</v>
      </c>
      <c r="D464" s="28">
        <v>2.0016373213033072</v>
      </c>
      <c r="E464" s="28">
        <v>11.420421666895953</v>
      </c>
      <c r="F464" s="28">
        <v>7.506139954887403</v>
      </c>
      <c r="G464" s="28">
        <v>11.339030392915957</v>
      </c>
      <c r="H464" s="28">
        <v>0.24999750000000001</v>
      </c>
      <c r="I464" s="28">
        <v>7.3375337288673999</v>
      </c>
      <c r="J464" s="28">
        <v>6.6743937661515496</v>
      </c>
      <c r="K464" s="29">
        <v>3.7481177275838462</v>
      </c>
    </row>
    <row r="465" spans="1:11" x14ac:dyDescent="0.2">
      <c r="A465" s="30" t="s">
        <v>368</v>
      </c>
      <c r="B465" s="30" t="s">
        <v>1</v>
      </c>
      <c r="C465" s="28">
        <v>0.25331077148516568</v>
      </c>
      <c r="D465" s="28">
        <v>2.9473836380748106</v>
      </c>
      <c r="E465" s="28">
        <v>18.646205889023047</v>
      </c>
      <c r="F465" s="28">
        <v>11.05268864278054</v>
      </c>
      <c r="G465" s="28">
        <v>15.949401349871442</v>
      </c>
      <c r="H465" s="28">
        <v>0.24999750000000001</v>
      </c>
      <c r="I465" s="28">
        <v>13.499495681932149</v>
      </c>
      <c r="J465" s="28">
        <v>11.85198455133162</v>
      </c>
      <c r="K465" s="29">
        <v>5.117043121149897</v>
      </c>
    </row>
    <row r="466" spans="1:11" x14ac:dyDescent="0.2">
      <c r="A466" s="30" t="s">
        <v>419</v>
      </c>
      <c r="B466" s="30" t="s">
        <v>1</v>
      </c>
      <c r="C466" s="28">
        <v>2.4258107256730446</v>
      </c>
      <c r="D466" s="28">
        <v>15.637385211763508</v>
      </c>
      <c r="E466" s="28">
        <v>173.9791452452707</v>
      </c>
      <c r="F466" s="28">
        <v>63.956905516112748</v>
      </c>
      <c r="G466" s="28">
        <v>29.310102233938224</v>
      </c>
      <c r="H466" s="28">
        <v>0</v>
      </c>
      <c r="I466" s="28">
        <v>208.62594852744525</v>
      </c>
      <c r="J466" s="28">
        <v>175.04634691791617</v>
      </c>
      <c r="K466" s="29">
        <v>9.0732375085557848</v>
      </c>
    </row>
    <row r="467" spans="1:11" x14ac:dyDescent="0.2">
      <c r="A467" s="30" t="s">
        <v>420</v>
      </c>
      <c r="B467" s="30" t="s">
        <v>1</v>
      </c>
      <c r="C467" s="28">
        <v>1.5787905345065085</v>
      </c>
      <c r="D467" s="28">
        <v>5.8404835278981118</v>
      </c>
      <c r="E467" s="28">
        <v>113.23085713480681</v>
      </c>
      <c r="F467" s="28">
        <v>23.887577629103269</v>
      </c>
      <c r="G467" s="28">
        <v>16.780663172804108</v>
      </c>
      <c r="H467" s="28">
        <v>0</v>
      </c>
      <c r="I467" s="28">
        <v>120.33777159110593</v>
      </c>
      <c r="J467" s="28">
        <v>105.2454998065095</v>
      </c>
      <c r="K467" s="29">
        <v>6.318959616700889</v>
      </c>
    </row>
    <row r="468" spans="1:11" x14ac:dyDescent="0.2">
      <c r="A468" s="30" t="s">
        <v>421</v>
      </c>
      <c r="B468" s="30" t="s">
        <v>1</v>
      </c>
      <c r="C468" s="28">
        <v>2.1971169392323877</v>
      </c>
      <c r="D468" s="28">
        <v>5.0582354043262203</v>
      </c>
      <c r="E468" s="28">
        <v>157.57722688174687</v>
      </c>
      <c r="F468" s="28">
        <v>20.688182803694239</v>
      </c>
      <c r="G468" s="28">
        <v>21.728137584801228</v>
      </c>
      <c r="H468" s="28">
        <v>0</v>
      </c>
      <c r="I468" s="28">
        <v>156.53727210063988</v>
      </c>
      <c r="J468" s="28">
        <v>137.10346499196231</v>
      </c>
      <c r="K468" s="29">
        <v>6.7296372347707036</v>
      </c>
    </row>
    <row r="469" spans="1:11" x14ac:dyDescent="0.2">
      <c r="A469" s="30" t="s">
        <v>422</v>
      </c>
      <c r="B469" s="30" t="s">
        <v>1</v>
      </c>
      <c r="C469" s="28">
        <v>1.29775831192391</v>
      </c>
      <c r="D469" s="28">
        <v>6.4802904577704847</v>
      </c>
      <c r="E469" s="28">
        <v>93.075226131182831</v>
      </c>
      <c r="F469" s="28">
        <v>26.504387972281283</v>
      </c>
      <c r="G469" s="28">
        <v>14.682462642873201</v>
      </c>
      <c r="H469" s="28">
        <v>0</v>
      </c>
      <c r="I469" s="28">
        <v>104.89715146059092</v>
      </c>
      <c r="J469" s="28">
        <v>92.130620135370464</v>
      </c>
      <c r="K469" s="29">
        <v>5.9575633127994516</v>
      </c>
    </row>
    <row r="470" spans="1:11" x14ac:dyDescent="0.2">
      <c r="A470" s="21"/>
      <c r="B470" s="21"/>
      <c r="C470" s="22"/>
      <c r="D470" s="22"/>
      <c r="E470" s="22"/>
      <c r="F470" s="22"/>
      <c r="G470" s="22"/>
      <c r="H470" s="22"/>
      <c r="I470" s="22"/>
      <c r="J470" s="22"/>
      <c r="K470" s="23"/>
    </row>
    <row r="471" spans="1:11" x14ac:dyDescent="0.2">
      <c r="A471" s="14" t="s">
        <v>125</v>
      </c>
      <c r="C471" s="15">
        <f t="shared" ref="C471:J471" si="28">SUM(C472:C475)</f>
        <v>0</v>
      </c>
      <c r="D471" s="15">
        <f t="shared" si="28"/>
        <v>0.23929078113816143</v>
      </c>
      <c r="E471" s="15">
        <f t="shared" si="28"/>
        <v>0</v>
      </c>
      <c r="F471" s="15">
        <f t="shared" si="28"/>
        <v>0.63651347782750944</v>
      </c>
      <c r="G471" s="15">
        <f t="shared" si="28"/>
        <v>6.3818851329547663E-2</v>
      </c>
      <c r="H471" s="15">
        <f t="shared" si="28"/>
        <v>0</v>
      </c>
      <c r="I471" s="15">
        <f t="shared" si="28"/>
        <v>0.57269462649796188</v>
      </c>
      <c r="J471" s="15">
        <f t="shared" si="28"/>
        <v>0.48706724270684887</v>
      </c>
      <c r="K471" s="16">
        <f>MAX(K472:K475)</f>
        <v>4.1232032854209439</v>
      </c>
    </row>
    <row r="472" spans="1:11" x14ac:dyDescent="0.2">
      <c r="A472" s="30" t="s">
        <v>247</v>
      </c>
      <c r="B472" s="30" t="s">
        <v>1</v>
      </c>
      <c r="C472" s="28">
        <v>0</v>
      </c>
      <c r="D472" s="28">
        <v>5.1800595039172288E-2</v>
      </c>
      <c r="E472" s="28">
        <v>0</v>
      </c>
      <c r="F472" s="28">
        <v>0.13778958280419829</v>
      </c>
      <c r="G472" s="28">
        <v>1.3815218696947251E-2</v>
      </c>
      <c r="H472" s="28">
        <v>0</v>
      </c>
      <c r="I472" s="28">
        <v>0.12397436410725106</v>
      </c>
      <c r="J472" s="28">
        <v>0.11001951331461299</v>
      </c>
      <c r="K472" s="29">
        <v>2.579055441478439</v>
      </c>
    </row>
    <row r="473" spans="1:11" x14ac:dyDescent="0.2">
      <c r="A473" s="30" t="s">
        <v>248</v>
      </c>
      <c r="B473" s="30" t="s">
        <v>1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9">
        <v>0</v>
      </c>
    </row>
    <row r="474" spans="1:11" x14ac:dyDescent="0.2">
      <c r="A474" s="30" t="s">
        <v>249</v>
      </c>
      <c r="B474" s="30" t="s">
        <v>1</v>
      </c>
      <c r="C474" s="28">
        <v>0</v>
      </c>
      <c r="D474" s="28">
        <v>0.18749018609898915</v>
      </c>
      <c r="E474" s="28">
        <v>0</v>
      </c>
      <c r="F474" s="28">
        <v>0.49872389502331116</v>
      </c>
      <c r="G474" s="28">
        <v>5.0003632632600416E-2</v>
      </c>
      <c r="H474" s="28">
        <v>0</v>
      </c>
      <c r="I474" s="28">
        <v>0.44872026239071078</v>
      </c>
      <c r="J474" s="28">
        <v>0.37704772939223585</v>
      </c>
      <c r="K474" s="29">
        <v>4.1232032854209439</v>
      </c>
    </row>
    <row r="475" spans="1:11" x14ac:dyDescent="0.2">
      <c r="A475" s="30" t="s">
        <v>250</v>
      </c>
      <c r="B475" s="30" t="s">
        <v>1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9">
        <v>0</v>
      </c>
    </row>
    <row r="477" spans="1:11" ht="12.75" customHeight="1" x14ac:dyDescent="0.2">
      <c r="A477" s="14" t="s">
        <v>443</v>
      </c>
    </row>
    <row r="478" spans="1:11" ht="12.75" customHeight="1" x14ac:dyDescent="0.2">
      <c r="A478" s="30" t="s">
        <v>444</v>
      </c>
      <c r="B478" s="30" t="s">
        <v>1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9">
        <v>0</v>
      </c>
    </row>
    <row r="480" spans="1:11" x14ac:dyDescent="0.2">
      <c r="A480" s="14" t="s">
        <v>126</v>
      </c>
      <c r="C480" s="15"/>
      <c r="D480" s="15"/>
      <c r="E480" s="15"/>
      <c r="F480" s="15"/>
      <c r="G480" s="15"/>
      <c r="H480" s="15"/>
      <c r="I480" s="15"/>
      <c r="J480" s="15"/>
      <c r="K480" s="16"/>
    </row>
    <row r="481" spans="1:11" x14ac:dyDescent="0.2">
      <c r="A481" s="30" t="s">
        <v>16</v>
      </c>
      <c r="B481" s="30" t="s">
        <v>1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2.5499999999999998</v>
      </c>
      <c r="I481" s="28">
        <v>-2.5499999999999998</v>
      </c>
      <c r="J481" s="28">
        <v>-2.4273789285889582</v>
      </c>
      <c r="K481" s="29">
        <v>0</v>
      </c>
    </row>
    <row r="483" spans="1:11" x14ac:dyDescent="0.2">
      <c r="A483" s="14" t="s">
        <v>127</v>
      </c>
      <c r="C483" s="15">
        <f t="shared" ref="C483:J483" si="29">SUM(C484:C486)</f>
        <v>0.5151231969262724</v>
      </c>
      <c r="D483" s="15">
        <f t="shared" si="29"/>
        <v>52.633463142161531</v>
      </c>
      <c r="E483" s="15">
        <f t="shared" si="29"/>
        <v>35.631071531390255</v>
      </c>
      <c r="F483" s="15">
        <f t="shared" si="29"/>
        <v>217.90253740854877</v>
      </c>
      <c r="G483" s="15">
        <f t="shared" si="29"/>
        <v>150.16308847436335</v>
      </c>
      <c r="H483" s="15">
        <f t="shared" si="29"/>
        <v>10.460984</v>
      </c>
      <c r="I483" s="15">
        <f t="shared" si="29"/>
        <v>92.909536465575655</v>
      </c>
      <c r="J483" s="15">
        <f t="shared" si="29"/>
        <v>71.301764346730906</v>
      </c>
      <c r="K483" s="16">
        <f>MAX(K484:K486)</f>
        <v>12.514715947980831</v>
      </c>
    </row>
    <row r="484" spans="1:11" x14ac:dyDescent="0.2">
      <c r="A484" s="30" t="s">
        <v>481</v>
      </c>
      <c r="B484" s="30" t="s">
        <v>1</v>
      </c>
      <c r="C484" s="28">
        <v>0.25808697006870746</v>
      </c>
      <c r="D484" s="28">
        <v>33.805194536468314</v>
      </c>
      <c r="E484" s="28">
        <v>17.851875719652494</v>
      </c>
      <c r="F484" s="28">
        <v>139.95350538097884</v>
      </c>
      <c r="G484" s="28">
        <v>92.457981258379945</v>
      </c>
      <c r="H484" s="28">
        <v>3.4681860000000002</v>
      </c>
      <c r="I484" s="28">
        <v>61.879213842251374</v>
      </c>
      <c r="J484" s="28">
        <v>45.660632107571807</v>
      </c>
      <c r="K484" s="29">
        <v>12.514715947980831</v>
      </c>
    </row>
    <row r="485" spans="1:11" x14ac:dyDescent="0.2">
      <c r="A485" s="30" t="s">
        <v>62</v>
      </c>
      <c r="B485" s="30" t="s">
        <v>1</v>
      </c>
      <c r="C485" s="28">
        <v>0</v>
      </c>
      <c r="D485" s="28">
        <v>0</v>
      </c>
      <c r="E485" s="28">
        <v>0</v>
      </c>
      <c r="F485" s="28">
        <v>0</v>
      </c>
      <c r="G485" s="28">
        <v>0</v>
      </c>
      <c r="H485" s="28">
        <v>3.5927979999999997</v>
      </c>
      <c r="I485" s="28">
        <v>-3.5927979999999997</v>
      </c>
      <c r="J485" s="28">
        <v>-3.4200322195594324</v>
      </c>
      <c r="K485" s="29">
        <v>0</v>
      </c>
    </row>
    <row r="486" spans="1:11" x14ac:dyDescent="0.2">
      <c r="A486" s="30" t="s">
        <v>40</v>
      </c>
      <c r="B486" s="30" t="s">
        <v>1</v>
      </c>
      <c r="C486" s="28">
        <v>0.25703622685756494</v>
      </c>
      <c r="D486" s="28">
        <v>18.828268605693214</v>
      </c>
      <c r="E486" s="28">
        <v>17.779195811737761</v>
      </c>
      <c r="F486" s="28">
        <v>77.949032027569913</v>
      </c>
      <c r="G486" s="28">
        <v>57.705107215983389</v>
      </c>
      <c r="H486" s="28">
        <v>3.4000000000000004</v>
      </c>
      <c r="I486" s="28">
        <v>34.623120623324276</v>
      </c>
      <c r="J486" s="28">
        <v>29.06116445871853</v>
      </c>
      <c r="K486" s="29">
        <v>7.7180013689253926</v>
      </c>
    </row>
    <row r="487" spans="1:11" x14ac:dyDescent="0.2">
      <c r="A487"/>
      <c r="B487"/>
      <c r="C487" s="19"/>
      <c r="D487" s="19"/>
      <c r="E487" s="19"/>
      <c r="F487" s="19"/>
      <c r="G487" s="19"/>
      <c r="H487" s="19"/>
      <c r="I487" s="19"/>
      <c r="J487" s="19"/>
      <c r="K487" s="18"/>
    </row>
    <row r="488" spans="1:11" x14ac:dyDescent="0.2">
      <c r="A488" s="14" t="s">
        <v>128</v>
      </c>
      <c r="C488" s="15"/>
      <c r="D488" s="15"/>
      <c r="E488" s="15"/>
      <c r="F488" s="15"/>
      <c r="G488" s="15"/>
      <c r="H488" s="15"/>
      <c r="I488" s="15"/>
      <c r="J488" s="15"/>
      <c r="K488" s="16"/>
    </row>
    <row r="489" spans="1:11" x14ac:dyDescent="0.2">
      <c r="A489" s="30" t="s">
        <v>50</v>
      </c>
      <c r="B489" s="30" t="s">
        <v>1</v>
      </c>
      <c r="C489" s="28">
        <v>0</v>
      </c>
      <c r="D489" s="28">
        <v>17.294592371052918</v>
      </c>
      <c r="E489" s="28">
        <v>0</v>
      </c>
      <c r="F489" s="28">
        <v>52.921452655421923</v>
      </c>
      <c r="G489" s="28">
        <v>6.8480359736115979</v>
      </c>
      <c r="H489" s="28">
        <v>0</v>
      </c>
      <c r="I489" s="28">
        <v>46.073416681810343</v>
      </c>
      <c r="J489" s="28">
        <v>35.441959314130514</v>
      </c>
      <c r="K489" s="29">
        <v>8.0054757015742641</v>
      </c>
    </row>
    <row r="490" spans="1:11" x14ac:dyDescent="0.2">
      <c r="A490"/>
      <c r="B490"/>
      <c r="C490" s="19"/>
      <c r="D490" s="19"/>
      <c r="E490" s="19"/>
      <c r="F490" s="19"/>
      <c r="G490" s="19"/>
      <c r="H490" s="19"/>
      <c r="I490" s="19"/>
      <c r="J490" s="19"/>
      <c r="K490" s="18"/>
    </row>
    <row r="491" spans="1:11" x14ac:dyDescent="0.2">
      <c r="A491" s="14" t="s">
        <v>156</v>
      </c>
      <c r="B491"/>
      <c r="C491" s="15">
        <f t="shared" ref="C491:J491" si="30">SUM(C492:C503)</f>
        <v>95.642273673093939</v>
      </c>
      <c r="D491" s="15">
        <f t="shared" si="30"/>
        <v>281.75178802990371</v>
      </c>
      <c r="E491" s="15">
        <f t="shared" si="30"/>
        <v>6741.8238712163939</v>
      </c>
      <c r="F491" s="15">
        <f t="shared" si="30"/>
        <v>1445.0011628710549</v>
      </c>
      <c r="G491" s="15">
        <f t="shared" si="30"/>
        <v>3296.9843977359851</v>
      </c>
      <c r="H491" s="15">
        <f t="shared" si="30"/>
        <v>129.535628</v>
      </c>
      <c r="I491" s="15">
        <f t="shared" si="30"/>
        <v>4760.3050083514636</v>
      </c>
      <c r="J491" s="15">
        <f t="shared" si="30"/>
        <v>3045.7576287970542</v>
      </c>
      <c r="K491" s="16">
        <f>MAX(K492:K503)</f>
        <v>31.03353867214236</v>
      </c>
    </row>
    <row r="492" spans="1:11" x14ac:dyDescent="0.2">
      <c r="A492" s="30" t="s">
        <v>482</v>
      </c>
      <c r="B492" s="30" t="s">
        <v>1</v>
      </c>
      <c r="C492" s="28">
        <v>3.6822946238204315</v>
      </c>
      <c r="D492" s="28">
        <v>9.0234346694737937</v>
      </c>
      <c r="E492" s="28">
        <v>259.56494803310216</v>
      </c>
      <c r="F492" s="28">
        <v>56.215997990821755</v>
      </c>
      <c r="G492" s="28">
        <v>170.54738622577742</v>
      </c>
      <c r="H492" s="28">
        <v>14.730091999999999</v>
      </c>
      <c r="I492" s="28">
        <v>130.50346779814649</v>
      </c>
      <c r="J492" s="28">
        <v>111.05533535692894</v>
      </c>
      <c r="K492" s="29">
        <v>8.1177275838466798</v>
      </c>
    </row>
    <row r="493" spans="1:11" x14ac:dyDescent="0.2">
      <c r="A493" s="30" t="s">
        <v>483</v>
      </c>
      <c r="B493" s="30" t="s">
        <v>1</v>
      </c>
      <c r="C493" s="28">
        <v>2.3558355512485583</v>
      </c>
      <c r="D493" s="28">
        <v>10.794967667579488</v>
      </c>
      <c r="E493" s="28">
        <v>166.06284800751087</v>
      </c>
      <c r="F493" s="28">
        <v>53.758938984545836</v>
      </c>
      <c r="G493" s="28">
        <v>136.03692878309025</v>
      </c>
      <c r="H493" s="28">
        <v>14.58184</v>
      </c>
      <c r="I493" s="28">
        <v>69.203018208966469</v>
      </c>
      <c r="J493" s="28">
        <v>62.486938814574884</v>
      </c>
      <c r="K493" s="29">
        <v>6.4585900068446271</v>
      </c>
    </row>
    <row r="494" spans="1:11" x14ac:dyDescent="0.2">
      <c r="A494" s="30" t="s">
        <v>262</v>
      </c>
      <c r="B494" s="30" t="s">
        <v>1</v>
      </c>
      <c r="C494" s="28">
        <v>5.0053434634984031</v>
      </c>
      <c r="D494" s="28">
        <v>16.329571987375658</v>
      </c>
      <c r="E494" s="28">
        <v>352.82666074200256</v>
      </c>
      <c r="F494" s="28">
        <v>81.321268497130745</v>
      </c>
      <c r="G494" s="28">
        <v>226.58943073454685</v>
      </c>
      <c r="H494" s="28">
        <v>14.5969</v>
      </c>
      <c r="I494" s="28">
        <v>192.96159850458636</v>
      </c>
      <c r="J494" s="28">
        <v>157.14874371662947</v>
      </c>
      <c r="K494" s="29">
        <v>9.6509240246406556</v>
      </c>
    </row>
    <row r="495" spans="1:11" x14ac:dyDescent="0.2">
      <c r="A495" s="30" t="s">
        <v>162</v>
      </c>
      <c r="B495" s="30" t="s">
        <v>1</v>
      </c>
      <c r="C495" s="28">
        <v>3.9346364295761305</v>
      </c>
      <c r="D495" s="28">
        <v>6.2857747582491523</v>
      </c>
      <c r="E495" s="28">
        <v>277.3525219208214</v>
      </c>
      <c r="F495" s="28">
        <v>34.320330180040372</v>
      </c>
      <c r="G495" s="28">
        <v>178.22404302956554</v>
      </c>
      <c r="H495" s="28">
        <v>14.37632</v>
      </c>
      <c r="I495" s="28">
        <v>119.07248907129626</v>
      </c>
      <c r="J495" s="28">
        <v>106.45476070162886</v>
      </c>
      <c r="K495" s="29">
        <v>5.6208076659822028</v>
      </c>
    </row>
    <row r="496" spans="1:11" x14ac:dyDescent="0.2">
      <c r="A496" s="30" t="s">
        <v>182</v>
      </c>
      <c r="B496" s="30" t="s">
        <v>1</v>
      </c>
      <c r="C496" s="28">
        <v>3.4780951992469316</v>
      </c>
      <c r="D496" s="28">
        <v>7.4792482593506451</v>
      </c>
      <c r="E496" s="28">
        <v>245.17093059491617</v>
      </c>
      <c r="F496" s="28">
        <v>42.706507560892184</v>
      </c>
      <c r="G496" s="28">
        <v>193.00996794935924</v>
      </c>
      <c r="H496" s="28">
        <v>15.308496000000002</v>
      </c>
      <c r="I496" s="28">
        <v>79.558974206449079</v>
      </c>
      <c r="J496" s="28">
        <v>71.39975935239984</v>
      </c>
      <c r="K496" s="29">
        <v>6.2943189596167004</v>
      </c>
    </row>
    <row r="497" spans="1:11" x14ac:dyDescent="0.2">
      <c r="A497" s="30" t="s">
        <v>216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9.5219874999999998</v>
      </c>
      <c r="I497" s="28">
        <v>-9.5219874999999998</v>
      </c>
      <c r="J497" s="28">
        <v>-9.0641065944264518</v>
      </c>
      <c r="K497" s="29">
        <v>0</v>
      </c>
    </row>
    <row r="498" spans="1:11" x14ac:dyDescent="0.2">
      <c r="A498" s="30" t="s">
        <v>290</v>
      </c>
      <c r="B498" s="30" t="s">
        <v>1</v>
      </c>
      <c r="C498" s="28">
        <v>0</v>
      </c>
      <c r="D498" s="28">
        <v>0</v>
      </c>
      <c r="E498" s="28">
        <v>0</v>
      </c>
      <c r="F498" s="28">
        <v>0</v>
      </c>
      <c r="G498" s="28">
        <v>0</v>
      </c>
      <c r="H498" s="28">
        <v>9.5226875</v>
      </c>
      <c r="I498" s="28">
        <v>-9.5226875</v>
      </c>
      <c r="J498" s="28">
        <v>-9.0647729337401834</v>
      </c>
      <c r="K498" s="29">
        <v>0</v>
      </c>
    </row>
    <row r="499" spans="1:11" x14ac:dyDescent="0.2">
      <c r="A499" s="30" t="s">
        <v>314</v>
      </c>
      <c r="B499" s="30" t="s">
        <v>1</v>
      </c>
      <c r="C499" s="28">
        <v>0.3393761390411571</v>
      </c>
      <c r="D499" s="28">
        <v>0.64107960973516387</v>
      </c>
      <c r="E499" s="28">
        <v>23.922624041011161</v>
      </c>
      <c r="F499" s="28">
        <v>2.9169122242949963</v>
      </c>
      <c r="G499" s="28">
        <v>20.929578549904601</v>
      </c>
      <c r="H499" s="28">
        <v>4.2533599999999998</v>
      </c>
      <c r="I499" s="28">
        <v>1.6565977154015581</v>
      </c>
      <c r="J499" s="28">
        <v>2.2075138497578743</v>
      </c>
      <c r="K499" s="29">
        <v>1.8261464750171108</v>
      </c>
    </row>
    <row r="500" spans="1:11" x14ac:dyDescent="0.2">
      <c r="A500" s="30" t="s">
        <v>220</v>
      </c>
      <c r="B500" s="30" t="s">
        <v>1</v>
      </c>
      <c r="C500" s="28">
        <v>0</v>
      </c>
      <c r="D500" s="28">
        <v>0</v>
      </c>
      <c r="E500" s="28">
        <v>0</v>
      </c>
      <c r="F500" s="28">
        <v>0</v>
      </c>
      <c r="G500" s="28">
        <v>0</v>
      </c>
      <c r="H500" s="28">
        <v>5.8480679999999996</v>
      </c>
      <c r="I500" s="28">
        <v>-5.8480679999999996</v>
      </c>
      <c r="J500" s="28">
        <v>-5.5668537396687734</v>
      </c>
      <c r="K500" s="29">
        <v>0</v>
      </c>
    </row>
    <row r="501" spans="1:11" x14ac:dyDescent="0.2">
      <c r="A501" s="30" t="s">
        <v>202</v>
      </c>
      <c r="B501" s="30" t="s">
        <v>1</v>
      </c>
      <c r="C501" s="28">
        <v>17.942320805642542</v>
      </c>
      <c r="D501" s="28">
        <v>36.122402367619571</v>
      </c>
      <c r="E501" s="28">
        <v>1264.754193589743</v>
      </c>
      <c r="F501" s="28">
        <v>192.5324046194124</v>
      </c>
      <c r="G501" s="28">
        <v>573.73696346556903</v>
      </c>
      <c r="H501" s="28">
        <v>15.235403999999999</v>
      </c>
      <c r="I501" s="28">
        <v>868.31423074358622</v>
      </c>
      <c r="J501" s="28">
        <v>543.31223181671874</v>
      </c>
      <c r="K501" s="29">
        <v>23.531827515400408</v>
      </c>
    </row>
    <row r="502" spans="1:11" x14ac:dyDescent="0.2">
      <c r="A502" s="30" t="s">
        <v>334</v>
      </c>
      <c r="B502" s="30" t="s">
        <v>1</v>
      </c>
      <c r="C502" s="28">
        <v>31.550238209201314</v>
      </c>
      <c r="D502" s="28">
        <v>88.052977184582829</v>
      </c>
      <c r="E502" s="28">
        <v>2223.9762913666013</v>
      </c>
      <c r="F502" s="28">
        <v>442.90647523845143</v>
      </c>
      <c r="G502" s="28">
        <v>951.58061409153811</v>
      </c>
      <c r="H502" s="28">
        <v>11.560473</v>
      </c>
      <c r="I502" s="28">
        <v>1703.7416795135148</v>
      </c>
      <c r="J502" s="28">
        <v>1014.8890918464567</v>
      </c>
      <c r="K502" s="29">
        <v>31.03353867214236</v>
      </c>
    </row>
    <row r="503" spans="1:11" x14ac:dyDescent="0.2">
      <c r="A503" s="30" t="s">
        <v>340</v>
      </c>
      <c r="B503" s="30" t="s">
        <v>1</v>
      </c>
      <c r="C503" s="28">
        <v>27.354133251818482</v>
      </c>
      <c r="D503" s="28">
        <v>107.0223315259374</v>
      </c>
      <c r="E503" s="28">
        <v>1928.1928529206853</v>
      </c>
      <c r="F503" s="28">
        <v>538.32232757546512</v>
      </c>
      <c r="G503" s="28">
        <v>846.32948490663421</v>
      </c>
      <c r="H503" s="28">
        <v>0</v>
      </c>
      <c r="I503" s="28">
        <v>1620.1856955895166</v>
      </c>
      <c r="J503" s="28">
        <v>1000.4989866097944</v>
      </c>
      <c r="K503" s="29">
        <v>28.821355236139631</v>
      </c>
    </row>
    <row r="504" spans="1:11" x14ac:dyDescent="0.2">
      <c r="A504" s="21"/>
      <c r="B504" s="21"/>
      <c r="C504" s="22"/>
      <c r="D504" s="22"/>
      <c r="E504" s="22"/>
      <c r="F504" s="22"/>
      <c r="G504" s="22"/>
      <c r="H504" s="22"/>
      <c r="I504" s="22"/>
      <c r="J504" s="22"/>
      <c r="K504" s="23"/>
    </row>
    <row r="505" spans="1:11" x14ac:dyDescent="0.2">
      <c r="A505" s="14" t="s">
        <v>129</v>
      </c>
      <c r="C505" s="15"/>
      <c r="D505" s="15"/>
      <c r="E505" s="15"/>
      <c r="F505" s="15"/>
      <c r="G505" s="15"/>
      <c r="H505" s="15"/>
      <c r="I505" s="15"/>
      <c r="J505" s="15"/>
      <c r="K505" s="16"/>
    </row>
    <row r="506" spans="1:11" x14ac:dyDescent="0.2">
      <c r="A506" s="30" t="s">
        <v>15</v>
      </c>
      <c r="B506" s="30" t="s">
        <v>1</v>
      </c>
      <c r="C506" s="28">
        <v>1.9246180068327055</v>
      </c>
      <c r="D506" s="28">
        <v>0</v>
      </c>
      <c r="E506" s="28">
        <v>140.42012977851417</v>
      </c>
      <c r="F506" s="28">
        <v>0</v>
      </c>
      <c r="G506" s="28">
        <v>9.9854667355800224</v>
      </c>
      <c r="H506" s="28">
        <v>0</v>
      </c>
      <c r="I506" s="28">
        <v>130.43466304293415</v>
      </c>
      <c r="J506" s="28">
        <v>77.977141023305492</v>
      </c>
      <c r="K506" s="29">
        <v>18.447638603696092</v>
      </c>
    </row>
    <row r="507" spans="1:11" x14ac:dyDescent="0.2">
      <c r="A507"/>
      <c r="B507"/>
      <c r="C507" s="19"/>
      <c r="D507" s="19"/>
      <c r="E507" s="19"/>
      <c r="F507" s="19"/>
      <c r="G507" s="19"/>
      <c r="H507" s="19"/>
      <c r="I507" s="19"/>
      <c r="J507" s="19"/>
      <c r="K507" s="18"/>
    </row>
    <row r="508" spans="1:11" x14ac:dyDescent="0.2">
      <c r="A508" s="14" t="s">
        <v>130</v>
      </c>
      <c r="C508" s="15">
        <f t="shared" ref="C508:J508" si="31">SUM(C509:C509)</f>
        <v>0</v>
      </c>
      <c r="D508" s="15">
        <f t="shared" si="31"/>
        <v>0</v>
      </c>
      <c r="E508" s="15">
        <f t="shared" si="31"/>
        <v>0</v>
      </c>
      <c r="F508" s="15">
        <f t="shared" si="31"/>
        <v>0</v>
      </c>
      <c r="G508" s="15">
        <f t="shared" si="31"/>
        <v>0</v>
      </c>
      <c r="H508" s="15">
        <f t="shared" si="31"/>
        <v>5.7668699999999999</v>
      </c>
      <c r="I508" s="15">
        <f t="shared" si="31"/>
        <v>-5.7668699999999999</v>
      </c>
      <c r="J508" s="15">
        <f t="shared" si="31"/>
        <v>-5.4895602831026693</v>
      </c>
      <c r="K508" s="16">
        <f>MAX(K509:K509)</f>
        <v>0</v>
      </c>
    </row>
    <row r="509" spans="1:11" x14ac:dyDescent="0.2">
      <c r="A509" s="30" t="s">
        <v>484</v>
      </c>
      <c r="B509" s="30" t="s">
        <v>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5.7668699999999999</v>
      </c>
      <c r="I509" s="28">
        <v>-5.7668699999999999</v>
      </c>
      <c r="J509" s="28">
        <v>-5.4895602831026693</v>
      </c>
      <c r="K509" s="29">
        <v>0</v>
      </c>
    </row>
    <row r="510" spans="1:11" x14ac:dyDescent="0.2">
      <c r="A510" s="21"/>
      <c r="B510" s="21"/>
      <c r="C510" s="22"/>
      <c r="D510" s="22"/>
      <c r="E510" s="22"/>
      <c r="F510" s="22"/>
      <c r="G510" s="22"/>
      <c r="H510" s="22"/>
      <c r="I510" s="22"/>
      <c r="J510" s="22"/>
      <c r="K510" s="23"/>
    </row>
    <row r="511" spans="1:11" x14ac:dyDescent="0.2">
      <c r="A511" s="14" t="s">
        <v>252</v>
      </c>
      <c r="B511" s="24"/>
      <c r="C511" s="19"/>
      <c r="D511" s="19"/>
      <c r="E511" s="19"/>
      <c r="F511" s="19"/>
      <c r="G511" s="19"/>
      <c r="H511" s="19"/>
      <c r="I511" s="19"/>
      <c r="J511" s="19"/>
      <c r="K511" s="18"/>
    </row>
    <row r="512" spans="1:11" x14ac:dyDescent="0.2">
      <c r="A512" s="30" t="s">
        <v>213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5.7</v>
      </c>
      <c r="I512" s="28">
        <v>-5.7</v>
      </c>
      <c r="J512" s="28">
        <v>-5.4259058403753189</v>
      </c>
      <c r="K512" s="29">
        <v>0</v>
      </c>
    </row>
    <row r="513" spans="1:11" x14ac:dyDescent="0.2">
      <c r="A513" s="24"/>
      <c r="B513" s="24"/>
      <c r="C513" s="19"/>
      <c r="D513" s="19"/>
      <c r="E513" s="19"/>
      <c r="F513" s="19"/>
      <c r="G513" s="19"/>
      <c r="H513" s="19"/>
      <c r="I513" s="19"/>
      <c r="J513" s="19"/>
      <c r="K513" s="18"/>
    </row>
    <row r="514" spans="1:11" x14ac:dyDescent="0.2">
      <c r="A514" s="14" t="s">
        <v>325</v>
      </c>
      <c r="B514" s="24"/>
      <c r="C514" s="19"/>
      <c r="D514" s="19"/>
      <c r="E514" s="19"/>
      <c r="F514" s="19"/>
      <c r="G514" s="19"/>
      <c r="H514" s="19"/>
      <c r="I514" s="19"/>
      <c r="J514" s="19"/>
      <c r="K514" s="18"/>
    </row>
    <row r="515" spans="1:11" x14ac:dyDescent="0.2">
      <c r="A515" s="30" t="s">
        <v>322</v>
      </c>
      <c r="B515" s="30" t="s">
        <v>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0.358375</v>
      </c>
      <c r="I515" s="28">
        <v>-0.358375</v>
      </c>
      <c r="J515" s="28">
        <v>-0.34114193079728161</v>
      </c>
      <c r="K515" s="29">
        <v>0</v>
      </c>
    </row>
    <row r="516" spans="1:11" x14ac:dyDescent="0.2">
      <c r="A516" s="24"/>
      <c r="B516" s="24"/>
      <c r="C516" s="19"/>
      <c r="D516" s="19"/>
      <c r="E516" s="19"/>
      <c r="F516" s="19"/>
      <c r="G516" s="19"/>
      <c r="H516" s="19"/>
      <c r="I516" s="19"/>
      <c r="J516" s="19"/>
      <c r="K516" s="18"/>
    </row>
    <row r="517" spans="1:11" ht="12.75" customHeight="1" x14ac:dyDescent="0.2">
      <c r="A517" s="14" t="s">
        <v>131</v>
      </c>
      <c r="C517" s="15">
        <f>SUM(C518:C520)</f>
        <v>0</v>
      </c>
      <c r="D517" s="15">
        <f t="shared" ref="D517:J517" si="32">SUM(D518:D520)</f>
        <v>0</v>
      </c>
      <c r="E517" s="15">
        <f t="shared" si="32"/>
        <v>0</v>
      </c>
      <c r="F517" s="15">
        <f t="shared" si="32"/>
        <v>0</v>
      </c>
      <c r="G517" s="15">
        <f t="shared" si="32"/>
        <v>0</v>
      </c>
      <c r="H517" s="15">
        <f t="shared" si="32"/>
        <v>0</v>
      </c>
      <c r="I517" s="15">
        <f t="shared" si="32"/>
        <v>0</v>
      </c>
      <c r="J517" s="15">
        <f t="shared" si="32"/>
        <v>0</v>
      </c>
      <c r="K517" s="16">
        <f>MAX(K518:K520)</f>
        <v>0</v>
      </c>
    </row>
    <row r="518" spans="1:11" ht="12.75" customHeight="1" x14ac:dyDescent="0.2">
      <c r="A518" s="30" t="s">
        <v>274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19" spans="1:11" ht="12.75" customHeight="1" x14ac:dyDescent="0.2">
      <c r="A519" s="30" t="s">
        <v>275</v>
      </c>
      <c r="B519" s="30" t="s">
        <v>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9">
        <v>0</v>
      </c>
    </row>
    <row r="520" spans="1:11" ht="12.75" customHeight="1" x14ac:dyDescent="0.2">
      <c r="A520" s="30" t="s">
        <v>276</v>
      </c>
      <c r="B520" s="30" t="s">
        <v>1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9">
        <v>0</v>
      </c>
    </row>
    <row r="521" spans="1:11" ht="12.75" customHeight="1" x14ac:dyDescent="0.2">
      <c r="A521" s="20"/>
      <c r="C521" s="27"/>
      <c r="D521" s="27"/>
      <c r="E521" s="27"/>
      <c r="F521" s="27"/>
      <c r="G521" s="27"/>
      <c r="H521" s="27"/>
      <c r="I521" s="27"/>
      <c r="J521" s="27"/>
      <c r="K521"/>
    </row>
    <row r="522" spans="1:11" x14ac:dyDescent="0.2">
      <c r="A522" s="14" t="s">
        <v>132</v>
      </c>
      <c r="C522" s="15">
        <f t="shared" ref="C522:J522" si="33">SUM(C523:C524)</f>
        <v>3.6270987201148714</v>
      </c>
      <c r="D522" s="15">
        <f t="shared" si="33"/>
        <v>3.8123088027653935</v>
      </c>
      <c r="E522" s="15">
        <f t="shared" si="33"/>
        <v>255.49283384489161</v>
      </c>
      <c r="F522" s="15">
        <f t="shared" si="33"/>
        <v>18.464966280584736</v>
      </c>
      <c r="G522" s="15">
        <f t="shared" si="33"/>
        <v>143.27094688462523</v>
      </c>
      <c r="H522" s="15">
        <f t="shared" si="33"/>
        <v>5.55</v>
      </c>
      <c r="I522" s="15">
        <f t="shared" si="33"/>
        <v>125.13685324085102</v>
      </c>
      <c r="J522" s="15">
        <f t="shared" si="33"/>
        <v>81.111479060826255</v>
      </c>
      <c r="K522" s="16">
        <f>MAX(K523:K524)</f>
        <v>20.380561259411358</v>
      </c>
    </row>
    <row r="523" spans="1:11" x14ac:dyDescent="0.2">
      <c r="A523" s="30" t="s">
        <v>18</v>
      </c>
      <c r="B523" s="30" t="s">
        <v>1</v>
      </c>
      <c r="C523" s="28">
        <v>0.83269291769087228</v>
      </c>
      <c r="D523" s="28">
        <v>0.56023657034707541</v>
      </c>
      <c r="E523" s="28">
        <v>58.654889122145043</v>
      </c>
      <c r="F523" s="28">
        <v>2.7899781203284353</v>
      </c>
      <c r="G523" s="28">
        <v>42.460788296630426</v>
      </c>
      <c r="H523" s="28">
        <v>2.7749999999999999</v>
      </c>
      <c r="I523" s="28">
        <v>16.209078945843046</v>
      </c>
      <c r="J523" s="28">
        <v>13.581356148364096</v>
      </c>
      <c r="K523" s="29">
        <v>8.9363449691991779</v>
      </c>
    </row>
    <row r="524" spans="1:11" x14ac:dyDescent="0.2">
      <c r="A524" s="30" t="s">
        <v>485</v>
      </c>
      <c r="B524" s="30" t="s">
        <v>1</v>
      </c>
      <c r="C524" s="28">
        <v>2.7944058024239991</v>
      </c>
      <c r="D524" s="28">
        <v>3.252072232418318</v>
      </c>
      <c r="E524" s="28">
        <v>196.83794472274656</v>
      </c>
      <c r="F524" s="28">
        <v>15.6749881602563</v>
      </c>
      <c r="G524" s="28">
        <v>100.81015858799479</v>
      </c>
      <c r="H524" s="28">
        <v>2.7749999999999999</v>
      </c>
      <c r="I524" s="28">
        <v>108.92777429500798</v>
      </c>
      <c r="J524" s="28">
        <v>67.530122912462161</v>
      </c>
      <c r="K524" s="29">
        <v>20.380561259411358</v>
      </c>
    </row>
    <row r="525" spans="1:11" x14ac:dyDescent="0.2">
      <c r="C525" s="17"/>
      <c r="D525" s="17"/>
      <c r="E525" s="17"/>
      <c r="F525" s="17"/>
      <c r="G525" s="17"/>
      <c r="H525" s="17"/>
      <c r="I525" s="17"/>
      <c r="J525" s="17"/>
      <c r="K525" s="17"/>
    </row>
    <row r="526" spans="1:11" x14ac:dyDescent="0.2">
      <c r="A526" s="14" t="s">
        <v>445</v>
      </c>
      <c r="C526" s="15">
        <f>SUM(C527:C533)</f>
        <v>0</v>
      </c>
      <c r="D526" s="15">
        <f t="shared" ref="D526:J526" si="34">SUM(D527:D533)</f>
        <v>3.4534421341365349E-3</v>
      </c>
      <c r="E526" s="15">
        <f t="shared" si="34"/>
        <v>0</v>
      </c>
      <c r="F526" s="15">
        <f t="shared" si="34"/>
        <v>1.412457832861843E-2</v>
      </c>
      <c r="G526" s="15">
        <f t="shared" si="34"/>
        <v>1.8277204357232246E-3</v>
      </c>
      <c r="H526" s="15">
        <f t="shared" si="34"/>
        <v>0</v>
      </c>
      <c r="I526" s="15">
        <f t="shared" si="34"/>
        <v>1.2296857892895204E-2</v>
      </c>
      <c r="J526" s="15">
        <f t="shared" si="34"/>
        <v>1.2086880946484115E-2</v>
      </c>
      <c r="K526" s="16">
        <f>MAX(K527:K533)</f>
        <v>0.35865845311430516</v>
      </c>
    </row>
    <row r="527" spans="1:11" x14ac:dyDescent="0.2">
      <c r="A527" s="30" t="s">
        <v>446</v>
      </c>
      <c r="B527" s="30" t="s">
        <v>1</v>
      </c>
      <c r="C527" s="28">
        <v>0</v>
      </c>
      <c r="D527" s="28">
        <v>3.4534421341365349E-3</v>
      </c>
      <c r="E527" s="28">
        <v>0</v>
      </c>
      <c r="F527" s="28">
        <v>1.412457832861843E-2</v>
      </c>
      <c r="G527" s="28">
        <v>1.8277204357232246E-3</v>
      </c>
      <c r="H527" s="28">
        <v>0</v>
      </c>
      <c r="I527" s="28">
        <v>1.2296857892895204E-2</v>
      </c>
      <c r="J527" s="28">
        <v>1.2086880946484115E-2</v>
      </c>
      <c r="K527" s="29">
        <v>0.35865845311430516</v>
      </c>
    </row>
    <row r="528" spans="1:11" x14ac:dyDescent="0.2">
      <c r="A528" s="30" t="s">
        <v>447</v>
      </c>
      <c r="B528" s="30" t="s">
        <v>1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</row>
    <row r="529" spans="1:11" x14ac:dyDescent="0.2">
      <c r="A529" s="30" t="s">
        <v>448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0" spans="1:11" x14ac:dyDescent="0.2">
      <c r="A530" s="30" t="s">
        <v>449</v>
      </c>
      <c r="B530" s="30" t="s">
        <v>1</v>
      </c>
      <c r="C530" s="28">
        <v>0</v>
      </c>
      <c r="D530" s="28">
        <v>0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</row>
    <row r="531" spans="1:11" x14ac:dyDescent="0.2">
      <c r="A531" s="30" t="s">
        <v>450</v>
      </c>
      <c r="B531" s="30" t="s">
        <v>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9">
        <v>0</v>
      </c>
    </row>
    <row r="532" spans="1:11" x14ac:dyDescent="0.2">
      <c r="A532" s="30" t="s">
        <v>451</v>
      </c>
      <c r="B532" s="30" t="s">
        <v>1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9">
        <v>0</v>
      </c>
    </row>
    <row r="533" spans="1:11" x14ac:dyDescent="0.2">
      <c r="A533" s="30" t="s">
        <v>452</v>
      </c>
      <c r="B533" s="30" t="s">
        <v>1</v>
      </c>
      <c r="C533" s="28">
        <v>0</v>
      </c>
      <c r="D533" s="28">
        <v>0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9">
        <v>0</v>
      </c>
    </row>
    <row r="534" spans="1:11" x14ac:dyDescent="0.2">
      <c r="C534" s="17"/>
      <c r="D534" s="17"/>
      <c r="E534" s="17"/>
      <c r="F534" s="17"/>
      <c r="G534" s="17"/>
      <c r="H534" s="17"/>
      <c r="I534" s="17"/>
      <c r="J534" s="17"/>
      <c r="K534" s="17"/>
    </row>
    <row r="535" spans="1:11" x14ac:dyDescent="0.2">
      <c r="A535" s="14" t="s">
        <v>133</v>
      </c>
      <c r="B535"/>
      <c r="C535" s="15">
        <f t="shared" ref="C535:J535" si="35">SUM(C536:C536)</f>
        <v>1.0267544263047355</v>
      </c>
      <c r="D535" s="15">
        <f t="shared" si="35"/>
        <v>0</v>
      </c>
      <c r="E535" s="15">
        <f t="shared" si="35"/>
        <v>71.94468265117284</v>
      </c>
      <c r="F535" s="15">
        <f t="shared" si="35"/>
        <v>0</v>
      </c>
      <c r="G535" s="15">
        <f t="shared" si="35"/>
        <v>59.346185473899169</v>
      </c>
      <c r="H535" s="15">
        <f t="shared" si="35"/>
        <v>8.5500000000000007</v>
      </c>
      <c r="I535" s="15">
        <f t="shared" si="35"/>
        <v>4.0484971772736538</v>
      </c>
      <c r="J535" s="15">
        <f t="shared" si="35"/>
        <v>5.4506638103133609</v>
      </c>
      <c r="K535" s="16">
        <f>MAX(K536:K536)</f>
        <v>3.1321013004791229</v>
      </c>
    </row>
    <row r="536" spans="1:11" x14ac:dyDescent="0.2">
      <c r="A536" s="30" t="s">
        <v>70</v>
      </c>
      <c r="B536" s="30" t="s">
        <v>1</v>
      </c>
      <c r="C536" s="28">
        <v>1.0267544263047355</v>
      </c>
      <c r="D536" s="28">
        <v>0</v>
      </c>
      <c r="E536" s="28">
        <v>71.94468265117284</v>
      </c>
      <c r="F536" s="28">
        <v>0</v>
      </c>
      <c r="G536" s="28">
        <v>59.346185473899169</v>
      </c>
      <c r="H536" s="28">
        <v>8.5500000000000007</v>
      </c>
      <c r="I536" s="28">
        <v>4.0484971772736538</v>
      </c>
      <c r="J536" s="28">
        <v>5.4506638103133609</v>
      </c>
      <c r="K536" s="29">
        <v>3.1321013004791229</v>
      </c>
    </row>
    <row r="538" spans="1:11" x14ac:dyDescent="0.2">
      <c r="A538" s="14" t="s">
        <v>134</v>
      </c>
      <c r="C538" s="15">
        <f t="shared" ref="C538:J538" si="36">SUM(C539:C545)</f>
        <v>0.53953190817159857</v>
      </c>
      <c r="D538" s="15">
        <f t="shared" si="36"/>
        <v>7.0609601616083655</v>
      </c>
      <c r="E538" s="15">
        <f t="shared" si="36"/>
        <v>38.031604207015988</v>
      </c>
      <c r="F538" s="15">
        <f t="shared" si="36"/>
        <v>30.744285553741676</v>
      </c>
      <c r="G538" s="15">
        <f t="shared" si="36"/>
        <v>54.016086633621995</v>
      </c>
      <c r="H538" s="15">
        <f t="shared" si="36"/>
        <v>40.871114499999997</v>
      </c>
      <c r="I538" s="15">
        <f t="shared" si="36"/>
        <v>-26.111311372864336</v>
      </c>
      <c r="J538" s="15">
        <f t="shared" si="36"/>
        <v>-23.969310147810649</v>
      </c>
      <c r="K538" s="16">
        <f>MAX(K539:K545)</f>
        <v>7.8959616700889796</v>
      </c>
    </row>
    <row r="539" spans="1:11" x14ac:dyDescent="0.2">
      <c r="A539" s="30" t="s">
        <v>509</v>
      </c>
      <c r="B539" s="30" t="s">
        <v>1</v>
      </c>
      <c r="C539" s="28">
        <v>5.9823634466440657E-2</v>
      </c>
      <c r="D539" s="28">
        <v>7.0154775823188489</v>
      </c>
      <c r="E539" s="28">
        <v>4.2169679935394022</v>
      </c>
      <c r="F539" s="28">
        <v>30.517327483086987</v>
      </c>
      <c r="G539" s="28">
        <v>22.170599912031399</v>
      </c>
      <c r="H539" s="28">
        <v>2.8326720000000001</v>
      </c>
      <c r="I539" s="28">
        <v>9.7310235645949934</v>
      </c>
      <c r="J539" s="28">
        <v>8.8334850011357009</v>
      </c>
      <c r="K539" s="29">
        <v>7.8959616700889796</v>
      </c>
    </row>
    <row r="540" spans="1:11" x14ac:dyDescent="0.2">
      <c r="A540" s="30" t="s">
        <v>24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5.5258289999999999</v>
      </c>
      <c r="I540" s="28">
        <v>-5.5258289999999999</v>
      </c>
      <c r="J540" s="28">
        <v>-5.2601101480728616</v>
      </c>
      <c r="K540" s="29">
        <v>0</v>
      </c>
    </row>
    <row r="541" spans="1:11" x14ac:dyDescent="0.2">
      <c r="A541" s="30" t="s">
        <v>487</v>
      </c>
      <c r="B541" s="30" t="s">
        <v>1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1.4400329999999999</v>
      </c>
      <c r="I541" s="28">
        <v>-1.4400329999999999</v>
      </c>
      <c r="J541" s="28">
        <v>-1.3707865728128406</v>
      </c>
      <c r="K541" s="29">
        <v>0</v>
      </c>
    </row>
    <row r="542" spans="1:11" x14ac:dyDescent="0.2">
      <c r="A542" s="30" t="s">
        <v>31</v>
      </c>
      <c r="B542" s="30" t="s">
        <v>1</v>
      </c>
      <c r="C542" s="28">
        <v>0</v>
      </c>
      <c r="D542" s="28">
        <v>0</v>
      </c>
      <c r="E542" s="28">
        <v>0</v>
      </c>
      <c r="F542" s="28">
        <v>0</v>
      </c>
      <c r="G542" s="28">
        <v>0</v>
      </c>
      <c r="H542" s="28">
        <v>6.0402029999999991</v>
      </c>
      <c r="I542" s="28">
        <v>-6.0402029999999991</v>
      </c>
      <c r="J542" s="28">
        <v>-5.749749602588162</v>
      </c>
      <c r="K542" s="29">
        <v>0</v>
      </c>
    </row>
    <row r="543" spans="1:11" x14ac:dyDescent="0.2">
      <c r="A543" s="30" t="s">
        <v>32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4.2179820000000001</v>
      </c>
      <c r="I543" s="28">
        <v>-4.2179820000000001</v>
      </c>
      <c r="J543" s="28">
        <v>-4.0151531874382398</v>
      </c>
      <c r="K543" s="29">
        <v>0</v>
      </c>
    </row>
    <row r="544" spans="1:11" x14ac:dyDescent="0.2">
      <c r="A544" s="30" t="s">
        <v>33</v>
      </c>
      <c r="B544" s="30" t="s">
        <v>1</v>
      </c>
      <c r="C544" s="28">
        <v>0.23305801958261807</v>
      </c>
      <c r="D544" s="28">
        <v>0</v>
      </c>
      <c r="E544" s="28">
        <v>16.428259800378751</v>
      </c>
      <c r="F544" s="28">
        <v>0</v>
      </c>
      <c r="G544" s="28">
        <v>15.312742117881923</v>
      </c>
      <c r="H544" s="28">
        <v>9.1722474999999992</v>
      </c>
      <c r="I544" s="28">
        <v>-8.0567298175031716</v>
      </c>
      <c r="J544" s="28">
        <v>-6.9799753988462871</v>
      </c>
      <c r="K544" s="29">
        <v>0.79671457905544141</v>
      </c>
    </row>
    <row r="545" spans="1:11" x14ac:dyDescent="0.2">
      <c r="A545" s="30" t="s">
        <v>488</v>
      </c>
      <c r="B545" s="30" t="s">
        <v>1</v>
      </c>
      <c r="C545" s="28">
        <v>0.2466502541225398</v>
      </c>
      <c r="D545" s="28">
        <v>4.5482579289516802E-2</v>
      </c>
      <c r="E545" s="28">
        <v>17.386376413097832</v>
      </c>
      <c r="F545" s="28">
        <v>0.2269580706546889</v>
      </c>
      <c r="G545" s="28">
        <v>16.532744603708672</v>
      </c>
      <c r="H545" s="28">
        <v>11.642147999999999</v>
      </c>
      <c r="I545" s="28">
        <v>-10.561558119956157</v>
      </c>
      <c r="J545" s="28">
        <v>-9.4270202391879589</v>
      </c>
      <c r="K545" s="29">
        <v>0.55578370978781655</v>
      </c>
    </row>
    <row r="546" spans="1:11" x14ac:dyDescent="0.2">
      <c r="A546" s="21"/>
      <c r="B546" s="21"/>
      <c r="C546" s="22"/>
      <c r="D546" s="22"/>
      <c r="E546" s="22"/>
      <c r="F546" s="22"/>
      <c r="G546" s="22"/>
      <c r="H546" s="22"/>
      <c r="I546" s="22"/>
      <c r="J546" s="22"/>
      <c r="K546" s="23"/>
    </row>
    <row r="547" spans="1:11" x14ac:dyDescent="0.2">
      <c r="A547" s="14" t="s">
        <v>135</v>
      </c>
      <c r="C547" s="15">
        <f t="shared" ref="C547:J547" si="37">SUM(C548:C549)</f>
        <v>0</v>
      </c>
      <c r="D547" s="15">
        <f t="shared" si="37"/>
        <v>0</v>
      </c>
      <c r="E547" s="15">
        <f t="shared" si="37"/>
        <v>0</v>
      </c>
      <c r="F547" s="15">
        <f t="shared" si="37"/>
        <v>0</v>
      </c>
      <c r="G547" s="15">
        <f t="shared" si="37"/>
        <v>0</v>
      </c>
      <c r="H547" s="15">
        <f t="shared" si="37"/>
        <v>7.5193304999999988</v>
      </c>
      <c r="I547" s="15">
        <f t="shared" si="37"/>
        <v>-7.5193304999999988</v>
      </c>
      <c r="J547" s="15">
        <f t="shared" si="37"/>
        <v>-7.1577507501161861</v>
      </c>
      <c r="K547" s="16">
        <f>MAX(K548:K549)</f>
        <v>0</v>
      </c>
    </row>
    <row r="548" spans="1:11" x14ac:dyDescent="0.2">
      <c r="A548" s="30" t="s">
        <v>73</v>
      </c>
      <c r="B548" s="30" t="s">
        <v>1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3.0894344999999999</v>
      </c>
      <c r="I548" s="28">
        <v>-3.0894344999999999</v>
      </c>
      <c r="J548" s="28">
        <v>-2.9408738064924562</v>
      </c>
      <c r="K548" s="29">
        <v>0</v>
      </c>
    </row>
    <row r="549" spans="1:11" x14ac:dyDescent="0.2">
      <c r="A549" s="30" t="s">
        <v>243</v>
      </c>
      <c r="B549" s="30" t="s">
        <v>1</v>
      </c>
      <c r="C549" s="28">
        <v>0</v>
      </c>
      <c r="D549" s="28">
        <v>0</v>
      </c>
      <c r="E549" s="28">
        <v>0</v>
      </c>
      <c r="F549" s="28">
        <v>0</v>
      </c>
      <c r="G549" s="28">
        <v>0</v>
      </c>
      <c r="H549" s="28">
        <v>4.4298959999999994</v>
      </c>
      <c r="I549" s="28">
        <v>-4.4298959999999994</v>
      </c>
      <c r="J549" s="28">
        <v>-4.2168769436237294</v>
      </c>
      <c r="K549" s="29">
        <v>0</v>
      </c>
    </row>
    <row r="550" spans="1:11" x14ac:dyDescent="0.2">
      <c r="A550" s="21"/>
      <c r="B550" s="21"/>
      <c r="C550" s="22"/>
      <c r="D550" s="22"/>
      <c r="E550" s="22"/>
      <c r="F550" s="22"/>
      <c r="G550" s="22"/>
      <c r="H550" s="22"/>
      <c r="I550" s="22"/>
      <c r="J550" s="22"/>
      <c r="K550" s="23"/>
    </row>
    <row r="551" spans="1:11" x14ac:dyDescent="0.2">
      <c r="A551" s="14" t="s">
        <v>136</v>
      </c>
      <c r="C551" s="15">
        <f>SUM(C552:C560)</f>
        <v>4.6022330931087803</v>
      </c>
      <c r="D551" s="15">
        <f t="shared" ref="D551:J551" si="38">SUM(D552:D560)</f>
        <v>29.843564898855849</v>
      </c>
      <c r="E551" s="15">
        <f t="shared" si="38"/>
        <v>343.31315281640383</v>
      </c>
      <c r="F551" s="15">
        <f t="shared" si="38"/>
        <v>107.40168482738385</v>
      </c>
      <c r="G551" s="15">
        <f t="shared" si="38"/>
        <v>183.72383910670601</v>
      </c>
      <c r="H551" s="15">
        <f t="shared" si="38"/>
        <v>3.1925497000000003</v>
      </c>
      <c r="I551" s="15">
        <f t="shared" si="38"/>
        <v>263.79844883708171</v>
      </c>
      <c r="J551" s="15">
        <f t="shared" si="38"/>
        <v>228.43049591424892</v>
      </c>
      <c r="K551" s="16">
        <f>MAX(K552:K560)</f>
        <v>10.18480492813141</v>
      </c>
    </row>
    <row r="552" spans="1:11" x14ac:dyDescent="0.2">
      <c r="A552" s="30" t="s">
        <v>17</v>
      </c>
      <c r="B552" s="30" t="s">
        <v>1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1.33125</v>
      </c>
      <c r="I552" s="28">
        <v>-1.33125</v>
      </c>
      <c r="J552" s="28">
        <v>-1.2672345877192357</v>
      </c>
      <c r="K552" s="29">
        <v>0</v>
      </c>
    </row>
    <row r="553" spans="1:11" x14ac:dyDescent="0.2">
      <c r="A553" s="30" t="s">
        <v>331</v>
      </c>
      <c r="B553" s="30" t="s">
        <v>1</v>
      </c>
      <c r="C553" s="28">
        <v>1.2958485027550695</v>
      </c>
      <c r="D553" s="28">
        <v>0.41540767695114927</v>
      </c>
      <c r="E553" s="28">
        <v>97.79768650292506</v>
      </c>
      <c r="F553" s="28">
        <v>1.3874616410168383</v>
      </c>
      <c r="G553" s="28">
        <v>24.994608368432118</v>
      </c>
      <c r="H553" s="28">
        <v>0.267291</v>
      </c>
      <c r="I553" s="28">
        <v>73.923248775509791</v>
      </c>
      <c r="J553" s="28">
        <v>66.059926141101599</v>
      </c>
      <c r="K553" s="29">
        <v>6.0807665982203956</v>
      </c>
    </row>
    <row r="554" spans="1:11" x14ac:dyDescent="0.2">
      <c r="A554" s="30" t="s">
        <v>296</v>
      </c>
      <c r="B554" s="30" t="s">
        <v>1</v>
      </c>
      <c r="C554" s="28">
        <v>0.52163899938264291</v>
      </c>
      <c r="D554" s="28">
        <v>4.0575298582051742</v>
      </c>
      <c r="E554" s="28">
        <v>39.368095283408046</v>
      </c>
      <c r="F554" s="28">
        <v>13.552149726405277</v>
      </c>
      <c r="G554" s="28">
        <v>23.482619284438375</v>
      </c>
      <c r="H554" s="28">
        <v>0.53333309999999989</v>
      </c>
      <c r="I554" s="28">
        <v>28.904292625374957</v>
      </c>
      <c r="J554" s="28">
        <v>26.153130204063785</v>
      </c>
      <c r="K554" s="29">
        <v>3.9835728952772071</v>
      </c>
    </row>
    <row r="555" spans="1:11" x14ac:dyDescent="0.2">
      <c r="A555" s="30" t="s">
        <v>293</v>
      </c>
      <c r="B555" s="30" t="s">
        <v>1</v>
      </c>
      <c r="C555" s="28">
        <v>0.62486455843571864</v>
      </c>
      <c r="D555" s="28">
        <v>6.5311686680768188</v>
      </c>
      <c r="E555" s="28">
        <v>47.158528225143698</v>
      </c>
      <c r="F555" s="28">
        <v>21.814103351376573</v>
      </c>
      <c r="G555" s="28">
        <v>32.119104778142713</v>
      </c>
      <c r="H555" s="28">
        <v>0.53333309999999989</v>
      </c>
      <c r="I555" s="28">
        <v>36.320193698377544</v>
      </c>
      <c r="J555" s="28">
        <v>31.527307427393279</v>
      </c>
      <c r="K555" s="29">
        <v>5.5414099931553729</v>
      </c>
    </row>
    <row r="556" spans="1:11" x14ac:dyDescent="0.2">
      <c r="A556" s="30" t="s">
        <v>377</v>
      </c>
      <c r="B556" s="30" t="s">
        <v>1</v>
      </c>
      <c r="C556" s="28">
        <v>0.28548420908711397</v>
      </c>
      <c r="D556" s="28">
        <v>1.5350335399868593</v>
      </c>
      <c r="E556" s="28">
        <v>21.01449263090246</v>
      </c>
      <c r="F556" s="28">
        <v>5.7563757749507225</v>
      </c>
      <c r="G556" s="28">
        <v>12.408016603709571</v>
      </c>
      <c r="H556" s="28">
        <v>0</v>
      </c>
      <c r="I556" s="28">
        <v>14.362851802143611</v>
      </c>
      <c r="J556" s="28">
        <v>12.997424472499047</v>
      </c>
      <c r="K556" s="29">
        <v>3.8056125941136201</v>
      </c>
    </row>
    <row r="557" spans="1:11" x14ac:dyDescent="0.2">
      <c r="A557" s="30" t="s">
        <v>378</v>
      </c>
      <c r="B557" s="30" t="s">
        <v>1</v>
      </c>
      <c r="C557" s="28">
        <v>0.35044816404305562</v>
      </c>
      <c r="D557" s="28">
        <v>1.8008275937246596</v>
      </c>
      <c r="E557" s="28">
        <v>25.796489355209332</v>
      </c>
      <c r="F557" s="28">
        <v>6.753103476467472</v>
      </c>
      <c r="G557" s="28">
        <v>15.508661023867443</v>
      </c>
      <c r="H557" s="28">
        <v>0</v>
      </c>
      <c r="I557" s="28">
        <v>17.040931807809361</v>
      </c>
      <c r="J557" s="28">
        <v>15.023572440398318</v>
      </c>
      <c r="K557" s="29">
        <v>4.8021902806297048</v>
      </c>
    </row>
    <row r="558" spans="1:11" x14ac:dyDescent="0.2">
      <c r="A558" s="30" t="s">
        <v>379</v>
      </c>
      <c r="B558" s="30" t="s">
        <v>1</v>
      </c>
      <c r="C558" s="28">
        <v>0.49179736717953271</v>
      </c>
      <c r="D558" s="28">
        <v>7.4075428971742596</v>
      </c>
      <c r="E558" s="28">
        <v>36.201204198085399</v>
      </c>
      <c r="F558" s="28">
        <v>27.778285864403468</v>
      </c>
      <c r="G558" s="28">
        <v>27.01309344694576</v>
      </c>
      <c r="H558" s="28">
        <v>0</v>
      </c>
      <c r="I558" s="28">
        <v>36.966396615543118</v>
      </c>
      <c r="J558" s="28">
        <v>30.431702480805292</v>
      </c>
      <c r="K558" s="29">
        <v>7.9397672826830918</v>
      </c>
    </row>
    <row r="559" spans="1:11" x14ac:dyDescent="0.2">
      <c r="A559" s="30" t="s">
        <v>415</v>
      </c>
      <c r="B559" s="30" t="s">
        <v>1</v>
      </c>
      <c r="C559" s="28">
        <v>0.82553443991869191</v>
      </c>
      <c r="D559" s="28">
        <v>6.7869276991296212</v>
      </c>
      <c r="E559" s="28">
        <v>60.76759012241493</v>
      </c>
      <c r="F559" s="28">
        <v>25.450978871736073</v>
      </c>
      <c r="G559" s="28">
        <v>37.739099749174265</v>
      </c>
      <c r="H559" s="28">
        <v>0.27734499999999995</v>
      </c>
      <c r="I559" s="28">
        <v>48.202124244976723</v>
      </c>
      <c r="J559" s="28">
        <v>38.860560039965847</v>
      </c>
      <c r="K559" s="29">
        <v>10.18480492813141</v>
      </c>
    </row>
    <row r="560" spans="1:11" ht="12.75" customHeight="1" x14ac:dyDescent="0.2">
      <c r="A560" s="30" t="s">
        <v>365</v>
      </c>
      <c r="B560" s="30" t="s">
        <v>1</v>
      </c>
      <c r="C560" s="28">
        <v>0.20661685230695481</v>
      </c>
      <c r="D560" s="28">
        <v>1.3091269656073097</v>
      </c>
      <c r="E560" s="28">
        <v>15.209066498314945</v>
      </c>
      <c r="F560" s="28">
        <v>4.9092261210274106</v>
      </c>
      <c r="G560" s="28">
        <v>10.458635851995759</v>
      </c>
      <c r="H560" s="28">
        <v>0.24999750000000001</v>
      </c>
      <c r="I560" s="28">
        <v>9.4096592673465977</v>
      </c>
      <c r="J560" s="28">
        <v>8.6441072957409677</v>
      </c>
      <c r="K560" s="29">
        <v>3.3374401095140316</v>
      </c>
    </row>
    <row r="561" spans="1:11" ht="12.75" customHeight="1" x14ac:dyDescent="0.2">
      <c r="A561" s="30"/>
      <c r="B561" s="30"/>
      <c r="C561" s="28"/>
      <c r="D561" s="28"/>
      <c r="E561" s="28"/>
      <c r="F561" s="28"/>
      <c r="G561" s="28"/>
      <c r="H561" s="28"/>
      <c r="I561" s="28"/>
      <c r="J561" s="28"/>
      <c r="K561" s="29"/>
    </row>
    <row r="562" spans="1:11" ht="12.75" customHeight="1" x14ac:dyDescent="0.2">
      <c r="A562" s="14" t="s">
        <v>279</v>
      </c>
      <c r="B562"/>
      <c r="C562"/>
      <c r="D562" s="27"/>
      <c r="E562" s="27"/>
      <c r="F562" s="27"/>
      <c r="G562" s="27"/>
      <c r="H562" s="27"/>
      <c r="I562" s="27"/>
      <c r="J562" s="27"/>
      <c r="K562" s="27"/>
    </row>
    <row r="563" spans="1:11" ht="12.75" customHeight="1" x14ac:dyDescent="0.2">
      <c r="A563" s="21" t="s">
        <v>272</v>
      </c>
      <c r="B563" s="21" t="s">
        <v>1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0</v>
      </c>
      <c r="J563" s="22">
        <v>0</v>
      </c>
      <c r="K563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4" max="10" man="1"/>
    <brk id="98" max="10" man="1"/>
    <brk id="145" max="10" man="1"/>
    <brk id="241" max="10" man="1"/>
    <brk id="290" max="10" man="1"/>
    <brk id="378" max="10" man="1"/>
    <brk id="490" max="10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2E8C2-A2EC-408A-B1FA-B0EDE48C261A}">
  <sheetPr>
    <pageSetUpPr fitToPage="1"/>
  </sheetPr>
  <dimension ref="A1:K562"/>
  <sheetViews>
    <sheetView showOutlineSymbols="0" zoomScale="90" zoomScaleNormal="90" workbookViewId="0">
      <pane ySplit="7" topLeftCell="A483" activePane="bottomLeft" state="frozen"/>
      <selection activeCell="F552" sqref="F552"/>
      <selection pane="bottomLeft" activeCell="D493" sqref="D493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510</v>
      </c>
      <c r="B1" s="26"/>
      <c r="C1" s="26"/>
      <c r="D1" s="25"/>
      <c r="F1" s="63" t="s">
        <v>143</v>
      </c>
      <c r="G1" s="63"/>
      <c r="K1" s="6">
        <v>44649</v>
      </c>
    </row>
    <row r="2" spans="1:11" ht="12.75" customHeight="1" x14ac:dyDescent="0.2">
      <c r="A2" s="1" t="s">
        <v>2</v>
      </c>
      <c r="B2" s="2">
        <v>44652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30+C50+C55+C57+C64+C67+C70+C72+C86+C92+C98+C100+C110+C113+C120+C459+C122+C147+C150+C152+C159+C167+C180+C189+C195+C197+C213+C224+C230+C232+C285+C298+C301+C311+C314+C316+C321+C323+C470+C480+C482+C488+C490+C505+C507+C516+C521+C534+C537+C546+C550+C192+C308+C89+C107+C511+C12+C562+C452+C421+C514+C95+C76+C81+C115+C220+C450+C477+C525</f>
        <v>1158.9061636207412</v>
      </c>
      <c r="D7" s="11">
        <f t="shared" ref="D7:J7" si="0">D10+D25+D28+D30+D50+D55+D57+D64+D67+D70+D72+D86+D92+D98+D100+D110+D113+D120+D459+D122+D147+D150+D152+D159+D167+D180+D189+D195+D197+D213+D224+D230+D232+D285+D298+D301+D311+D314+D316+D321+D323+D470+D480+D482+D488+D490+D505+D507+D516+D521+D534+D537+D546+D550+D192+D308+D89+D107+D511+D12+D562+D452+D421+D514+D95+D76+D81+D115+D220+D450+D477+D525</f>
        <v>2699.4474871324569</v>
      </c>
      <c r="E7" s="11">
        <f t="shared" si="0"/>
        <v>80835.184238982678</v>
      </c>
      <c r="F7" s="11">
        <f t="shared" si="0"/>
        <v>14156.596745518043</v>
      </c>
      <c r="G7" s="11">
        <f t="shared" si="0"/>
        <v>41193.141560417658</v>
      </c>
      <c r="H7" s="11">
        <f t="shared" si="0"/>
        <v>2041.28869265</v>
      </c>
      <c r="I7" s="11">
        <f t="shared" si="0"/>
        <v>51757.350731433078</v>
      </c>
      <c r="J7" s="11">
        <f t="shared" si="0"/>
        <v>36660.147948822167</v>
      </c>
      <c r="K7" s="12">
        <f>MAX(K9:K562)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7.7913716121678855E-2</v>
      </c>
      <c r="D10" s="28">
        <v>2.9531926067356954E-3</v>
      </c>
      <c r="E10" s="28">
        <v>5.7367869180392157</v>
      </c>
      <c r="F10" s="28">
        <v>1.1104004201326217E-2</v>
      </c>
      <c r="G10" s="28">
        <v>0.40905738777923029</v>
      </c>
      <c r="H10" s="28">
        <v>0</v>
      </c>
      <c r="I10" s="28">
        <v>5.3388335344613109</v>
      </c>
      <c r="J10" s="28">
        <v>3.0509066627385422</v>
      </c>
      <c r="K10" s="29">
        <v>20.331279945242979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20.288455261225003</v>
      </c>
      <c r="D12" s="15">
        <f t="shared" si="1"/>
        <v>44.070383622655022</v>
      </c>
      <c r="E12" s="15">
        <f t="shared" si="1"/>
        <v>1458.7875670222163</v>
      </c>
      <c r="F12" s="15">
        <f t="shared" si="1"/>
        <v>244.39026029783162</v>
      </c>
      <c r="G12" s="15">
        <f t="shared" si="1"/>
        <v>590.64299560091331</v>
      </c>
      <c r="H12" s="15">
        <f t="shared" si="1"/>
        <v>17.682087000000003</v>
      </c>
      <c r="I12" s="15">
        <f t="shared" si="1"/>
        <v>1094.8527447191345</v>
      </c>
      <c r="J12" s="15">
        <f t="shared" si="1"/>
        <v>732.95422718049429</v>
      </c>
      <c r="K12" s="16">
        <f>MAX(K13:K22)</f>
        <v>42.543463381245722</v>
      </c>
    </row>
    <row r="13" spans="1:11" ht="12.75" customHeight="1" x14ac:dyDescent="0.2">
      <c r="A13" s="30" t="s">
        <v>423</v>
      </c>
      <c r="B13" s="30" t="s">
        <v>1</v>
      </c>
      <c r="C13" s="28">
        <v>1.5812313641059055E-2</v>
      </c>
      <c r="D13" s="28">
        <v>2.6315389998341966E-2</v>
      </c>
      <c r="E13" s="28">
        <v>1.1512945562055095</v>
      </c>
      <c r="F13" s="28">
        <v>0.11973502449245595</v>
      </c>
      <c r="G13" s="28">
        <v>9.3862311761169243E-2</v>
      </c>
      <c r="H13" s="28">
        <v>0</v>
      </c>
      <c r="I13" s="28">
        <v>1.177167268936796</v>
      </c>
      <c r="J13" s="28">
        <v>0.90476833012418756</v>
      </c>
      <c r="K13" s="29">
        <v>10.759753593429149</v>
      </c>
    </row>
    <row r="14" spans="1:11" ht="12.75" customHeight="1" x14ac:dyDescent="0.2">
      <c r="A14" s="30" t="s">
        <v>391</v>
      </c>
      <c r="B14" s="30" t="s">
        <v>1</v>
      </c>
      <c r="C14" s="28">
        <v>2.0172034905067067</v>
      </c>
      <c r="D14" s="28">
        <v>3.0989001637262676</v>
      </c>
      <c r="E14" s="28">
        <v>146.87258614379331</v>
      </c>
      <c r="F14" s="28">
        <v>14.099995744954516</v>
      </c>
      <c r="G14" s="28">
        <v>65.790515920017569</v>
      </c>
      <c r="H14" s="28">
        <v>1.8617600000000001</v>
      </c>
      <c r="I14" s="28">
        <v>93.320305968730295</v>
      </c>
      <c r="J14" s="28">
        <v>67.049736688248316</v>
      </c>
      <c r="K14" s="29">
        <v>16.076659822039691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5.2764643402796967</v>
      </c>
      <c r="D16" s="28">
        <v>28.487022606981363</v>
      </c>
      <c r="E16" s="28">
        <v>365.76450806818849</v>
      </c>
      <c r="F16" s="28">
        <v>173.48596767651648</v>
      </c>
      <c r="G16" s="28">
        <v>271.4202096798744</v>
      </c>
      <c r="H16" s="28">
        <v>6.7</v>
      </c>
      <c r="I16" s="28">
        <v>261.13026606483066</v>
      </c>
      <c r="J16" s="28">
        <v>189.24247962796917</v>
      </c>
      <c r="K16" s="29">
        <v>14.559890485968507</v>
      </c>
    </row>
    <row r="17" spans="1:11" ht="12.75" customHeight="1" x14ac:dyDescent="0.2">
      <c r="A17" s="30" t="s">
        <v>302</v>
      </c>
      <c r="B17" s="30" t="s">
        <v>1</v>
      </c>
      <c r="C17" s="28">
        <v>6.7046111724383737</v>
      </c>
      <c r="D17" s="28">
        <v>4.4588172130933872</v>
      </c>
      <c r="E17" s="28">
        <v>488.16273946523802</v>
      </c>
      <c r="F17" s="28">
        <v>20.287618319574914</v>
      </c>
      <c r="G17" s="28">
        <v>121.25008497087471</v>
      </c>
      <c r="H17" s="28">
        <v>1.7180909999999998</v>
      </c>
      <c r="I17" s="28">
        <v>385.48218181393821</v>
      </c>
      <c r="J17" s="28">
        <v>213.40690719848394</v>
      </c>
      <c r="K17" s="29">
        <v>42.543463381245722</v>
      </c>
    </row>
    <row r="18" spans="1:11" ht="12.75" customHeight="1" x14ac:dyDescent="0.2">
      <c r="A18" s="30" t="s">
        <v>288</v>
      </c>
      <c r="B18" s="30" t="s">
        <v>1</v>
      </c>
      <c r="C18" s="28">
        <v>0.26412970487353021</v>
      </c>
      <c r="D18" s="28">
        <v>0.9312626386674574</v>
      </c>
      <c r="E18" s="28">
        <v>19.231283811841735</v>
      </c>
      <c r="F18" s="28">
        <v>4.2372450059369315</v>
      </c>
      <c r="G18" s="28">
        <v>12.399192023851487</v>
      </c>
      <c r="H18" s="28">
        <v>1.0446</v>
      </c>
      <c r="I18" s="28">
        <v>10.024736793927175</v>
      </c>
      <c r="J18" s="28">
        <v>8.6186200925606506</v>
      </c>
      <c r="K18" s="29">
        <v>7.6249144421629023</v>
      </c>
    </row>
    <row r="19" spans="1:11" ht="12.75" customHeight="1" x14ac:dyDescent="0.2">
      <c r="A19" s="30" t="s">
        <v>267</v>
      </c>
      <c r="B19" s="30" t="s">
        <v>1</v>
      </c>
      <c r="C19" s="28">
        <v>0.27404707298269748</v>
      </c>
      <c r="D19" s="28">
        <v>0.19142415318260031</v>
      </c>
      <c r="E19" s="28">
        <v>19.953367383870205</v>
      </c>
      <c r="F19" s="28">
        <v>0.87097989698083123</v>
      </c>
      <c r="G19" s="28">
        <v>10.423265271065247</v>
      </c>
      <c r="H19" s="28">
        <v>0</v>
      </c>
      <c r="I19" s="28">
        <v>10.401082009785787</v>
      </c>
      <c r="J19" s="28">
        <v>7.3328998477430041</v>
      </c>
      <c r="K19" s="29">
        <v>15.21423682409308</v>
      </c>
    </row>
    <row r="20" spans="1:11" ht="12.75" customHeight="1" x14ac:dyDescent="0.2">
      <c r="A20" s="30" t="s">
        <v>382</v>
      </c>
      <c r="B20" s="30" t="s">
        <v>1</v>
      </c>
      <c r="C20" s="28">
        <v>1.9975894136997596</v>
      </c>
      <c r="D20" s="28">
        <v>1.7255253875847736</v>
      </c>
      <c r="E20" s="28">
        <v>145.44448521147947</v>
      </c>
      <c r="F20" s="28">
        <v>7.8511405135107193</v>
      </c>
      <c r="G20" s="28">
        <v>32.236547956026968</v>
      </c>
      <c r="H20" s="28">
        <v>1.1669200000000002</v>
      </c>
      <c r="I20" s="28">
        <v>119.89215776896324</v>
      </c>
      <c r="J20" s="28">
        <v>92.030082037133511</v>
      </c>
      <c r="K20" s="29">
        <v>16.722792607802869</v>
      </c>
    </row>
    <row r="21" spans="1:11" ht="12.75" customHeight="1" x14ac:dyDescent="0.2">
      <c r="A21" s="30" t="s">
        <v>256</v>
      </c>
      <c r="B21" s="30" t="s">
        <v>1</v>
      </c>
      <c r="C21" s="28">
        <v>3.2812163317585274</v>
      </c>
      <c r="D21" s="28">
        <v>5.1511160694208282</v>
      </c>
      <c r="E21" s="28">
        <v>238.90536111533831</v>
      </c>
      <c r="F21" s="28">
        <v>23.437578115864767</v>
      </c>
      <c r="G21" s="28">
        <v>65.276419748657148</v>
      </c>
      <c r="H21" s="28">
        <v>1.1669200000000002</v>
      </c>
      <c r="I21" s="28">
        <v>195.89959948254588</v>
      </c>
      <c r="J21" s="28">
        <v>138.81063623559541</v>
      </c>
      <c r="K21" s="29">
        <v>20.971937029431889</v>
      </c>
    </row>
    <row r="22" spans="1:11" ht="12.75" customHeight="1" x14ac:dyDescent="0.2">
      <c r="A22" s="30" t="s">
        <v>383</v>
      </c>
      <c r="B22" s="30" t="s">
        <v>1</v>
      </c>
      <c r="C22" s="28">
        <v>0.45738142104465146</v>
      </c>
      <c r="D22" s="28">
        <v>0</v>
      </c>
      <c r="E22" s="28">
        <v>33.301941266261075</v>
      </c>
      <c r="F22" s="28">
        <v>0</v>
      </c>
      <c r="G22" s="28">
        <v>11.752897718784597</v>
      </c>
      <c r="H22" s="28">
        <v>1.1669200000000002</v>
      </c>
      <c r="I22" s="28">
        <v>20.382123547476475</v>
      </c>
      <c r="J22" s="28">
        <v>18.277595398711174</v>
      </c>
      <c r="K22" s="29">
        <v>5.5386721423682399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3.1492903451210648</v>
      </c>
      <c r="D25" s="28">
        <v>0</v>
      </c>
      <c r="E25" s="28">
        <v>221.9934764275838</v>
      </c>
      <c r="F25" s="28">
        <v>0</v>
      </c>
      <c r="G25" s="28">
        <v>135.37836790528584</v>
      </c>
      <c r="H25" s="28">
        <v>4.7143200000000007</v>
      </c>
      <c r="I25" s="28">
        <v>81.900788522297987</v>
      </c>
      <c r="J25" s="28">
        <v>63.25852969827956</v>
      </c>
      <c r="K25" s="29">
        <v>10.61738535249828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0.2418241766062901</v>
      </c>
      <c r="D28" s="28">
        <v>30.229648354253456</v>
      </c>
      <c r="E28" s="28">
        <v>17.104224011362898</v>
      </c>
      <c r="F28" s="28">
        <v>113.36118132845046</v>
      </c>
      <c r="G28" s="28">
        <v>75.816114226470731</v>
      </c>
      <c r="H28" s="28">
        <v>1.696002</v>
      </c>
      <c r="I28" s="28">
        <v>52.953289113342642</v>
      </c>
      <c r="J28" s="28">
        <v>40.511327807198867</v>
      </c>
      <c r="K28" s="29">
        <v>10.38466803559206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181</v>
      </c>
      <c r="C30" s="15">
        <f>SUM(C31:C48)</f>
        <v>3.6115899611349502</v>
      </c>
      <c r="D30" s="15">
        <f t="shared" ref="D30:J30" si="2">SUM(D31:D48)</f>
        <v>0</v>
      </c>
      <c r="E30" s="15">
        <f t="shared" si="2"/>
        <v>257.86752322503543</v>
      </c>
      <c r="F30" s="15">
        <f t="shared" si="2"/>
        <v>0</v>
      </c>
      <c r="G30" s="15">
        <f t="shared" si="2"/>
        <v>18.337938317411737</v>
      </c>
      <c r="H30" s="15">
        <f t="shared" si="2"/>
        <v>0</v>
      </c>
      <c r="I30" s="15">
        <f t="shared" si="2"/>
        <v>239.5295849076237</v>
      </c>
      <c r="J30" s="15">
        <f t="shared" si="2"/>
        <v>161.23832590973862</v>
      </c>
      <c r="K30" s="16">
        <f>MAX(K31:K48)</f>
        <v>24.123203285420935</v>
      </c>
    </row>
    <row r="31" spans="1:11" x14ac:dyDescent="0.2">
      <c r="A31" s="30" t="s">
        <v>204</v>
      </c>
      <c r="B31" s="30" t="s">
        <v>1</v>
      </c>
      <c r="C31" s="28">
        <v>0.14945013838387058</v>
      </c>
      <c r="D31" s="28">
        <v>0</v>
      </c>
      <c r="E31" s="28">
        <v>10.670739880608364</v>
      </c>
      <c r="F31" s="28">
        <v>0</v>
      </c>
      <c r="G31" s="28">
        <v>0.75883681389756286</v>
      </c>
      <c r="H31" s="28">
        <v>0</v>
      </c>
      <c r="I31" s="28">
        <v>9.911903066710801</v>
      </c>
      <c r="J31" s="28">
        <v>7.2080461639694944</v>
      </c>
      <c r="K31" s="29">
        <v>10.401095140314849</v>
      </c>
    </row>
    <row r="32" spans="1:11" x14ac:dyDescent="0.2">
      <c r="A32" s="30" t="s">
        <v>205</v>
      </c>
      <c r="B32" s="30" t="s">
        <v>1</v>
      </c>
      <c r="C32" s="28">
        <v>0.14141823236010106</v>
      </c>
      <c r="D32" s="28">
        <v>0</v>
      </c>
      <c r="E32" s="28">
        <v>10.097261790511217</v>
      </c>
      <c r="F32" s="28">
        <v>0</v>
      </c>
      <c r="G32" s="28">
        <v>0.71805461026422235</v>
      </c>
      <c r="H32" s="28">
        <v>0</v>
      </c>
      <c r="I32" s="28">
        <v>9.379207180246997</v>
      </c>
      <c r="J32" s="28">
        <v>7.2137185307365481</v>
      </c>
      <c r="K32" s="29">
        <v>9.1362080766598215</v>
      </c>
    </row>
    <row r="33" spans="1:11" x14ac:dyDescent="0.2">
      <c r="A33" s="30" t="s">
        <v>206</v>
      </c>
      <c r="B33" s="30" t="s">
        <v>1</v>
      </c>
      <c r="C33" s="28">
        <v>0.67120347498070732</v>
      </c>
      <c r="D33" s="28">
        <v>0</v>
      </c>
      <c r="E33" s="28">
        <v>47.923928113622516</v>
      </c>
      <c r="F33" s="28">
        <v>0</v>
      </c>
      <c r="G33" s="28">
        <v>3.4080524243014181</v>
      </c>
      <c r="H33" s="28">
        <v>0</v>
      </c>
      <c r="I33" s="28">
        <v>44.51587568932112</v>
      </c>
      <c r="J33" s="28">
        <v>25.69846505909409</v>
      </c>
      <c r="K33" s="29">
        <v>24.123203285420935</v>
      </c>
    </row>
    <row r="34" spans="1:11" x14ac:dyDescent="0.2">
      <c r="A34" s="30" t="s">
        <v>214</v>
      </c>
      <c r="B34" s="30" t="s">
        <v>1</v>
      </c>
      <c r="C34" s="28">
        <v>0.13428294070861535</v>
      </c>
      <c r="D34" s="28">
        <v>0</v>
      </c>
      <c r="E34" s="28">
        <v>9.5878019665951335</v>
      </c>
      <c r="F34" s="28">
        <v>0</v>
      </c>
      <c r="G34" s="28">
        <v>0.6818249885215123</v>
      </c>
      <c r="H34" s="28">
        <v>0</v>
      </c>
      <c r="I34" s="28">
        <v>8.9059769780736229</v>
      </c>
      <c r="J34" s="28">
        <v>6.6079093067079393</v>
      </c>
      <c r="K34" s="29">
        <v>9.5934291581108813</v>
      </c>
    </row>
    <row r="35" spans="1:11" x14ac:dyDescent="0.2">
      <c r="A35" s="30" t="s">
        <v>215</v>
      </c>
      <c r="B35" s="30" t="s">
        <v>1</v>
      </c>
      <c r="C35" s="28">
        <v>0.4352888720842305</v>
      </c>
      <c r="D35" s="28">
        <v>0</v>
      </c>
      <c r="E35" s="28">
        <v>31.079625466814065</v>
      </c>
      <c r="F35" s="28">
        <v>0</v>
      </c>
      <c r="G35" s="28">
        <v>2.2101901302294835</v>
      </c>
      <c r="H35" s="28">
        <v>0</v>
      </c>
      <c r="I35" s="28">
        <v>28.869435336584587</v>
      </c>
      <c r="J35" s="28">
        <v>19.189963922051732</v>
      </c>
      <c r="K35" s="29">
        <v>15.59206023271731</v>
      </c>
    </row>
    <row r="36" spans="1:11" x14ac:dyDescent="0.2">
      <c r="A36" s="30" t="s">
        <v>179</v>
      </c>
      <c r="B36" s="30" t="s">
        <v>1</v>
      </c>
      <c r="C36" s="28">
        <v>2.8693277466736271E-2</v>
      </c>
      <c r="D36" s="28">
        <v>0</v>
      </c>
      <c r="E36" s="28">
        <v>2.0487000111249696</v>
      </c>
      <c r="F36" s="28">
        <v>0</v>
      </c>
      <c r="G36" s="28">
        <v>0.14569083366929006</v>
      </c>
      <c r="H36" s="28">
        <v>0</v>
      </c>
      <c r="I36" s="28">
        <v>1.9030091774556794</v>
      </c>
      <c r="J36" s="28">
        <v>1.7721251566405976</v>
      </c>
      <c r="K36" s="29">
        <v>1.5824777549623541</v>
      </c>
    </row>
    <row r="37" spans="1:11" x14ac:dyDescent="0.2">
      <c r="A37" s="30" t="s">
        <v>188</v>
      </c>
      <c r="B37" s="30" t="s">
        <v>1</v>
      </c>
      <c r="C37" s="28">
        <v>0.29910014894215103</v>
      </c>
      <c r="D37" s="28">
        <v>0</v>
      </c>
      <c r="E37" s="28">
        <v>21.355750634469587</v>
      </c>
      <c r="F37" s="28">
        <v>0</v>
      </c>
      <c r="G37" s="28">
        <v>1.5186884837574954</v>
      </c>
      <c r="H37" s="28">
        <v>0</v>
      </c>
      <c r="I37" s="28">
        <v>19.837062150712093</v>
      </c>
      <c r="J37" s="28">
        <v>14.535537293468616</v>
      </c>
      <c r="K37" s="29">
        <v>10.338124572210811</v>
      </c>
    </row>
    <row r="38" spans="1:11" x14ac:dyDescent="0.2">
      <c r="A38" s="30" t="s">
        <v>218</v>
      </c>
      <c r="B38" s="30" t="s">
        <v>1</v>
      </c>
      <c r="C38" s="28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9">
        <v>0</v>
      </c>
    </row>
    <row r="39" spans="1:11" x14ac:dyDescent="0.2">
      <c r="A39" s="30" t="s">
        <v>269</v>
      </c>
      <c r="B39" s="30" t="s">
        <v>1</v>
      </c>
      <c r="C39" s="28">
        <v>4.74022963964792E-2</v>
      </c>
      <c r="D39" s="28">
        <v>0</v>
      </c>
      <c r="E39" s="28">
        <v>3.3845239627086152</v>
      </c>
      <c r="F39" s="28">
        <v>0</v>
      </c>
      <c r="G39" s="28">
        <v>0.24068634501053307</v>
      </c>
      <c r="H39" s="28">
        <v>0</v>
      </c>
      <c r="I39" s="28">
        <v>3.143837617698082</v>
      </c>
      <c r="J39" s="28">
        <v>2.1823217915695325</v>
      </c>
      <c r="K39" s="29">
        <v>11.682409308692669</v>
      </c>
    </row>
    <row r="40" spans="1:11" x14ac:dyDescent="0.2">
      <c r="A40" s="30" t="s">
        <v>207</v>
      </c>
      <c r="B40" s="30" t="s">
        <v>1</v>
      </c>
      <c r="C40" s="28">
        <v>6.356844893853394E-4</v>
      </c>
      <c r="D40" s="28">
        <v>0</v>
      </c>
      <c r="E40" s="28">
        <v>4.5387872542113239E-2</v>
      </c>
      <c r="F40" s="28">
        <v>0</v>
      </c>
      <c r="G40" s="28">
        <v>3.2277038869662962E-3</v>
      </c>
      <c r="H40" s="28">
        <v>0</v>
      </c>
      <c r="I40" s="28">
        <v>4.2160168655146935E-2</v>
      </c>
      <c r="J40" s="28">
        <v>2.9907201245325067E-2</v>
      </c>
      <c r="K40" s="29">
        <v>9.6344969199178632</v>
      </c>
    </row>
    <row r="41" spans="1:11" x14ac:dyDescent="0.2">
      <c r="A41" s="30" t="s">
        <v>456</v>
      </c>
      <c r="B41" s="30" t="s">
        <v>1</v>
      </c>
      <c r="C41" s="28">
        <v>1.2030544709229242E-2</v>
      </c>
      <c r="D41" s="28">
        <v>0</v>
      </c>
      <c r="E41" s="28">
        <v>0.85898089223896823</v>
      </c>
      <c r="F41" s="28">
        <v>0</v>
      </c>
      <c r="G41" s="28">
        <v>6.1085391524729221E-2</v>
      </c>
      <c r="H41" s="28">
        <v>0</v>
      </c>
      <c r="I41" s="28">
        <v>0.79789550071423876</v>
      </c>
      <c r="J41" s="28">
        <v>0.74885225981689241</v>
      </c>
      <c r="K41" s="29">
        <v>1.3798767967145791</v>
      </c>
    </row>
    <row r="42" spans="1:11" x14ac:dyDescent="0.2">
      <c r="A42" s="30" t="s">
        <v>457</v>
      </c>
      <c r="B42" s="30" t="s">
        <v>1</v>
      </c>
      <c r="C42" s="28">
        <v>6.2419853701026116E-2</v>
      </c>
      <c r="D42" s="28">
        <v>0</v>
      </c>
      <c r="E42" s="28">
        <v>4.4567775542532653</v>
      </c>
      <c r="F42" s="28">
        <v>0</v>
      </c>
      <c r="G42" s="28">
        <v>0.31693836766330274</v>
      </c>
      <c r="H42" s="28">
        <v>0</v>
      </c>
      <c r="I42" s="28">
        <v>4.1398391865899633</v>
      </c>
      <c r="J42" s="28">
        <v>3.5009407203365606</v>
      </c>
      <c r="K42" s="29">
        <v>4.6324435318275148</v>
      </c>
    </row>
    <row r="43" spans="1:11" x14ac:dyDescent="0.2">
      <c r="A43" s="30" t="s">
        <v>236</v>
      </c>
      <c r="B43" s="30" t="s">
        <v>1</v>
      </c>
      <c r="C43" s="28">
        <v>0.13052251880339563</v>
      </c>
      <c r="D43" s="28">
        <v>0</v>
      </c>
      <c r="E43" s="28">
        <v>9.3193078425624485</v>
      </c>
      <c r="F43" s="28">
        <v>0</v>
      </c>
      <c r="G43" s="28">
        <v>0.66273135228721147</v>
      </c>
      <c r="H43" s="28">
        <v>0</v>
      </c>
      <c r="I43" s="28">
        <v>8.6565764902752385</v>
      </c>
      <c r="J43" s="28">
        <v>6.617304243419019</v>
      </c>
      <c r="K43" s="29">
        <v>8.772073921971252</v>
      </c>
    </row>
    <row r="44" spans="1:11" x14ac:dyDescent="0.2">
      <c r="A44" s="30" t="s">
        <v>184</v>
      </c>
      <c r="B44" s="30" t="s">
        <v>1</v>
      </c>
      <c r="C44" s="28">
        <v>0.25753299482213843</v>
      </c>
      <c r="D44" s="28">
        <v>0</v>
      </c>
      <c r="E44" s="28">
        <v>18.38785583030069</v>
      </c>
      <c r="F44" s="28">
        <v>0</v>
      </c>
      <c r="G44" s="28">
        <v>1.307630219534279</v>
      </c>
      <c r="H44" s="28">
        <v>0</v>
      </c>
      <c r="I44" s="28">
        <v>17.080225610766412</v>
      </c>
      <c r="J44" s="28">
        <v>11.724009726206818</v>
      </c>
      <c r="K44" s="29">
        <v>12.139630390143729</v>
      </c>
    </row>
    <row r="45" spans="1:11" x14ac:dyDescent="0.2">
      <c r="A45" s="30" t="s">
        <v>278</v>
      </c>
      <c r="B45" s="30" t="s">
        <v>1</v>
      </c>
      <c r="C45" s="28">
        <v>0.55843315520779091</v>
      </c>
      <c r="D45" s="28">
        <v>0</v>
      </c>
      <c r="E45" s="28">
        <v>39.872127281836271</v>
      </c>
      <c r="F45" s="28">
        <v>0</v>
      </c>
      <c r="G45" s="28">
        <v>2.8354583063964389</v>
      </c>
      <c r="H45" s="28">
        <v>0</v>
      </c>
      <c r="I45" s="28">
        <v>37.036668975439824</v>
      </c>
      <c r="J45" s="28">
        <v>24.56814458487133</v>
      </c>
      <c r="K45" s="29">
        <v>13.431895961670079</v>
      </c>
    </row>
    <row r="46" spans="1:11" x14ac:dyDescent="0.2">
      <c r="A46" s="30" t="s">
        <v>239</v>
      </c>
      <c r="B46" s="30" t="s">
        <v>1</v>
      </c>
      <c r="C46" s="28">
        <v>0.48078294533397631</v>
      </c>
      <c r="D46" s="28">
        <v>0</v>
      </c>
      <c r="E46" s="28">
        <v>34.327902296845899</v>
      </c>
      <c r="F46" s="28">
        <v>0</v>
      </c>
      <c r="G46" s="28">
        <v>2.4411874245068974</v>
      </c>
      <c r="H46" s="28">
        <v>0</v>
      </c>
      <c r="I46" s="28">
        <v>31.886714872339002</v>
      </c>
      <c r="J46" s="28">
        <v>20.069783999331854</v>
      </c>
      <c r="K46" s="29">
        <v>16.928131416837779</v>
      </c>
    </row>
    <row r="47" spans="1:11" x14ac:dyDescent="0.2">
      <c r="A47" s="30" t="s">
        <v>376</v>
      </c>
      <c r="B47" s="30" t="s">
        <v>1</v>
      </c>
      <c r="C47" s="28">
        <v>1.8689490733039688E-2</v>
      </c>
      <c r="D47" s="28">
        <v>0</v>
      </c>
      <c r="E47" s="28">
        <v>1.3344296383390342</v>
      </c>
      <c r="F47" s="28">
        <v>0</v>
      </c>
      <c r="G47" s="28">
        <v>9.4896356434277351E-2</v>
      </c>
      <c r="H47" s="28">
        <v>0</v>
      </c>
      <c r="I47" s="28">
        <v>1.2395332819047566</v>
      </c>
      <c r="J47" s="28">
        <v>0.92558963505556913</v>
      </c>
      <c r="K47" s="29">
        <v>8.3175906913073234</v>
      </c>
    </row>
    <row r="48" spans="1:11" x14ac:dyDescent="0.2">
      <c r="A48" s="30" t="s">
        <v>251</v>
      </c>
      <c r="B48" s="30" t="s">
        <v>1</v>
      </c>
      <c r="C48" s="28">
        <v>0.18370339201207678</v>
      </c>
      <c r="D48" s="28">
        <v>0</v>
      </c>
      <c r="E48" s="28">
        <v>13.116422189662284</v>
      </c>
      <c r="F48" s="28">
        <v>0</v>
      </c>
      <c r="G48" s="28">
        <v>0.93275856552612013</v>
      </c>
      <c r="H48" s="28">
        <v>0</v>
      </c>
      <c r="I48" s="28">
        <v>12.183663624136164</v>
      </c>
      <c r="J48" s="28">
        <v>8.6457063152167191</v>
      </c>
      <c r="K48" s="29">
        <v>9.8069815195071861</v>
      </c>
    </row>
    <row r="49" spans="1:11" x14ac:dyDescent="0.2">
      <c r="C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">
      <c r="A50" s="14" t="s">
        <v>93</v>
      </c>
      <c r="C50" s="15">
        <f t="shared" ref="C50:J50" si="3">SUM(C51:C52)</f>
        <v>0</v>
      </c>
      <c r="D50" s="15">
        <f t="shared" si="3"/>
        <v>0</v>
      </c>
      <c r="E50" s="15">
        <f t="shared" si="3"/>
        <v>0</v>
      </c>
      <c r="F50" s="15">
        <f t="shared" si="3"/>
        <v>0</v>
      </c>
      <c r="G50" s="15">
        <f t="shared" si="3"/>
        <v>0</v>
      </c>
      <c r="H50" s="15">
        <f t="shared" si="3"/>
        <v>0</v>
      </c>
      <c r="I50" s="15">
        <f t="shared" si="3"/>
        <v>0</v>
      </c>
      <c r="J50" s="15">
        <f t="shared" si="3"/>
        <v>0</v>
      </c>
      <c r="K50" s="16">
        <f>MAX(K51:K52)</f>
        <v>0</v>
      </c>
    </row>
    <row r="51" spans="1:11" x14ac:dyDescent="0.2">
      <c r="A51" s="30" t="s">
        <v>491</v>
      </c>
      <c r="B51" s="30" t="s">
        <v>1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9">
        <v>0</v>
      </c>
    </row>
    <row r="52" spans="1:11" x14ac:dyDescent="0.2">
      <c r="A52" s="30" t="s">
        <v>140</v>
      </c>
      <c r="B52" s="30" t="s">
        <v>1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94</v>
      </c>
      <c r="C54" s="15"/>
      <c r="D54" s="15"/>
      <c r="E54" s="15"/>
      <c r="F54" s="15"/>
      <c r="G54" s="15"/>
      <c r="H54" s="15"/>
      <c r="I54" s="15"/>
      <c r="J54" s="15"/>
      <c r="K54" s="16"/>
    </row>
    <row r="55" spans="1:11" x14ac:dyDescent="0.2">
      <c r="A55" s="30" t="s">
        <v>230</v>
      </c>
      <c r="B55" s="30" t="s">
        <v>1</v>
      </c>
      <c r="C55" s="28">
        <v>0.63151817188829307</v>
      </c>
      <c r="D55" s="28">
        <v>0</v>
      </c>
      <c r="E55" s="28">
        <v>44.079968397802865</v>
      </c>
      <c r="F55" s="28">
        <v>0</v>
      </c>
      <c r="G55" s="28">
        <v>39.401768184306412</v>
      </c>
      <c r="H55" s="28">
        <v>14.499999999999998</v>
      </c>
      <c r="I55" s="28">
        <v>-9.8217997865035578</v>
      </c>
      <c r="J55" s="28">
        <v>-7.0829335735637775</v>
      </c>
      <c r="K55" s="29">
        <v>1.839835728952772</v>
      </c>
    </row>
    <row r="57" spans="1:11" ht="12.75" customHeight="1" x14ac:dyDescent="0.2">
      <c r="A57" s="14" t="s">
        <v>280</v>
      </c>
      <c r="C57" s="15">
        <f>SUM(C58:C61)</f>
        <v>0</v>
      </c>
      <c r="D57" s="15">
        <f t="shared" ref="D57:J57" si="4">SUM(D58:D61)</f>
        <v>0</v>
      </c>
      <c r="E57" s="15">
        <f t="shared" si="4"/>
        <v>0</v>
      </c>
      <c r="F57" s="15">
        <f t="shared" si="4"/>
        <v>0</v>
      </c>
      <c r="G57" s="15">
        <f t="shared" si="4"/>
        <v>0</v>
      </c>
      <c r="H57" s="15">
        <f t="shared" si="4"/>
        <v>0</v>
      </c>
      <c r="I57" s="15">
        <f t="shared" si="4"/>
        <v>0</v>
      </c>
      <c r="J57" s="15">
        <f t="shared" si="4"/>
        <v>0</v>
      </c>
      <c r="K57" s="16">
        <f>MAX(K58:K61)</f>
        <v>0</v>
      </c>
    </row>
    <row r="58" spans="1:11" ht="12.75" customHeight="1" x14ac:dyDescent="0.2">
      <c r="A58" s="30" t="s">
        <v>271</v>
      </c>
      <c r="B58" s="30" t="s">
        <v>1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</row>
    <row r="59" spans="1:11" ht="12.75" customHeight="1" x14ac:dyDescent="0.2">
      <c r="A59" s="30" t="s">
        <v>424</v>
      </c>
      <c r="B59" s="30" t="s">
        <v>1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9">
        <v>0</v>
      </c>
    </row>
    <row r="60" spans="1:11" ht="12.75" customHeight="1" x14ac:dyDescent="0.2">
      <c r="A60" s="30" t="s">
        <v>425</v>
      </c>
      <c r="B60" s="30" t="s">
        <v>1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9">
        <v>0</v>
      </c>
    </row>
    <row r="61" spans="1:11" ht="12.75" customHeight="1" x14ac:dyDescent="0.2">
      <c r="A61" s="30" t="s">
        <v>426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3" spans="1:11" x14ac:dyDescent="0.2">
      <c r="A63" s="14" t="s">
        <v>95</v>
      </c>
      <c r="C63" s="15"/>
      <c r="D63" s="15"/>
      <c r="E63" s="15"/>
      <c r="F63" s="15"/>
      <c r="G63" s="15"/>
      <c r="H63" s="15"/>
      <c r="I63" s="15"/>
      <c r="J63" s="15"/>
      <c r="K63" s="16"/>
    </row>
    <row r="64" spans="1:11" x14ac:dyDescent="0.2">
      <c r="A64" s="30" t="s">
        <v>59</v>
      </c>
      <c r="B64" s="30" t="s">
        <v>1</v>
      </c>
      <c r="C64" s="28">
        <v>0.35528073491816009</v>
      </c>
      <c r="D64" s="28">
        <v>0</v>
      </c>
      <c r="E64" s="28">
        <v>23.732753092533088</v>
      </c>
      <c r="F64" s="28">
        <v>0</v>
      </c>
      <c r="G64" s="28">
        <v>2.86928984888725</v>
      </c>
      <c r="H64" s="28">
        <v>0</v>
      </c>
      <c r="I64" s="28">
        <v>20.863463243645832</v>
      </c>
      <c r="J64" s="28">
        <v>13.282479985924221</v>
      </c>
      <c r="K64" s="29">
        <v>13.952087611225179</v>
      </c>
    </row>
    <row r="66" spans="1:11" x14ac:dyDescent="0.2">
      <c r="A66" s="14" t="s">
        <v>96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238</v>
      </c>
      <c r="B67" s="30" t="s">
        <v>1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4.5644849999999995</v>
      </c>
      <c r="I67" s="28">
        <v>-4.5644849999999995</v>
      </c>
      <c r="J67" s="28">
        <v>-4.344994003474655</v>
      </c>
      <c r="K67" s="29">
        <v>0</v>
      </c>
    </row>
    <row r="68" spans="1:11" x14ac:dyDescent="0.2">
      <c r="A68" s="21"/>
      <c r="B68" s="21"/>
      <c r="C68" s="22"/>
      <c r="D68" s="22"/>
      <c r="E68" s="22"/>
      <c r="F68" s="22"/>
      <c r="G68" s="22"/>
      <c r="H68" s="22"/>
      <c r="I68" s="22"/>
      <c r="J68" s="22"/>
      <c r="K68" s="23"/>
    </row>
    <row r="69" spans="1:11" x14ac:dyDescent="0.2">
      <c r="A69" s="14" t="s">
        <v>282</v>
      </c>
      <c r="B69" s="21"/>
      <c r="C69" s="22"/>
      <c r="D69" s="22"/>
      <c r="E69" s="22"/>
      <c r="F69" s="22"/>
      <c r="G69" s="22"/>
      <c r="H69" s="22"/>
      <c r="I69" s="22"/>
      <c r="J69" s="22"/>
      <c r="K69" s="23"/>
    </row>
    <row r="70" spans="1:11" x14ac:dyDescent="0.2">
      <c r="A70" s="30" t="s">
        <v>264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9.5</v>
      </c>
      <c r="I70" s="28">
        <v>-9.5</v>
      </c>
      <c r="J70" s="28">
        <v>-9.04317640062553</v>
      </c>
      <c r="K70" s="29">
        <v>0</v>
      </c>
    </row>
    <row r="71" spans="1:11" x14ac:dyDescent="0.2">
      <c r="C71" s="17"/>
      <c r="D71" s="17"/>
      <c r="E71" s="17"/>
      <c r="F71" s="17"/>
      <c r="G71" s="17"/>
      <c r="H71" s="17"/>
      <c r="I71" s="17"/>
      <c r="J71" s="17"/>
      <c r="K71" s="17"/>
    </row>
    <row r="72" spans="1:11" x14ac:dyDescent="0.2">
      <c r="A72" s="14" t="s">
        <v>97</v>
      </c>
      <c r="C72" s="15">
        <f>SUM(C73:C74)</f>
        <v>3.4303180250836518</v>
      </c>
      <c r="D72" s="15">
        <f t="shared" ref="D72:J72" si="5">SUM(D73:D74)</f>
        <v>4.7275477325394775</v>
      </c>
      <c r="E72" s="15">
        <f t="shared" si="5"/>
        <v>241.80311758814659</v>
      </c>
      <c r="F72" s="15">
        <f t="shared" si="5"/>
        <v>22.361300774911733</v>
      </c>
      <c r="G72" s="15">
        <f t="shared" si="5"/>
        <v>171.53607323868036</v>
      </c>
      <c r="H72" s="15">
        <f t="shared" si="5"/>
        <v>11.439696000000001</v>
      </c>
      <c r="I72" s="15">
        <f t="shared" si="5"/>
        <v>81.188649124377903</v>
      </c>
      <c r="J72" s="15">
        <f t="shared" si="5"/>
        <v>71.498298431841391</v>
      </c>
      <c r="K72" s="16">
        <f>MAX(K73:K74)</f>
        <v>5.5605749486652973</v>
      </c>
    </row>
    <row r="73" spans="1:11" x14ac:dyDescent="0.2">
      <c r="A73" s="30" t="s">
        <v>323</v>
      </c>
      <c r="B73" s="30" t="s">
        <v>1</v>
      </c>
      <c r="C73" s="28">
        <v>3.4303180250836518</v>
      </c>
      <c r="D73" s="28">
        <v>4.7275477325394775</v>
      </c>
      <c r="E73" s="28">
        <v>241.80311758814659</v>
      </c>
      <c r="F73" s="28">
        <v>22.361300774911733</v>
      </c>
      <c r="G73" s="28">
        <v>171.53607323868036</v>
      </c>
      <c r="H73" s="28">
        <v>7.761432000000001</v>
      </c>
      <c r="I73" s="28">
        <v>84.866913124377902</v>
      </c>
      <c r="J73" s="28">
        <v>74.999686873954076</v>
      </c>
      <c r="K73" s="29">
        <v>5.5605749486652973</v>
      </c>
    </row>
    <row r="74" spans="1:11" x14ac:dyDescent="0.2">
      <c r="A74" s="30" t="s">
        <v>42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3.678264</v>
      </c>
      <c r="I74" s="28">
        <v>-3.678264</v>
      </c>
      <c r="J74" s="28">
        <v>-3.501388442112682</v>
      </c>
      <c r="K74" s="29">
        <v>0</v>
      </c>
    </row>
    <row r="75" spans="1:11" x14ac:dyDescent="0.2">
      <c r="A75" s="20"/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393</v>
      </c>
      <c r="C76" s="15">
        <f>SUM(C77:C79)</f>
        <v>0.31726144039656801</v>
      </c>
      <c r="D76" s="15">
        <f t="shared" ref="D76:J76" si="6">SUM(D77:D79)</f>
        <v>1.9693932244706458</v>
      </c>
      <c r="E76" s="15">
        <f t="shared" si="6"/>
        <v>23.27112665308826</v>
      </c>
      <c r="F76" s="15">
        <f t="shared" si="6"/>
        <v>6.3217522505507731</v>
      </c>
      <c r="G76" s="15">
        <f t="shared" si="6"/>
        <v>3.6315139535796406</v>
      </c>
      <c r="H76" s="15">
        <f t="shared" si="6"/>
        <v>0</v>
      </c>
      <c r="I76" s="15">
        <f t="shared" si="6"/>
        <v>25.961364950059391</v>
      </c>
      <c r="J76" s="15">
        <f t="shared" si="6"/>
        <v>21.59561298143219</v>
      </c>
      <c r="K76" s="16">
        <f>MAX(K77:K79)</f>
        <v>7.5126625598904839</v>
      </c>
    </row>
    <row r="77" spans="1:11" x14ac:dyDescent="0.2">
      <c r="A77" s="30" t="s">
        <v>394</v>
      </c>
      <c r="B77" s="30" t="s">
        <v>1</v>
      </c>
      <c r="C77" s="28">
        <v>5.4430503178111149E-2</v>
      </c>
      <c r="D77" s="28">
        <v>0.44061452618471769</v>
      </c>
      <c r="E77" s="28">
        <v>3.992477408114453</v>
      </c>
      <c r="F77" s="28">
        <v>1.4143726290529437</v>
      </c>
      <c r="G77" s="28">
        <v>0.6657103368404883</v>
      </c>
      <c r="H77" s="28">
        <v>0</v>
      </c>
      <c r="I77" s="28">
        <v>4.7411397003269089</v>
      </c>
      <c r="J77" s="28">
        <v>4.1581616329330018</v>
      </c>
      <c r="K77" s="29">
        <v>3.7097878165639968</v>
      </c>
    </row>
    <row r="78" spans="1:11" x14ac:dyDescent="0.2">
      <c r="A78" s="30" t="s">
        <v>395</v>
      </c>
      <c r="B78" s="30" t="s">
        <v>1</v>
      </c>
      <c r="C78" s="28">
        <v>0.16840756116404465</v>
      </c>
      <c r="D78" s="28">
        <v>0.96182660138719944</v>
      </c>
      <c r="E78" s="28">
        <v>12.352694611382674</v>
      </c>
      <c r="F78" s="28">
        <v>3.0874633904529092</v>
      </c>
      <c r="G78" s="28">
        <v>1.8929585412407719</v>
      </c>
      <c r="H78" s="28">
        <v>0</v>
      </c>
      <c r="I78" s="28">
        <v>13.547199460594811</v>
      </c>
      <c r="J78" s="28">
        <v>10.78791435844427</v>
      </c>
      <c r="K78" s="29">
        <v>7.5126625598904839</v>
      </c>
    </row>
    <row r="79" spans="1:11" x14ac:dyDescent="0.2">
      <c r="A79" s="30" t="s">
        <v>396</v>
      </c>
      <c r="B79" s="30" t="s">
        <v>1</v>
      </c>
      <c r="C79" s="28">
        <v>9.4423376054412173E-2</v>
      </c>
      <c r="D79" s="28">
        <v>0.56695209689872883</v>
      </c>
      <c r="E79" s="28">
        <v>6.9259546335911315</v>
      </c>
      <c r="F79" s="28">
        <v>1.8199162310449197</v>
      </c>
      <c r="G79" s="28">
        <v>1.0728450754983805</v>
      </c>
      <c r="H79" s="28">
        <v>0</v>
      </c>
      <c r="I79" s="28">
        <v>7.6730257891376707</v>
      </c>
      <c r="J79" s="28">
        <v>6.6495369900549166</v>
      </c>
      <c r="K79" s="29">
        <v>4.4982888432580417</v>
      </c>
    </row>
    <row r="80" spans="1:11" x14ac:dyDescent="0.2">
      <c r="A80" s="20"/>
      <c r="C80" s="17"/>
      <c r="D80" s="17"/>
      <c r="E80" s="17"/>
      <c r="F80" s="17"/>
      <c r="G80" s="17"/>
      <c r="H80" s="17"/>
      <c r="I80" s="17"/>
      <c r="J80" s="17"/>
      <c r="K80" s="17"/>
    </row>
    <row r="81" spans="1:11" x14ac:dyDescent="0.2">
      <c r="A81" s="14" t="s">
        <v>427</v>
      </c>
      <c r="C81" s="15">
        <f>SUM(C82:C83)</f>
        <v>2.6403309602959908</v>
      </c>
      <c r="D81" s="15">
        <f t="shared" ref="D81:J81" si="7">SUM(D82:D83)</f>
        <v>38.322260780323063</v>
      </c>
      <c r="E81" s="15">
        <f t="shared" si="7"/>
        <v>189.36453647242845</v>
      </c>
      <c r="F81" s="15">
        <f t="shared" si="7"/>
        <v>156.73804659152137</v>
      </c>
      <c r="G81" s="15">
        <f t="shared" si="7"/>
        <v>43.176075688459463</v>
      </c>
      <c r="H81" s="15">
        <f t="shared" si="7"/>
        <v>0</v>
      </c>
      <c r="I81" s="15">
        <f t="shared" si="7"/>
        <v>302.92650737549036</v>
      </c>
      <c r="J81" s="15">
        <f t="shared" si="7"/>
        <v>252.0617941666375</v>
      </c>
      <c r="K81" s="16">
        <f>MAX(K82:K84)</f>
        <v>15.411362080766589</v>
      </c>
    </row>
    <row r="82" spans="1:11" x14ac:dyDescent="0.2">
      <c r="A82" s="30" t="s">
        <v>428</v>
      </c>
      <c r="B82" s="30" t="s">
        <v>1</v>
      </c>
      <c r="C82" s="28">
        <v>1.0721708984315701</v>
      </c>
      <c r="D82" s="28">
        <v>18.443392586910853</v>
      </c>
      <c r="E82" s="28">
        <v>76.896096835512196</v>
      </c>
      <c r="F82" s="28">
        <v>75.433475680465392</v>
      </c>
      <c r="G82" s="28">
        <v>19.057829860465645</v>
      </c>
      <c r="H82" s="28">
        <v>0</v>
      </c>
      <c r="I82" s="28">
        <v>133.27174265551193</v>
      </c>
      <c r="J82" s="28">
        <v>114.37564516860118</v>
      </c>
      <c r="K82" s="29">
        <v>7.8110882956878847</v>
      </c>
    </row>
    <row r="83" spans="1:11" x14ac:dyDescent="0.2">
      <c r="A83" s="30" t="s">
        <v>429</v>
      </c>
      <c r="B83" s="30" t="s">
        <v>1</v>
      </c>
      <c r="C83" s="28">
        <v>1.5681600618644209</v>
      </c>
      <c r="D83" s="28">
        <v>19.878868193412213</v>
      </c>
      <c r="E83" s="28">
        <v>112.46843963691626</v>
      </c>
      <c r="F83" s="28">
        <v>81.304570911055976</v>
      </c>
      <c r="G83" s="28">
        <v>24.118245827993817</v>
      </c>
      <c r="H83" s="28">
        <v>0</v>
      </c>
      <c r="I83" s="28">
        <v>169.65476471997846</v>
      </c>
      <c r="J83" s="28">
        <v>137.68614899803632</v>
      </c>
      <c r="K83" s="29">
        <v>15.411362080766589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98</v>
      </c>
      <c r="C85" s="15"/>
      <c r="D85" s="15"/>
      <c r="E85" s="15"/>
      <c r="F85" s="15"/>
      <c r="G85" s="15"/>
      <c r="H85" s="15"/>
      <c r="I85" s="15"/>
      <c r="J85" s="15"/>
      <c r="K85" s="16"/>
    </row>
    <row r="86" spans="1:11" x14ac:dyDescent="0.2">
      <c r="A86" s="30" t="s">
        <v>48</v>
      </c>
      <c r="B86" s="30" t="s">
        <v>1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9">
        <v>0</v>
      </c>
    </row>
    <row r="87" spans="1:11" x14ac:dyDescent="0.2"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430</v>
      </c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30" t="s">
        <v>431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99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234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3.5249999999999999</v>
      </c>
      <c r="I92" s="28">
        <v>-3.5249999999999999</v>
      </c>
      <c r="J92" s="28">
        <v>-3.3554944012847367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341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342</v>
      </c>
      <c r="B95" s="30" t="s">
        <v>1</v>
      </c>
      <c r="C95" s="28">
        <v>1.4831954695121073E-2</v>
      </c>
      <c r="D95" s="28">
        <v>0</v>
      </c>
      <c r="E95" s="28">
        <v>1.061967956170669</v>
      </c>
      <c r="F95" s="28">
        <v>0</v>
      </c>
      <c r="G95" s="28">
        <v>1.0071126329978588</v>
      </c>
      <c r="H95" s="28">
        <v>1.4335</v>
      </c>
      <c r="I95" s="28">
        <v>-1.3786446768271898</v>
      </c>
      <c r="J95" s="28">
        <v>-1.263465182078565</v>
      </c>
      <c r="K95" s="29">
        <v>0.35318275154004097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100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58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0.5</v>
      </c>
      <c r="I98" s="28">
        <v>-0.5</v>
      </c>
      <c r="J98" s="28">
        <v>-0.47595665266450171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101</v>
      </c>
      <c r="C100" s="15">
        <f>SUM(C101:C104)</f>
        <v>6.3025483391168393</v>
      </c>
      <c r="D100" s="15">
        <f t="shared" ref="D100:J100" si="8">SUM(D101:D104)</f>
        <v>9.8350323134614648</v>
      </c>
      <c r="E100" s="15">
        <f t="shared" si="8"/>
        <v>446.47252434303698</v>
      </c>
      <c r="F100" s="15">
        <f t="shared" si="8"/>
        <v>67.254153057981142</v>
      </c>
      <c r="G100" s="15">
        <f t="shared" si="8"/>
        <v>233.5668785045066</v>
      </c>
      <c r="H100" s="15">
        <f t="shared" si="8"/>
        <v>32.80946999999999</v>
      </c>
      <c r="I100" s="15">
        <f t="shared" si="8"/>
        <v>247.35032889651146</v>
      </c>
      <c r="J100" s="15">
        <f t="shared" si="8"/>
        <v>155.90722027114182</v>
      </c>
      <c r="K100" s="16">
        <f>MAX(K101:K104)</f>
        <v>23.76454483230663</v>
      </c>
    </row>
    <row r="101" spans="1:11" x14ac:dyDescent="0.2">
      <c r="A101" s="30" t="s">
        <v>458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4.2644850000000005</v>
      </c>
      <c r="I101" s="28">
        <v>-4.2644850000000005</v>
      </c>
      <c r="J101" s="28">
        <v>-4.0594200118759556</v>
      </c>
      <c r="K101" s="29">
        <v>0</v>
      </c>
    </row>
    <row r="102" spans="1:11" x14ac:dyDescent="0.2">
      <c r="A102" s="30" t="s">
        <v>459</v>
      </c>
      <c r="B102" s="30" t="s">
        <v>1</v>
      </c>
      <c r="C102" s="28">
        <v>5.0766698063155378</v>
      </c>
      <c r="D102" s="28">
        <v>5.6824040580325166</v>
      </c>
      <c r="E102" s="28">
        <v>359.63128907939279</v>
      </c>
      <c r="F102" s="28">
        <v>38.185755269978522</v>
      </c>
      <c r="G102" s="28">
        <v>166.2284682611033</v>
      </c>
      <c r="H102" s="28">
        <v>5.1052229999999996</v>
      </c>
      <c r="I102" s="28">
        <v>226.48335308826793</v>
      </c>
      <c r="J102" s="28">
        <v>134.92154931952979</v>
      </c>
      <c r="K102" s="29">
        <v>23.76454483230663</v>
      </c>
    </row>
    <row r="103" spans="1:11" x14ac:dyDescent="0.2">
      <c r="A103" s="30" t="s">
        <v>497</v>
      </c>
      <c r="B103" s="30" t="s">
        <v>1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11.719880999999997</v>
      </c>
      <c r="I103" s="28">
        <v>-11.719880999999997</v>
      </c>
      <c r="J103" s="28">
        <v>-11.156310660772585</v>
      </c>
      <c r="K103" s="29">
        <v>0</v>
      </c>
    </row>
    <row r="104" spans="1:11" x14ac:dyDescent="0.2">
      <c r="A104" s="30" t="s">
        <v>221</v>
      </c>
      <c r="B104" s="30" t="s">
        <v>1</v>
      </c>
      <c r="C104" s="28">
        <v>1.2258785328013018</v>
      </c>
      <c r="D104" s="28">
        <v>4.1526282554289482</v>
      </c>
      <c r="E104" s="28">
        <v>86.841235263644208</v>
      </c>
      <c r="F104" s="28">
        <v>29.068397788002628</v>
      </c>
      <c r="G104" s="28">
        <v>67.338410243403303</v>
      </c>
      <c r="H104" s="28">
        <v>11.719880999999997</v>
      </c>
      <c r="I104" s="28">
        <v>36.851341808243518</v>
      </c>
      <c r="J104" s="28">
        <v>36.201401624260569</v>
      </c>
      <c r="K104" s="29">
        <v>2.9979466119096498</v>
      </c>
    </row>
    <row r="105" spans="1:11" x14ac:dyDescent="0.2">
      <c r="A105" s="24"/>
      <c r="B105" s="24"/>
      <c r="C105" s="19"/>
      <c r="D105" s="19"/>
      <c r="E105" s="19"/>
      <c r="F105" s="19"/>
      <c r="G105" s="19"/>
      <c r="H105" s="19"/>
      <c r="I105" s="19"/>
      <c r="J105" s="19"/>
      <c r="K105" s="18"/>
    </row>
    <row r="106" spans="1:11" x14ac:dyDescent="0.2">
      <c r="A106" s="14" t="s">
        <v>211</v>
      </c>
      <c r="B106" s="24"/>
      <c r="C106" s="19"/>
      <c r="D106" s="19"/>
      <c r="E106" s="19"/>
      <c r="F106" s="19"/>
      <c r="G106" s="19"/>
      <c r="H106" s="19"/>
      <c r="I106" s="19"/>
      <c r="J106" s="19"/>
      <c r="K106" s="18"/>
    </row>
    <row r="107" spans="1:11" x14ac:dyDescent="0.2">
      <c r="A107" s="30" t="s">
        <v>210</v>
      </c>
      <c r="B107" s="30" t="s">
        <v>1</v>
      </c>
      <c r="C107" s="28">
        <v>1.3157006298298759</v>
      </c>
      <c r="D107" s="28">
        <v>0</v>
      </c>
      <c r="E107" s="28">
        <v>91.270152691298506</v>
      </c>
      <c r="F107" s="28">
        <v>0</v>
      </c>
      <c r="G107" s="28">
        <v>53.372690411357624</v>
      </c>
      <c r="H107" s="28">
        <v>3.9696960000000003</v>
      </c>
      <c r="I107" s="28">
        <v>33.927766279940869</v>
      </c>
      <c r="J107" s="28">
        <v>31.38550964627473</v>
      </c>
      <c r="K107" s="29">
        <v>3.7015742642026002</v>
      </c>
    </row>
    <row r="108" spans="1:11" x14ac:dyDescent="0.2">
      <c r="C108" s="17"/>
      <c r="D108" s="17"/>
      <c r="E108" s="17"/>
      <c r="F108" s="17"/>
      <c r="G108" s="17"/>
      <c r="H108" s="17"/>
      <c r="I108" s="17"/>
      <c r="J108" s="17"/>
      <c r="K108" s="17"/>
    </row>
    <row r="109" spans="1:11" x14ac:dyDescent="0.2">
      <c r="A109" s="14" t="s">
        <v>102</v>
      </c>
      <c r="C109" s="15"/>
      <c r="D109" s="15"/>
      <c r="E109" s="15"/>
      <c r="F109" s="15"/>
      <c r="G109" s="15"/>
      <c r="H109" s="15"/>
      <c r="I109" s="15"/>
      <c r="J109" s="15"/>
      <c r="K109" s="16"/>
    </row>
    <row r="110" spans="1:11" x14ac:dyDescent="0.2">
      <c r="A110" s="30" t="s">
        <v>47</v>
      </c>
      <c r="B110" s="30" t="s">
        <v>1</v>
      </c>
      <c r="C110" s="28">
        <v>0</v>
      </c>
      <c r="D110" s="28">
        <v>0.83598912650931934</v>
      </c>
      <c r="E110" s="28">
        <v>0</v>
      </c>
      <c r="F110" s="28">
        <v>3.3690361798325581</v>
      </c>
      <c r="G110" s="28">
        <v>0.33748881037181222</v>
      </c>
      <c r="H110" s="28">
        <v>0</v>
      </c>
      <c r="I110" s="28">
        <v>3.0315473694607458</v>
      </c>
      <c r="J110" s="28">
        <v>2.6391090619185928</v>
      </c>
      <c r="K110" s="29">
        <v>2.9842573579739899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103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245</v>
      </c>
      <c r="B113" s="30" t="s">
        <v>1</v>
      </c>
      <c r="C113" s="28">
        <v>0</v>
      </c>
      <c r="D113" s="28">
        <v>0.19725746463480118</v>
      </c>
      <c r="E113" s="28">
        <v>0</v>
      </c>
      <c r="F113" s="28">
        <v>0.64700448400214783</v>
      </c>
      <c r="G113" s="28">
        <v>7.9775652877464812E-2</v>
      </c>
      <c r="H113" s="28">
        <v>0</v>
      </c>
      <c r="I113" s="28">
        <v>0.56722883112468314</v>
      </c>
      <c r="J113" s="28">
        <v>0.47989351088079263</v>
      </c>
      <c r="K113" s="29">
        <v>4.1752224503764541</v>
      </c>
    </row>
    <row r="114" spans="1:11" x14ac:dyDescent="0.2">
      <c r="C114" s="27"/>
      <c r="D114" s="27"/>
      <c r="E114" s="27"/>
      <c r="F114" s="27"/>
      <c r="G114" s="27"/>
      <c r="H114" s="27"/>
      <c r="I114" s="27"/>
      <c r="J114" s="27"/>
      <c r="K114"/>
    </row>
    <row r="115" spans="1:11" x14ac:dyDescent="0.2">
      <c r="A115" s="14" t="s">
        <v>432</v>
      </c>
      <c r="C115" s="15">
        <f>SUM(C116:C117)</f>
        <v>0</v>
      </c>
      <c r="D115" s="15">
        <f t="shared" ref="D115:J115" si="9">SUM(D116:D117)</f>
        <v>0</v>
      </c>
      <c r="E115" s="15">
        <f t="shared" si="9"/>
        <v>0</v>
      </c>
      <c r="F115" s="15">
        <f t="shared" si="9"/>
        <v>0</v>
      </c>
      <c r="G115" s="15">
        <f t="shared" si="9"/>
        <v>0</v>
      </c>
      <c r="H115" s="15">
        <f t="shared" si="9"/>
        <v>0</v>
      </c>
      <c r="I115" s="15">
        <f t="shared" si="9"/>
        <v>0</v>
      </c>
      <c r="J115" s="15">
        <f t="shared" si="9"/>
        <v>0</v>
      </c>
      <c r="K115" s="16">
        <f>MAX(K116:K117)</f>
        <v>0</v>
      </c>
    </row>
    <row r="116" spans="1:11" x14ac:dyDescent="0.2">
      <c r="A116" s="30" t="s">
        <v>433</v>
      </c>
      <c r="B116" s="30" t="s">
        <v>1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</row>
    <row r="117" spans="1:11" x14ac:dyDescent="0.2">
      <c r="A117" s="30" t="s">
        <v>434</v>
      </c>
      <c r="B117" s="30" t="s">
        <v>1</v>
      </c>
      <c r="C117" s="28">
        <v>0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104</v>
      </c>
      <c r="C119" s="15"/>
      <c r="D119" s="15"/>
      <c r="E119" s="15"/>
      <c r="F119" s="15"/>
      <c r="G119" s="15"/>
      <c r="H119" s="15"/>
      <c r="I119" s="15"/>
      <c r="J119" s="15"/>
      <c r="K119" s="16"/>
    </row>
    <row r="120" spans="1:11" x14ac:dyDescent="0.2">
      <c r="A120" s="30" t="s">
        <v>461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9.5581649999999989</v>
      </c>
      <c r="I120" s="28">
        <v>-9.5581649999999989</v>
      </c>
      <c r="J120" s="28">
        <v>-9.0985444380299931</v>
      </c>
      <c r="K120" s="29">
        <v>0</v>
      </c>
    </row>
    <row r="121" spans="1:11" x14ac:dyDescent="0.2">
      <c r="C121" s="17"/>
      <c r="D121" s="17"/>
      <c r="E121" s="17"/>
      <c r="F121" s="17"/>
      <c r="G121" s="17"/>
      <c r="H121" s="17"/>
      <c r="I121" s="17"/>
      <c r="J121" s="17"/>
      <c r="K121" s="17"/>
    </row>
    <row r="122" spans="1:11" x14ac:dyDescent="0.2">
      <c r="A122" s="14" t="s">
        <v>105</v>
      </c>
      <c r="C122" s="15">
        <f t="shared" ref="C122:J122" si="10">SUM(C123:C144)</f>
        <v>8.8607901187735578</v>
      </c>
      <c r="D122" s="15">
        <f t="shared" si="10"/>
        <v>78.964962601885318</v>
      </c>
      <c r="E122" s="15">
        <f t="shared" si="10"/>
        <v>640.3559701346237</v>
      </c>
      <c r="F122" s="15">
        <f t="shared" si="10"/>
        <v>344.34595005441253</v>
      </c>
      <c r="G122" s="15">
        <f t="shared" si="10"/>
        <v>86.714313515292531</v>
      </c>
      <c r="H122" s="15">
        <f t="shared" si="10"/>
        <v>3.1701947499999998</v>
      </c>
      <c r="I122" s="15">
        <f t="shared" si="10"/>
        <v>894.81741192374375</v>
      </c>
      <c r="J122" s="15">
        <f t="shared" si="10"/>
        <v>655.93361811879936</v>
      </c>
      <c r="K122" s="16">
        <f>MAX(K123:K144)</f>
        <v>15.049965776865157</v>
      </c>
    </row>
    <row r="123" spans="1:11" x14ac:dyDescent="0.2">
      <c r="A123" s="30" t="s">
        <v>400</v>
      </c>
      <c r="B123" s="30" t="s">
        <v>1</v>
      </c>
      <c r="C123" s="28">
        <v>3.9291657845857218E-2</v>
      </c>
      <c r="D123" s="28">
        <v>0.66822340603787889</v>
      </c>
      <c r="E123" s="28">
        <v>2.8152472846556704</v>
      </c>
      <c r="F123" s="28">
        <v>2.8934073481440157</v>
      </c>
      <c r="G123" s="28">
        <v>0.49001029312917832</v>
      </c>
      <c r="H123" s="28">
        <v>0</v>
      </c>
      <c r="I123" s="28">
        <v>5.2186443396705071</v>
      </c>
      <c r="J123" s="28">
        <v>3.9985361584908445</v>
      </c>
      <c r="K123" s="29">
        <v>7.9507186858316219</v>
      </c>
    </row>
    <row r="124" spans="1:11" x14ac:dyDescent="0.2">
      <c r="A124" s="30" t="s">
        <v>401</v>
      </c>
      <c r="B124" s="30" t="s">
        <v>1</v>
      </c>
      <c r="C124" s="28">
        <v>0.45931271141152069</v>
      </c>
      <c r="D124" s="28">
        <v>4.8358217431028674</v>
      </c>
      <c r="E124" s="28">
        <v>32.909755772635457</v>
      </c>
      <c r="F124" s="28">
        <v>20.939108147635405</v>
      </c>
      <c r="G124" s="28">
        <v>4.4376204656210501</v>
      </c>
      <c r="H124" s="28">
        <v>0</v>
      </c>
      <c r="I124" s="28">
        <v>49.411243454649814</v>
      </c>
      <c r="J124" s="28">
        <v>37.57509898212529</v>
      </c>
      <c r="K124" s="29">
        <v>7.9589322381930181</v>
      </c>
    </row>
    <row r="125" spans="1:11" x14ac:dyDescent="0.2">
      <c r="A125" s="30" t="s">
        <v>402</v>
      </c>
      <c r="B125" s="30" t="s">
        <v>1</v>
      </c>
      <c r="C125" s="28">
        <v>0</v>
      </c>
      <c r="D125" s="28">
        <v>3.6596124522797946</v>
      </c>
      <c r="E125" s="28">
        <v>0</v>
      </c>
      <c r="F125" s="28">
        <v>16.065698665508304</v>
      </c>
      <c r="G125" s="28">
        <v>4.0446129422237744</v>
      </c>
      <c r="H125" s="28">
        <v>0.91484999999999994</v>
      </c>
      <c r="I125" s="28">
        <v>11.106235723284522</v>
      </c>
      <c r="J125" s="28">
        <v>8.1288756857095166</v>
      </c>
      <c r="K125" s="29">
        <v>13.319644079397669</v>
      </c>
    </row>
    <row r="126" spans="1:11" x14ac:dyDescent="0.2">
      <c r="A126" s="30" t="s">
        <v>307</v>
      </c>
      <c r="B126" s="30" t="s">
        <v>1</v>
      </c>
      <c r="C126" s="28">
        <v>0.40419438249184658</v>
      </c>
      <c r="D126" s="28">
        <v>5.1020306870023804</v>
      </c>
      <c r="E126" s="28">
        <v>28.96052750554081</v>
      </c>
      <c r="F126" s="28">
        <v>22.091792874720305</v>
      </c>
      <c r="G126" s="28">
        <v>4.2722322412040752</v>
      </c>
      <c r="H126" s="28">
        <v>0</v>
      </c>
      <c r="I126" s="28">
        <v>46.780088139057035</v>
      </c>
      <c r="J126" s="28">
        <v>34.646275870136598</v>
      </c>
      <c r="K126" s="29">
        <v>9.6153319644079396</v>
      </c>
    </row>
    <row r="127" spans="1:11" x14ac:dyDescent="0.2">
      <c r="A127" s="30" t="s">
        <v>403</v>
      </c>
      <c r="B127" s="30" t="s">
        <v>1</v>
      </c>
      <c r="C127" s="28">
        <v>0.26619167738305799</v>
      </c>
      <c r="D127" s="28">
        <v>2.3598462618775047</v>
      </c>
      <c r="E127" s="28">
        <v>19.072633684496108</v>
      </c>
      <c r="F127" s="28">
        <v>10.218134313929594</v>
      </c>
      <c r="G127" s="28">
        <v>2.3797851227542348</v>
      </c>
      <c r="H127" s="28">
        <v>0</v>
      </c>
      <c r="I127" s="28">
        <v>26.910982875671472</v>
      </c>
      <c r="J127" s="28">
        <v>21.390653372697567</v>
      </c>
      <c r="K127" s="29">
        <v>6.5817932922655711</v>
      </c>
    </row>
    <row r="128" spans="1:11" x14ac:dyDescent="0.2">
      <c r="A128" s="30" t="s">
        <v>404</v>
      </c>
      <c r="B128" s="30" t="s">
        <v>1</v>
      </c>
      <c r="C128" s="28">
        <v>2.3795759372115244</v>
      </c>
      <c r="D128" s="28">
        <v>17.798679037684852</v>
      </c>
      <c r="E128" s="28">
        <v>173.13794519151054</v>
      </c>
      <c r="F128" s="28">
        <v>78.136200975436495</v>
      </c>
      <c r="G128" s="28">
        <v>20.138207335957123</v>
      </c>
      <c r="H128" s="28">
        <v>0</v>
      </c>
      <c r="I128" s="28">
        <v>231.13593883098991</v>
      </c>
      <c r="J128" s="28">
        <v>176.03476651493099</v>
      </c>
      <c r="K128" s="29">
        <v>15.049965776865157</v>
      </c>
    </row>
    <row r="129" spans="1:11" x14ac:dyDescent="0.2">
      <c r="A129" s="30" t="s">
        <v>405</v>
      </c>
      <c r="B129" s="30" t="s">
        <v>1</v>
      </c>
      <c r="C129" s="28">
        <v>0.87848502490354685</v>
      </c>
      <c r="D129" s="28">
        <v>6.1160447808368881</v>
      </c>
      <c r="E129" s="28">
        <v>63.918570411982053</v>
      </c>
      <c r="F129" s="28">
        <v>26.849436587873935</v>
      </c>
      <c r="G129" s="28">
        <v>7.2345810802120489</v>
      </c>
      <c r="H129" s="28">
        <v>0</v>
      </c>
      <c r="I129" s="28">
        <v>83.533425919643946</v>
      </c>
      <c r="J129" s="28">
        <v>61.329758433375382</v>
      </c>
      <c r="K129" s="29">
        <v>12.05475701574264</v>
      </c>
    </row>
    <row r="130" spans="1:11" x14ac:dyDescent="0.2">
      <c r="A130" s="30" t="s">
        <v>406</v>
      </c>
      <c r="B130" s="30" t="s">
        <v>1</v>
      </c>
      <c r="C130" s="28">
        <v>1.6791986095049385</v>
      </c>
      <c r="D130" s="28">
        <v>12.886696866683311</v>
      </c>
      <c r="E130" s="28">
        <v>122.17849082757934</v>
      </c>
      <c r="F130" s="28">
        <v>56.572599244739735</v>
      </c>
      <c r="G130" s="28">
        <v>14.35459694974101</v>
      </c>
      <c r="H130" s="28">
        <v>0</v>
      </c>
      <c r="I130" s="28">
        <v>164.39649312257808</v>
      </c>
      <c r="J130" s="28">
        <v>114.65202951240623</v>
      </c>
      <c r="K130" s="29">
        <v>13.913757700205331</v>
      </c>
    </row>
    <row r="131" spans="1:11" x14ac:dyDescent="0.2">
      <c r="A131" s="30" t="s">
        <v>225</v>
      </c>
      <c r="B131" s="30" t="s">
        <v>1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</row>
    <row r="132" spans="1:11" x14ac:dyDescent="0.2">
      <c r="A132" s="30" t="s">
        <v>387</v>
      </c>
      <c r="B132" s="30" t="s">
        <v>1</v>
      </c>
      <c r="C132" s="28">
        <v>0.19045367202824712</v>
      </c>
      <c r="D132" s="28">
        <v>1.6360785956326453</v>
      </c>
      <c r="E132" s="28">
        <v>13.646005600823905</v>
      </c>
      <c r="F132" s="28">
        <v>7.0842203190893516</v>
      </c>
      <c r="G132" s="28">
        <v>1.6799811206696054</v>
      </c>
      <c r="H132" s="28">
        <v>0</v>
      </c>
      <c r="I132" s="28">
        <v>19.050244799243657</v>
      </c>
      <c r="J132" s="28">
        <v>13.634192956808272</v>
      </c>
      <c r="K132" s="29">
        <v>10.28884325804243</v>
      </c>
    </row>
    <row r="133" spans="1:11" x14ac:dyDescent="0.2">
      <c r="A133" s="30" t="s">
        <v>407</v>
      </c>
      <c r="B133" s="30" t="s">
        <v>1</v>
      </c>
      <c r="C133" s="28">
        <v>0</v>
      </c>
      <c r="D133" s="28">
        <v>0</v>
      </c>
      <c r="E133" s="28">
        <v>0</v>
      </c>
      <c r="F133" s="28">
        <v>0</v>
      </c>
      <c r="G133" s="28">
        <v>0</v>
      </c>
      <c r="H133" s="28">
        <v>0.80155200000000004</v>
      </c>
      <c r="I133" s="28">
        <v>-0.80155200000000004</v>
      </c>
      <c r="J133" s="28">
        <v>-0.76300801371307325</v>
      </c>
      <c r="K133" s="29">
        <v>0</v>
      </c>
    </row>
    <row r="134" spans="1:11" x14ac:dyDescent="0.2">
      <c r="A134" s="30" t="s">
        <v>408</v>
      </c>
      <c r="B134" s="30" t="s">
        <v>1</v>
      </c>
      <c r="C134" s="28">
        <v>0.64003885515514081</v>
      </c>
      <c r="D134" s="28">
        <v>3.4643633380379386</v>
      </c>
      <c r="E134" s="28">
        <v>45.858783971865833</v>
      </c>
      <c r="F134" s="28">
        <v>15.000693253704274</v>
      </c>
      <c r="G134" s="28">
        <v>4.7636683574076653</v>
      </c>
      <c r="H134" s="28">
        <v>0</v>
      </c>
      <c r="I134" s="28">
        <v>56.09580886816245</v>
      </c>
      <c r="J134" s="28">
        <v>36.857353205616889</v>
      </c>
      <c r="K134" s="29">
        <v>14.58726899383983</v>
      </c>
    </row>
    <row r="135" spans="1:11" x14ac:dyDescent="0.2">
      <c r="A135" s="30" t="s">
        <v>409</v>
      </c>
      <c r="B135" s="30" t="s">
        <v>1</v>
      </c>
      <c r="C135" s="28">
        <v>0.37681546536910987</v>
      </c>
      <c r="D135" s="28">
        <v>3.3251382811619434</v>
      </c>
      <c r="E135" s="28">
        <v>26.998828093696726</v>
      </c>
      <c r="F135" s="28">
        <v>14.397848757431218</v>
      </c>
      <c r="G135" s="28">
        <v>3.3620908928485265</v>
      </c>
      <c r="H135" s="28">
        <v>0</v>
      </c>
      <c r="I135" s="28">
        <v>38.034585958279415</v>
      </c>
      <c r="J135" s="28">
        <v>27.215904626788053</v>
      </c>
      <c r="K135" s="29">
        <v>9.9000684462696782</v>
      </c>
    </row>
    <row r="136" spans="1:11" x14ac:dyDescent="0.2">
      <c r="A136" s="30" t="s">
        <v>311</v>
      </c>
      <c r="B136" s="30" t="s">
        <v>1</v>
      </c>
      <c r="C136" s="28">
        <v>4.4585267690367185E-2</v>
      </c>
      <c r="D136" s="28">
        <v>0.41734383596484775</v>
      </c>
      <c r="E136" s="28">
        <v>3.1945344300148082</v>
      </c>
      <c r="F136" s="28">
        <v>1.8070988097277911</v>
      </c>
      <c r="G136" s="28">
        <v>0.40817622148899019</v>
      </c>
      <c r="H136" s="28">
        <v>0</v>
      </c>
      <c r="I136" s="28">
        <v>4.5934570182536101</v>
      </c>
      <c r="J136" s="28">
        <v>3.4734676659591899</v>
      </c>
      <c r="K136" s="29">
        <v>8.1916495550992465</v>
      </c>
    </row>
    <row r="137" spans="1:11" x14ac:dyDescent="0.2">
      <c r="A137" s="30" t="s">
        <v>312</v>
      </c>
      <c r="B137" s="30" t="s">
        <v>1</v>
      </c>
      <c r="C137" s="28">
        <v>3.3422903047962221E-2</v>
      </c>
      <c r="D137" s="28">
        <v>0.3229594746637629</v>
      </c>
      <c r="E137" s="28">
        <v>2.3947510033864936</v>
      </c>
      <c r="F137" s="28">
        <v>1.3984145252940927</v>
      </c>
      <c r="G137" s="28">
        <v>0.31036640648937974</v>
      </c>
      <c r="H137" s="28">
        <v>0</v>
      </c>
      <c r="I137" s="28">
        <v>3.4827991221912074</v>
      </c>
      <c r="J137" s="28">
        <v>2.8567187072619116</v>
      </c>
      <c r="K137" s="29">
        <v>5.3305954825462001</v>
      </c>
    </row>
    <row r="138" spans="1:11" x14ac:dyDescent="0.2">
      <c r="A138" s="30" t="s">
        <v>410</v>
      </c>
      <c r="B138" s="30" t="s">
        <v>1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1.3229999999999997</v>
      </c>
      <c r="I138" s="28">
        <v>-1.3229999999999997</v>
      </c>
      <c r="J138" s="28">
        <v>-1.2593813029502714</v>
      </c>
      <c r="K138" s="29">
        <v>0</v>
      </c>
    </row>
    <row r="139" spans="1:11" x14ac:dyDescent="0.2">
      <c r="A139" s="30" t="s">
        <v>343</v>
      </c>
      <c r="B139" s="30" t="s">
        <v>1</v>
      </c>
      <c r="C139" s="28">
        <v>9.8122022647752355E-2</v>
      </c>
      <c r="D139" s="28">
        <v>0.97955735867536309</v>
      </c>
      <c r="E139" s="28">
        <v>7.0304429227114573</v>
      </c>
      <c r="F139" s="28">
        <v>4.2414833630643214</v>
      </c>
      <c r="G139" s="28">
        <v>0.92479271540403152</v>
      </c>
      <c r="H139" s="28">
        <v>0</v>
      </c>
      <c r="I139" s="28">
        <v>10.347133570371748</v>
      </c>
      <c r="J139" s="28">
        <v>7.6786750244832573</v>
      </c>
      <c r="K139" s="29">
        <v>8.517453798767967</v>
      </c>
    </row>
    <row r="140" spans="1:11" x14ac:dyDescent="0.2">
      <c r="A140" s="30" t="s">
        <v>411</v>
      </c>
      <c r="B140" s="30" t="s">
        <v>1</v>
      </c>
      <c r="C140" s="28">
        <v>7.3927101657090447E-2</v>
      </c>
      <c r="D140" s="28">
        <v>0.6374410439428847</v>
      </c>
      <c r="E140" s="28">
        <v>5.296876833730531</v>
      </c>
      <c r="F140" s="28">
        <v>2.7601197202726899</v>
      </c>
      <c r="G140" s="28">
        <v>0.65313709365386063</v>
      </c>
      <c r="H140" s="28">
        <v>0</v>
      </c>
      <c r="I140" s="28">
        <v>7.4038594603493593</v>
      </c>
      <c r="J140" s="28">
        <v>5.989095253844388</v>
      </c>
      <c r="K140" s="29">
        <v>5.8151950718685832</v>
      </c>
    </row>
    <row r="141" spans="1:11" x14ac:dyDescent="0.2">
      <c r="A141" s="30" t="s">
        <v>412</v>
      </c>
      <c r="B141" s="30" t="s">
        <v>1</v>
      </c>
      <c r="C141" s="28">
        <v>0.49371998521990546</v>
      </c>
      <c r="D141" s="28">
        <v>5.0749546461840236</v>
      </c>
      <c r="E141" s="28">
        <v>35.375036941006236</v>
      </c>
      <c r="F141" s="28">
        <v>21.974553617976831</v>
      </c>
      <c r="G141" s="28">
        <v>4.7166469277413663</v>
      </c>
      <c r="H141" s="28">
        <v>0</v>
      </c>
      <c r="I141" s="28">
        <v>52.632943631241709</v>
      </c>
      <c r="J141" s="28">
        <v>39.6473033168106</v>
      </c>
      <c r="K141" s="29">
        <v>8.3340177960301158</v>
      </c>
    </row>
    <row r="142" spans="1:11" x14ac:dyDescent="0.2">
      <c r="A142" s="30" t="s">
        <v>313</v>
      </c>
      <c r="B142" s="30" t="s">
        <v>1</v>
      </c>
      <c r="C142" s="28">
        <v>0.42611728580348945</v>
      </c>
      <c r="D142" s="28">
        <v>7.3028085838437198</v>
      </c>
      <c r="E142" s="28">
        <v>30.531303527820022</v>
      </c>
      <c r="F142" s="28">
        <v>31.621161168043308</v>
      </c>
      <c r="G142" s="28">
        <v>5.3384128362353973</v>
      </c>
      <c r="H142" s="28">
        <v>0</v>
      </c>
      <c r="I142" s="28">
        <v>56.814051859627938</v>
      </c>
      <c r="J142" s="28">
        <v>41.797790995353736</v>
      </c>
      <c r="K142" s="29">
        <v>9.0732375085557848</v>
      </c>
    </row>
    <row r="143" spans="1:11" x14ac:dyDescent="0.2">
      <c r="A143" s="30" t="s">
        <v>388</v>
      </c>
      <c r="B143" s="30" t="s">
        <v>1</v>
      </c>
      <c r="C143" s="28">
        <v>0.14498771719795678</v>
      </c>
      <c r="D143" s="28">
        <v>0.85977376162045682</v>
      </c>
      <c r="E143" s="28">
        <v>10.388369937233609</v>
      </c>
      <c r="F143" s="28">
        <v>3.7228203878165771</v>
      </c>
      <c r="G143" s="28">
        <v>5.3633300609609202</v>
      </c>
      <c r="H143" s="28">
        <v>0.13079274999999999</v>
      </c>
      <c r="I143" s="28">
        <v>8.6170675140892641</v>
      </c>
      <c r="J143" s="28">
        <v>7.116730260325852</v>
      </c>
      <c r="K143" s="29">
        <v>7.0581793292265571</v>
      </c>
    </row>
    <row r="144" spans="1:11" x14ac:dyDescent="0.2">
      <c r="A144" s="30" t="s">
        <v>413</v>
      </c>
      <c r="B144" s="30" t="s">
        <v>1</v>
      </c>
      <c r="C144" s="28">
        <v>0.23234984220424418</v>
      </c>
      <c r="D144" s="28">
        <v>1.5175884466522596</v>
      </c>
      <c r="E144" s="28">
        <v>16.647866193934096</v>
      </c>
      <c r="F144" s="28">
        <v>6.5711579740042847</v>
      </c>
      <c r="G144" s="28">
        <v>1.842064451550316</v>
      </c>
      <c r="H144" s="28">
        <v>0</v>
      </c>
      <c r="I144" s="28">
        <v>21.376959716388072</v>
      </c>
      <c r="J144" s="28">
        <v>13.932780892338114</v>
      </c>
      <c r="K144" s="29">
        <v>14.770704996577679</v>
      </c>
    </row>
    <row r="145" spans="1:11" x14ac:dyDescent="0.2">
      <c r="A145" s="21"/>
      <c r="B145" s="21"/>
      <c r="C145" s="22"/>
      <c r="D145" s="22"/>
      <c r="E145" s="22"/>
      <c r="F145" s="22"/>
      <c r="G145" s="22"/>
      <c r="H145" s="22"/>
      <c r="I145" s="22"/>
      <c r="J145" s="22"/>
      <c r="K145" s="23"/>
    </row>
    <row r="146" spans="1:11" x14ac:dyDescent="0.2">
      <c r="A146" s="14" t="s">
        <v>106</v>
      </c>
      <c r="C146" s="15"/>
      <c r="D146" s="15"/>
      <c r="E146" s="15"/>
      <c r="F146" s="15"/>
      <c r="G146" s="15"/>
      <c r="H146" s="15"/>
      <c r="I146" s="15"/>
      <c r="J146" s="15"/>
      <c r="K146" s="16"/>
    </row>
    <row r="147" spans="1:11" x14ac:dyDescent="0.2">
      <c r="A147" s="30" t="s">
        <v>246</v>
      </c>
      <c r="B147" s="30" t="s">
        <v>1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198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196</v>
      </c>
      <c r="B150" s="30" t="s">
        <v>1</v>
      </c>
      <c r="C150" s="28">
        <v>0.917887939228612</v>
      </c>
      <c r="D150" s="28">
        <v>26.691908947819783</v>
      </c>
      <c r="E150" s="28">
        <v>63.490308756443099</v>
      </c>
      <c r="F150" s="28">
        <v>117.17748028092882</v>
      </c>
      <c r="G150" s="28">
        <v>100.08883514881968</v>
      </c>
      <c r="H150" s="28">
        <v>10.26</v>
      </c>
      <c r="I150" s="28">
        <v>70.31895388855223</v>
      </c>
      <c r="J150" s="28">
        <v>63.481902558802524</v>
      </c>
      <c r="K150" s="29">
        <v>5.3415468856947292</v>
      </c>
    </row>
    <row r="151" spans="1:11" x14ac:dyDescent="0.2">
      <c r="A151" s="24"/>
      <c r="B151" s="24"/>
      <c r="C151" s="19"/>
      <c r="D151" s="19"/>
      <c r="E151" s="19"/>
      <c r="F151" s="19"/>
      <c r="G151" s="19"/>
      <c r="H151" s="19"/>
      <c r="I151" s="19"/>
      <c r="J151" s="19"/>
      <c r="K151" s="18"/>
    </row>
    <row r="152" spans="1:11" x14ac:dyDescent="0.2">
      <c r="A152" s="14" t="s">
        <v>107</v>
      </c>
      <c r="C152" s="15">
        <f t="shared" ref="C152:J152" si="11">SUM(C153:C157)</f>
        <v>0</v>
      </c>
      <c r="D152" s="15">
        <f t="shared" si="11"/>
        <v>0</v>
      </c>
      <c r="E152" s="15">
        <f t="shared" si="11"/>
        <v>0</v>
      </c>
      <c r="F152" s="15">
        <f t="shared" si="11"/>
        <v>0</v>
      </c>
      <c r="G152" s="15">
        <f t="shared" si="11"/>
        <v>0</v>
      </c>
      <c r="H152" s="15">
        <f t="shared" si="11"/>
        <v>3.2224050000000002</v>
      </c>
      <c r="I152" s="15">
        <f t="shared" si="11"/>
        <v>-3.2224050000000002</v>
      </c>
      <c r="J152" s="15">
        <f t="shared" si="11"/>
        <v>-3.0674501946587069</v>
      </c>
      <c r="K152" s="16">
        <f>MAX(K153:K157)</f>
        <v>0</v>
      </c>
    </row>
    <row r="153" spans="1:11" x14ac:dyDescent="0.2">
      <c r="A153" s="30" t="s">
        <v>72</v>
      </c>
      <c r="B153" s="30" t="s">
        <v>1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3.2224050000000002</v>
      </c>
      <c r="I153" s="28">
        <v>-3.2224050000000002</v>
      </c>
      <c r="J153" s="28">
        <v>-3.0674501946587069</v>
      </c>
      <c r="K153" s="29">
        <v>0</v>
      </c>
    </row>
    <row r="154" spans="1:11" x14ac:dyDescent="0.2">
      <c r="A154" s="30" t="s">
        <v>222</v>
      </c>
      <c r="B154" s="30" t="s">
        <v>1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</row>
    <row r="155" spans="1:11" x14ac:dyDescent="0.2">
      <c r="A155" s="30" t="s">
        <v>223</v>
      </c>
      <c r="B155" s="30" t="s">
        <v>1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</row>
    <row r="156" spans="1:11" x14ac:dyDescent="0.2">
      <c r="A156" s="30" t="s">
        <v>79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80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/>
      <c r="B158"/>
      <c r="C158" s="19"/>
      <c r="D158" s="19"/>
      <c r="E158" s="19"/>
      <c r="F158" s="19"/>
      <c r="G158" s="19"/>
      <c r="H158" s="19"/>
      <c r="I158" s="19"/>
      <c r="J158" s="19"/>
      <c r="K158" s="18"/>
    </row>
    <row r="159" spans="1:11" x14ac:dyDescent="0.2">
      <c r="A159" s="14" t="s">
        <v>108</v>
      </c>
      <c r="C159" s="15">
        <f t="shared" ref="C159:J159" si="12">SUM(C160:C165)</f>
        <v>207.60435560355674</v>
      </c>
      <c r="D159" s="15">
        <f t="shared" si="12"/>
        <v>21.822976397900685</v>
      </c>
      <c r="E159" s="15">
        <f t="shared" si="12"/>
        <v>14490.784021128264</v>
      </c>
      <c r="F159" s="15">
        <f t="shared" si="12"/>
        <v>147.96233601605257</v>
      </c>
      <c r="G159" s="15">
        <f t="shared" si="12"/>
        <v>7967.6901718430945</v>
      </c>
      <c r="H159" s="15">
        <f t="shared" si="12"/>
        <v>104.99474149999999</v>
      </c>
      <c r="I159" s="15">
        <f t="shared" si="12"/>
        <v>6566.061443801219</v>
      </c>
      <c r="J159" s="15">
        <f t="shared" si="12"/>
        <v>3897.9906335285941</v>
      </c>
      <c r="K159" s="16">
        <f>MAX(K160:K165)</f>
        <v>23.633127994524287</v>
      </c>
    </row>
    <row r="160" spans="1:11" x14ac:dyDescent="0.2">
      <c r="A160" s="30" t="s">
        <v>86</v>
      </c>
      <c r="B160" s="30" t="s">
        <v>1</v>
      </c>
      <c r="C160" s="28">
        <v>2.4184058088388296</v>
      </c>
      <c r="D160" s="28">
        <v>0.25560382859426917</v>
      </c>
      <c r="E160" s="28">
        <v>168.80472545695028</v>
      </c>
      <c r="F160" s="28">
        <v>1.7355499961550875</v>
      </c>
      <c r="G160" s="28">
        <v>139.82768737262367</v>
      </c>
      <c r="H160" s="28">
        <v>9.2451150000000002</v>
      </c>
      <c r="I160" s="28">
        <v>21.467473080481724</v>
      </c>
      <c r="J160" s="28">
        <v>21.289144088058347</v>
      </c>
      <c r="K160" s="29">
        <v>3.460643394934976</v>
      </c>
    </row>
    <row r="161" spans="1:11" x14ac:dyDescent="0.2">
      <c r="A161" s="30" t="s">
        <v>462</v>
      </c>
      <c r="B161" s="30" t="s">
        <v>1</v>
      </c>
      <c r="C161" s="28">
        <v>4.4087574349024443</v>
      </c>
      <c r="D161" s="28">
        <v>0</v>
      </c>
      <c r="E161" s="28">
        <v>307.7312689561906</v>
      </c>
      <c r="F161" s="28">
        <v>0</v>
      </c>
      <c r="G161" s="28">
        <v>196.15249663470121</v>
      </c>
      <c r="H161" s="28">
        <v>15.362130000000001</v>
      </c>
      <c r="I161" s="28">
        <v>96.216642321489473</v>
      </c>
      <c r="J161" s="28">
        <v>78.667288953284029</v>
      </c>
      <c r="K161" s="29">
        <v>10.3545516769336</v>
      </c>
    </row>
    <row r="162" spans="1:11" x14ac:dyDescent="0.2">
      <c r="A162" s="30" t="s">
        <v>87</v>
      </c>
      <c r="B162" s="30" t="s">
        <v>1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7.1999880000000012</v>
      </c>
      <c r="I162" s="28">
        <v>-7.1999880000000012</v>
      </c>
      <c r="J162" s="28">
        <v>-6.8537643754091606</v>
      </c>
      <c r="K162" s="29">
        <v>0</v>
      </c>
    </row>
    <row r="163" spans="1:11" x14ac:dyDescent="0.2">
      <c r="A163" s="30" t="s">
        <v>34</v>
      </c>
      <c r="B163" s="30" t="s">
        <v>1</v>
      </c>
      <c r="C163" s="28">
        <v>196.06702335733107</v>
      </c>
      <c r="D163" s="28">
        <v>21.567372569306418</v>
      </c>
      <c r="E163" s="28">
        <v>13685.478230341709</v>
      </c>
      <c r="F163" s="28">
        <v>146.22678601989747</v>
      </c>
      <c r="G163" s="28">
        <v>7383.9370525807899</v>
      </c>
      <c r="H163" s="28">
        <v>44.687508499999993</v>
      </c>
      <c r="I163" s="28">
        <v>6403.0804552808158</v>
      </c>
      <c r="J163" s="28">
        <v>3751.4164107355809</v>
      </c>
      <c r="K163" s="29">
        <v>23.633127994524287</v>
      </c>
    </row>
    <row r="164" spans="1:11" x14ac:dyDescent="0.2">
      <c r="A164" s="30" t="s">
        <v>88</v>
      </c>
      <c r="B164" s="30" t="s">
        <v>1</v>
      </c>
      <c r="C164" s="28">
        <v>1.7801891086390931</v>
      </c>
      <c r="D164" s="28">
        <v>0</v>
      </c>
      <c r="E164" s="28">
        <v>124.25719978300867</v>
      </c>
      <c r="F164" s="28">
        <v>0</v>
      </c>
      <c r="G164" s="28">
        <v>92.072453290916485</v>
      </c>
      <c r="H164" s="28">
        <v>10.5</v>
      </c>
      <c r="I164" s="28">
        <v>21.684746492092177</v>
      </c>
      <c r="J164" s="28">
        <v>21.822482105810344</v>
      </c>
      <c r="K164" s="29">
        <v>3.6221765913757702</v>
      </c>
    </row>
    <row r="165" spans="1:11" x14ac:dyDescent="0.2">
      <c r="A165" s="30" t="s">
        <v>237</v>
      </c>
      <c r="B165" s="30" t="s">
        <v>1</v>
      </c>
      <c r="C165" s="28">
        <v>2.9299798938453234</v>
      </c>
      <c r="D165" s="28">
        <v>0</v>
      </c>
      <c r="E165" s="28">
        <v>204.51259659040355</v>
      </c>
      <c r="F165" s="28">
        <v>0</v>
      </c>
      <c r="G165" s="28">
        <v>155.70048196406336</v>
      </c>
      <c r="H165" s="28">
        <v>18</v>
      </c>
      <c r="I165" s="28">
        <v>30.812114626340179</v>
      </c>
      <c r="J165" s="28">
        <v>31.649072021269379</v>
      </c>
      <c r="K165" s="29">
        <v>4.0602327173169064</v>
      </c>
    </row>
    <row r="166" spans="1:11" x14ac:dyDescent="0.2"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4" t="s">
        <v>109</v>
      </c>
      <c r="C167" s="15">
        <f t="shared" ref="C167:J167" si="13">SUM(C168:C178)</f>
        <v>14.305681424557628</v>
      </c>
      <c r="D167" s="15">
        <f t="shared" si="13"/>
        <v>0</v>
      </c>
      <c r="E167" s="15">
        <f t="shared" si="13"/>
        <v>991.67489402798628</v>
      </c>
      <c r="F167" s="15">
        <f t="shared" si="13"/>
        <v>0</v>
      </c>
      <c r="G167" s="15">
        <f t="shared" si="13"/>
        <v>586.61724531156949</v>
      </c>
      <c r="H167" s="15">
        <f t="shared" si="13"/>
        <v>59.164269999999995</v>
      </c>
      <c r="I167" s="15">
        <f t="shared" si="13"/>
        <v>345.89337871641663</v>
      </c>
      <c r="J167" s="15">
        <f t="shared" si="13"/>
        <v>243.1542231331841</v>
      </c>
      <c r="K167" s="16">
        <f>MAX(K168:K178)</f>
        <v>14.16016427104722</v>
      </c>
    </row>
    <row r="168" spans="1:11" x14ac:dyDescent="0.2">
      <c r="A168" s="30" t="s">
        <v>23</v>
      </c>
      <c r="B168" s="30" t="s">
        <v>1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7.125</v>
      </c>
      <c r="I168" s="28">
        <v>-7.125</v>
      </c>
      <c r="J168" s="28">
        <v>-6.7823823004691484</v>
      </c>
      <c r="K168" s="29">
        <v>0</v>
      </c>
    </row>
    <row r="169" spans="1:11" x14ac:dyDescent="0.2">
      <c r="A169" s="30" t="s">
        <v>27</v>
      </c>
      <c r="B169" s="30" t="s">
        <v>1</v>
      </c>
      <c r="C169" s="28">
        <v>5.1320780964612291</v>
      </c>
      <c r="D169" s="28">
        <v>0</v>
      </c>
      <c r="E169" s="28">
        <v>355.75565364669217</v>
      </c>
      <c r="F169" s="28">
        <v>0</v>
      </c>
      <c r="G169" s="28">
        <v>185.06059950089076</v>
      </c>
      <c r="H169" s="28">
        <v>5.1749999999999998</v>
      </c>
      <c r="I169" s="28">
        <v>165.52005414580145</v>
      </c>
      <c r="J169" s="28">
        <v>117.31619656408785</v>
      </c>
      <c r="K169" s="29">
        <v>14.16016427104722</v>
      </c>
    </row>
    <row r="170" spans="1:11" x14ac:dyDescent="0.2">
      <c r="A170" s="30" t="s">
        <v>35</v>
      </c>
      <c r="B170" s="30" t="s">
        <v>1</v>
      </c>
      <c r="C170" s="28">
        <v>0.55718744452622437</v>
      </c>
      <c r="D170" s="28">
        <v>0</v>
      </c>
      <c r="E170" s="28">
        <v>38.624233654557869</v>
      </c>
      <c r="F170" s="28">
        <v>0</v>
      </c>
      <c r="G170" s="28">
        <v>34.613350252860791</v>
      </c>
      <c r="H170" s="28">
        <v>7.125</v>
      </c>
      <c r="I170" s="28">
        <v>-3.1141165983029242</v>
      </c>
      <c r="J170" s="28">
        <v>-1.9485782526984148</v>
      </c>
      <c r="K170" s="29">
        <v>1.6563997262149208</v>
      </c>
    </row>
    <row r="171" spans="1:11" x14ac:dyDescent="0.2">
      <c r="A171" s="30" t="s">
        <v>36</v>
      </c>
      <c r="B171" s="30" t="s">
        <v>1</v>
      </c>
      <c r="C171" s="28">
        <v>6.4330201625008979E-2</v>
      </c>
      <c r="D171" s="28">
        <v>0</v>
      </c>
      <c r="E171" s="28">
        <v>4.4593695766456225</v>
      </c>
      <c r="F171" s="28">
        <v>0</v>
      </c>
      <c r="G171" s="28">
        <v>4.3009565829943144</v>
      </c>
      <c r="H171" s="28">
        <v>4.75</v>
      </c>
      <c r="I171" s="28">
        <v>-4.5915870063486919</v>
      </c>
      <c r="J171" s="28">
        <v>-4.1733676359653726</v>
      </c>
      <c r="K171" s="29">
        <v>0.43805612594113619</v>
      </c>
    </row>
    <row r="172" spans="1:11" x14ac:dyDescent="0.2">
      <c r="A172" s="30" t="s">
        <v>43</v>
      </c>
      <c r="B172" s="30" t="s">
        <v>1</v>
      </c>
      <c r="C172" s="28">
        <v>0.28655625815555807</v>
      </c>
      <c r="D172" s="28">
        <v>0</v>
      </c>
      <c r="E172" s="28">
        <v>19.864079815343285</v>
      </c>
      <c r="F172" s="28">
        <v>0</v>
      </c>
      <c r="G172" s="28">
        <v>17.65012977642197</v>
      </c>
      <c r="H172" s="28">
        <v>5.1749999999999998</v>
      </c>
      <c r="I172" s="28">
        <v>-2.9610499610786847</v>
      </c>
      <c r="J172" s="28">
        <v>-1.7961711395772268</v>
      </c>
      <c r="K172" s="29">
        <v>2.510609171800136</v>
      </c>
    </row>
    <row r="173" spans="1:11" x14ac:dyDescent="0.2">
      <c r="A173" s="30" t="s">
        <v>51</v>
      </c>
      <c r="B173" s="30" t="s">
        <v>1</v>
      </c>
      <c r="C173" s="28">
        <v>7.4887710147429205</v>
      </c>
      <c r="D173" s="28">
        <v>0</v>
      </c>
      <c r="E173" s="28">
        <v>519.12160674197924</v>
      </c>
      <c r="F173" s="28">
        <v>0</v>
      </c>
      <c r="G173" s="28">
        <v>301.63088604132719</v>
      </c>
      <c r="H173" s="28">
        <v>7.125</v>
      </c>
      <c r="I173" s="28">
        <v>210.36572070065193</v>
      </c>
      <c r="J173" s="28">
        <v>150.51493983924215</v>
      </c>
      <c r="K173" s="29">
        <v>13.839835728952769</v>
      </c>
    </row>
    <row r="174" spans="1:11" x14ac:dyDescent="0.2">
      <c r="A174" s="30" t="s">
        <v>463</v>
      </c>
      <c r="B174" s="30" t="s">
        <v>1</v>
      </c>
      <c r="C174" s="28">
        <v>0.19657987140170025</v>
      </c>
      <c r="D174" s="28">
        <v>0</v>
      </c>
      <c r="E174" s="28">
        <v>13.626916685565856</v>
      </c>
      <c r="F174" s="28">
        <v>0</v>
      </c>
      <c r="G174" s="28">
        <v>12.164930698594381</v>
      </c>
      <c r="H174" s="28">
        <v>5.1749999999999998</v>
      </c>
      <c r="I174" s="28">
        <v>-3.7130140130285216</v>
      </c>
      <c r="J174" s="28">
        <v>-2.800295384623813</v>
      </c>
      <c r="K174" s="29">
        <v>1.6290212183435999</v>
      </c>
    </row>
    <row r="175" spans="1:11" x14ac:dyDescent="0.2">
      <c r="A175" s="30" t="s">
        <v>52</v>
      </c>
      <c r="B175" s="30" t="s">
        <v>1</v>
      </c>
      <c r="C175" s="28">
        <v>2.1073656882548927E-3</v>
      </c>
      <c r="D175" s="28">
        <v>0</v>
      </c>
      <c r="E175" s="28">
        <v>0.15114026716164089</v>
      </c>
      <c r="F175" s="28">
        <v>0</v>
      </c>
      <c r="G175" s="28">
        <v>1.0748081314693575E-2</v>
      </c>
      <c r="H175" s="28">
        <v>0</v>
      </c>
      <c r="I175" s="28">
        <v>0.14039218584694732</v>
      </c>
      <c r="J175" s="28">
        <v>0.1011989138111218</v>
      </c>
      <c r="K175" s="29">
        <v>8.6379192334017798</v>
      </c>
    </row>
    <row r="176" spans="1:11" x14ac:dyDescent="0.2">
      <c r="A176" s="30" t="s">
        <v>53</v>
      </c>
      <c r="B176" s="30" t="s">
        <v>1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5.1749999999999998</v>
      </c>
      <c r="I176" s="28">
        <v>-5.1749999999999998</v>
      </c>
      <c r="J176" s="28">
        <v>-4.9261513550775913</v>
      </c>
      <c r="K176" s="29">
        <v>0</v>
      </c>
    </row>
    <row r="177" spans="1:11" x14ac:dyDescent="0.2">
      <c r="A177" s="30" t="s">
        <v>54</v>
      </c>
      <c r="B177" s="30" t="s">
        <v>1</v>
      </c>
      <c r="C177" s="28">
        <v>0</v>
      </c>
      <c r="D177" s="28">
        <v>0</v>
      </c>
      <c r="E177" s="28">
        <v>0</v>
      </c>
      <c r="F177" s="28">
        <v>0</v>
      </c>
      <c r="G177" s="28">
        <v>0</v>
      </c>
      <c r="H177" s="28">
        <v>7.1642699999999992</v>
      </c>
      <c r="I177" s="28">
        <v>-7.1642699999999992</v>
      </c>
      <c r="J177" s="28">
        <v>-6.8197639359694184</v>
      </c>
      <c r="K177" s="29">
        <v>0</v>
      </c>
    </row>
    <row r="178" spans="1:11" x14ac:dyDescent="0.2">
      <c r="A178" s="30" t="s">
        <v>240</v>
      </c>
      <c r="B178" s="30" t="s">
        <v>1</v>
      </c>
      <c r="C178" s="28">
        <v>0.57807117195673108</v>
      </c>
      <c r="D178" s="28">
        <v>0</v>
      </c>
      <c r="E178" s="28">
        <v>40.071893640040599</v>
      </c>
      <c r="F178" s="28">
        <v>0</v>
      </c>
      <c r="G178" s="28">
        <v>31.185644377165442</v>
      </c>
      <c r="H178" s="28">
        <v>5.1749999999999998</v>
      </c>
      <c r="I178" s="28">
        <v>3.7112492628751532</v>
      </c>
      <c r="J178" s="28">
        <v>4.4685978204239909</v>
      </c>
      <c r="K178" s="29">
        <v>3.2963723477070488</v>
      </c>
    </row>
    <row r="180" spans="1:11" x14ac:dyDescent="0.2">
      <c r="A180" s="14" t="s">
        <v>110</v>
      </c>
      <c r="C180" s="15">
        <f t="shared" ref="C180:J180" si="14">SUM(C181:C186)</f>
        <v>3.113368504412767</v>
      </c>
      <c r="D180" s="15">
        <f t="shared" si="14"/>
        <v>10.485905579983596</v>
      </c>
      <c r="E180" s="15">
        <f t="shared" si="14"/>
        <v>215.81870472589299</v>
      </c>
      <c r="F180" s="15">
        <f t="shared" si="14"/>
        <v>63.783275981845335</v>
      </c>
      <c r="G180" s="15">
        <f t="shared" si="14"/>
        <v>216.64984303186898</v>
      </c>
      <c r="H180" s="15">
        <f t="shared" si="14"/>
        <v>45.546896999999994</v>
      </c>
      <c r="I180" s="15">
        <f t="shared" si="14"/>
        <v>17.405240675869329</v>
      </c>
      <c r="J180" s="15">
        <f t="shared" si="14"/>
        <v>15.31862110776563</v>
      </c>
      <c r="K180" s="16">
        <f>MAX(K181:K186)</f>
        <v>5.4729637234770703</v>
      </c>
    </row>
    <row r="181" spans="1:11" customFormat="1" x14ac:dyDescent="0.2">
      <c r="A181" s="30" t="s">
        <v>226</v>
      </c>
      <c r="B181" s="30" t="s">
        <v>1</v>
      </c>
      <c r="C181" s="28">
        <v>0</v>
      </c>
      <c r="D181" s="28">
        <v>0</v>
      </c>
      <c r="E181" s="28">
        <v>0</v>
      </c>
      <c r="F181" s="28">
        <v>0</v>
      </c>
      <c r="G181" s="28">
        <v>0</v>
      </c>
      <c r="H181" s="28">
        <v>8.7750000000000004</v>
      </c>
      <c r="I181" s="28">
        <v>-8.7750000000000004</v>
      </c>
      <c r="J181" s="28">
        <v>-8.3530392542620042</v>
      </c>
      <c r="K181" s="29">
        <v>0</v>
      </c>
    </row>
    <row r="182" spans="1:11" customFormat="1" x14ac:dyDescent="0.2">
      <c r="A182" s="30" t="s">
        <v>228</v>
      </c>
      <c r="B182" s="30" t="s">
        <v>1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6.9749999999999996</v>
      </c>
      <c r="I182" s="28">
        <v>-6.9749999999999996</v>
      </c>
      <c r="J182" s="28">
        <v>-6.6395953046697977</v>
      </c>
      <c r="K182" s="29">
        <v>0</v>
      </c>
    </row>
    <row r="183" spans="1:11" customFormat="1" x14ac:dyDescent="0.2">
      <c r="A183" s="30" t="s">
        <v>229</v>
      </c>
      <c r="B183" s="30" t="s">
        <v>1</v>
      </c>
      <c r="C183" s="28">
        <v>2.6304034767142879</v>
      </c>
      <c r="D183" s="28">
        <v>7.7819411412325215</v>
      </c>
      <c r="E183" s="28">
        <v>182.33956900583442</v>
      </c>
      <c r="F183" s="28">
        <v>49.181868012589533</v>
      </c>
      <c r="G183" s="28">
        <v>175.03191283618034</v>
      </c>
      <c r="H183" s="28">
        <v>8.7750000000000004</v>
      </c>
      <c r="I183" s="28">
        <v>47.714524182243601</v>
      </c>
      <c r="J183" s="28">
        <v>42.984073486750887</v>
      </c>
      <c r="K183" s="29">
        <v>5.4729637234770703</v>
      </c>
    </row>
    <row r="184" spans="1:11" customFormat="1" x14ac:dyDescent="0.2">
      <c r="A184" s="30" t="s">
        <v>498</v>
      </c>
      <c r="B184" s="30" t="s">
        <v>1</v>
      </c>
      <c r="C184" s="28">
        <v>0.48296502769847893</v>
      </c>
      <c r="D184" s="28">
        <v>2.7039644387510746</v>
      </c>
      <c r="E184" s="28">
        <v>33.479135720058558</v>
      </c>
      <c r="F184" s="28">
        <v>14.601407969255806</v>
      </c>
      <c r="G184" s="28">
        <v>41.617930195688643</v>
      </c>
      <c r="H184" s="28">
        <v>10.221896999999998</v>
      </c>
      <c r="I184" s="28">
        <v>-3.7592835063742713</v>
      </c>
      <c r="J184" s="28">
        <v>-2.3921541225002176</v>
      </c>
      <c r="K184" s="29">
        <v>1.242984257357973</v>
      </c>
    </row>
    <row r="185" spans="1:11" customFormat="1" x14ac:dyDescent="0.2">
      <c r="A185" s="30" t="s">
        <v>44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3.3</v>
      </c>
      <c r="I185" s="28">
        <v>-3.3</v>
      </c>
      <c r="J185" s="28">
        <v>-3.1413139075857113</v>
      </c>
      <c r="K185" s="29">
        <v>0</v>
      </c>
    </row>
    <row r="186" spans="1:11" customFormat="1" x14ac:dyDescent="0.2">
      <c r="A186" s="30" t="s">
        <v>56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7.5</v>
      </c>
      <c r="I186" s="28">
        <v>-7.5</v>
      </c>
      <c r="J186" s="28">
        <v>-7.1393497899675245</v>
      </c>
      <c r="K186" s="29">
        <v>0</v>
      </c>
    </row>
    <row r="187" spans="1:11" x14ac:dyDescent="0.2"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4" t="s">
        <v>111</v>
      </c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30" t="s">
        <v>81</v>
      </c>
      <c r="B189" s="30" t="s">
        <v>1</v>
      </c>
      <c r="C189" s="28">
        <v>0</v>
      </c>
      <c r="D189" s="28">
        <v>0.90454865646432792</v>
      </c>
      <c r="E189" s="28">
        <v>0</v>
      </c>
      <c r="F189" s="28">
        <v>3.5729671930340952</v>
      </c>
      <c r="G189" s="28">
        <v>0.35792990336293451</v>
      </c>
      <c r="H189" s="28">
        <v>0</v>
      </c>
      <c r="I189" s="28">
        <v>3.2150372896711605</v>
      </c>
      <c r="J189" s="28">
        <v>2.2277225831303489</v>
      </c>
      <c r="K189" s="29">
        <v>10.31348391512662</v>
      </c>
    </row>
    <row r="190" spans="1:11" x14ac:dyDescent="0.2">
      <c r="A190" s="21"/>
      <c r="B190" s="21"/>
      <c r="C190" s="27"/>
      <c r="D190" s="27"/>
      <c r="E190" s="27"/>
      <c r="F190" s="27"/>
      <c r="G190" s="27"/>
      <c r="H190" s="27"/>
      <c r="I190" s="27"/>
      <c r="J190" s="27"/>
      <c r="K190"/>
    </row>
    <row r="191" spans="1:11" x14ac:dyDescent="0.2">
      <c r="A191" s="14" t="s">
        <v>281</v>
      </c>
      <c r="B191" s="21"/>
      <c r="C191" s="22"/>
      <c r="D191" s="22"/>
      <c r="E191" s="22"/>
      <c r="F191" s="22"/>
      <c r="G191" s="22"/>
      <c r="H191" s="22"/>
      <c r="I191" s="22"/>
      <c r="J191" s="22"/>
      <c r="K191" s="23"/>
    </row>
    <row r="192" spans="1:11" x14ac:dyDescent="0.2">
      <c r="A192" s="21" t="s">
        <v>270</v>
      </c>
      <c r="B192" s="21" t="s">
        <v>1</v>
      </c>
      <c r="C192" s="28">
        <v>0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</row>
    <row r="193" spans="1:11" x14ac:dyDescent="0.2"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4" t="s">
        <v>112</v>
      </c>
      <c r="C194" s="15"/>
      <c r="D194" s="15"/>
      <c r="E194" s="15"/>
      <c r="F194" s="15"/>
      <c r="G194" s="15"/>
      <c r="H194" s="15"/>
      <c r="I194" s="15"/>
      <c r="J194" s="15"/>
      <c r="K194" s="16"/>
    </row>
    <row r="195" spans="1:11" x14ac:dyDescent="0.2">
      <c r="A195" s="30" t="s">
        <v>465</v>
      </c>
      <c r="B195" s="30" t="s">
        <v>1</v>
      </c>
      <c r="C195" s="28">
        <v>3.6578736007333652E-3</v>
      </c>
      <c r="D195" s="28">
        <v>1.1405711054439851E-4</v>
      </c>
      <c r="E195" s="28">
        <v>0.26987791426210772</v>
      </c>
      <c r="F195" s="28">
        <v>4.6649358212658994E-4</v>
      </c>
      <c r="G195" s="28">
        <v>1.9237781333805649E-2</v>
      </c>
      <c r="H195" s="28">
        <v>0</v>
      </c>
      <c r="I195" s="28">
        <v>0.2511066265104287</v>
      </c>
      <c r="J195" s="28">
        <v>0.1537570162498107</v>
      </c>
      <c r="K195" s="29">
        <v>19.789185489390821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113</v>
      </c>
      <c r="C197" s="15">
        <f t="shared" ref="C197:J197" si="15">SUM(C198:C211)</f>
        <v>36.617879457517368</v>
      </c>
      <c r="D197" s="15">
        <f t="shared" si="15"/>
        <v>63.349654282395896</v>
      </c>
      <c r="E197" s="15">
        <f t="shared" si="15"/>
        <v>2538.3538844831878</v>
      </c>
      <c r="F197" s="15">
        <f t="shared" si="15"/>
        <v>374.32071911243656</v>
      </c>
      <c r="G197" s="15">
        <f t="shared" si="15"/>
        <v>1147.5200098434811</v>
      </c>
      <c r="H197" s="15">
        <f t="shared" si="15"/>
        <v>102.62308949999999</v>
      </c>
      <c r="I197" s="15">
        <f t="shared" si="15"/>
        <v>1662.5315042521429</v>
      </c>
      <c r="J197" s="15">
        <f t="shared" si="15"/>
        <v>1212.405848383112</v>
      </c>
      <c r="K197" s="16">
        <f>MAX(K198:K211)</f>
        <v>17.946611909650919</v>
      </c>
    </row>
    <row r="198" spans="1:11" x14ac:dyDescent="0.2">
      <c r="A198" s="30" t="s">
        <v>492</v>
      </c>
      <c r="B198" s="30" t="s">
        <v>1</v>
      </c>
      <c r="C198" s="28">
        <v>0</v>
      </c>
      <c r="D198" s="28">
        <v>0</v>
      </c>
      <c r="E198" s="28">
        <v>0</v>
      </c>
      <c r="F198" s="28">
        <v>0</v>
      </c>
      <c r="G198" s="28">
        <v>0</v>
      </c>
      <c r="H198" s="28">
        <v>7.0576999999999996</v>
      </c>
      <c r="I198" s="28">
        <v>-7.0576999999999996</v>
      </c>
      <c r="J198" s="28">
        <v>-6.7183185350205061</v>
      </c>
      <c r="K198" s="29">
        <v>0</v>
      </c>
    </row>
    <row r="199" spans="1:11" x14ac:dyDescent="0.2">
      <c r="A199" s="30" t="s">
        <v>20</v>
      </c>
      <c r="B199" s="30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9.6337605000000011</v>
      </c>
      <c r="I199" s="28">
        <v>-9.6337605000000011</v>
      </c>
      <c r="J199" s="28">
        <v>-9.1705048003029912</v>
      </c>
      <c r="K199" s="29">
        <v>0</v>
      </c>
    </row>
    <row r="200" spans="1:11" x14ac:dyDescent="0.2">
      <c r="A200" s="30" t="s">
        <v>22</v>
      </c>
      <c r="B200" s="30" t="s">
        <v>1</v>
      </c>
      <c r="C200" s="28">
        <v>2.4138939450259005</v>
      </c>
      <c r="D200" s="28">
        <v>9.6996570336387791</v>
      </c>
      <c r="E200" s="28">
        <v>167.33112826919543</v>
      </c>
      <c r="F200" s="28">
        <v>51.602175418958311</v>
      </c>
      <c r="G200" s="28">
        <v>121.58284077746346</v>
      </c>
      <c r="H200" s="28">
        <v>6.6</v>
      </c>
      <c r="I200" s="28">
        <v>90.750462910690274</v>
      </c>
      <c r="J200" s="28">
        <v>79.854584707834661</v>
      </c>
      <c r="K200" s="29">
        <v>5.3579739904175225</v>
      </c>
    </row>
    <row r="201" spans="1:11" x14ac:dyDescent="0.2">
      <c r="A201" s="30" t="s">
        <v>165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21.666670999999997</v>
      </c>
      <c r="I201" s="28">
        <v>-21.666670999999997</v>
      </c>
      <c r="J201" s="28">
        <v>-20.624792407086062</v>
      </c>
      <c r="K201" s="29">
        <v>0</v>
      </c>
    </row>
    <row r="202" spans="1:11" x14ac:dyDescent="0.2">
      <c r="A202" s="30" t="s">
        <v>64</v>
      </c>
      <c r="B202" s="30" t="s">
        <v>1</v>
      </c>
      <c r="C202" s="28">
        <v>9.7657011181531911E-4</v>
      </c>
      <c r="D202" s="28">
        <v>0</v>
      </c>
      <c r="E202" s="28">
        <v>7.017632823504881E-2</v>
      </c>
      <c r="F202" s="28">
        <v>0</v>
      </c>
      <c r="G202" s="28">
        <v>4.9904539368469661E-3</v>
      </c>
      <c r="H202" s="28">
        <v>0</v>
      </c>
      <c r="I202" s="28">
        <v>6.5185874298201857E-2</v>
      </c>
      <c r="J202" s="28">
        <v>6.1384787232016486E-2</v>
      </c>
      <c r="K202" s="29">
        <v>1.2621492128678979</v>
      </c>
    </row>
    <row r="203" spans="1:11" x14ac:dyDescent="0.2">
      <c r="A203" s="30" t="s">
        <v>28</v>
      </c>
      <c r="B203" s="30" t="s">
        <v>1</v>
      </c>
      <c r="C203" s="28">
        <v>7.9728428027271239</v>
      </c>
      <c r="D203" s="28">
        <v>10.156333264326239</v>
      </c>
      <c r="E203" s="28">
        <v>552.67746308504422</v>
      </c>
      <c r="F203" s="28">
        <v>60.836436253314169</v>
      </c>
      <c r="G203" s="28">
        <v>248.12904738824923</v>
      </c>
      <c r="H203" s="28">
        <v>5.4509850000000002</v>
      </c>
      <c r="I203" s="28">
        <v>359.93386695010895</v>
      </c>
      <c r="J203" s="28">
        <v>262.36004575711712</v>
      </c>
      <c r="K203" s="29">
        <v>13.779603011635862</v>
      </c>
    </row>
    <row r="204" spans="1:11" x14ac:dyDescent="0.2">
      <c r="A204" s="30" t="s">
        <v>30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5.3436900000000005</v>
      </c>
      <c r="I204" s="28">
        <v>-5.3436900000000005</v>
      </c>
      <c r="J204" s="28">
        <v>-5.086729610553542</v>
      </c>
      <c r="K204" s="29">
        <v>0</v>
      </c>
    </row>
    <row r="205" spans="1:11" x14ac:dyDescent="0.2">
      <c r="A205" s="30" t="s">
        <v>493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7.3362769999999999</v>
      </c>
      <c r="I205" s="28">
        <v>-7.3362769999999999</v>
      </c>
      <c r="J205" s="28">
        <v>-6.9834996878791431</v>
      </c>
      <c r="K205" s="29">
        <v>0</v>
      </c>
    </row>
    <row r="206" spans="1:11" x14ac:dyDescent="0.2">
      <c r="A206" s="30" t="s">
        <v>37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5.3467049999999992</v>
      </c>
      <c r="I206" s="28">
        <v>-5.3467049999999992</v>
      </c>
      <c r="J206" s="28">
        <v>-5.0895996291691086</v>
      </c>
      <c r="K206" s="29">
        <v>0</v>
      </c>
    </row>
    <row r="207" spans="1:11" x14ac:dyDescent="0.2">
      <c r="A207" s="30" t="s">
        <v>39</v>
      </c>
      <c r="B207" s="30" t="s">
        <v>1</v>
      </c>
      <c r="C207" s="28">
        <v>3.7541922327979695</v>
      </c>
      <c r="D207" s="28">
        <v>10.061817064872791</v>
      </c>
      <c r="E207" s="28">
        <v>260.24060557755524</v>
      </c>
      <c r="F207" s="28">
        <v>67.112319822701508</v>
      </c>
      <c r="G207" s="28">
        <v>143.28611896765767</v>
      </c>
      <c r="H207" s="28">
        <v>6.6</v>
      </c>
      <c r="I207" s="28">
        <v>177.46680643259904</v>
      </c>
      <c r="J207" s="28">
        <v>139.64776902109281</v>
      </c>
      <c r="K207" s="29">
        <v>10.21218343600273</v>
      </c>
    </row>
    <row r="208" spans="1:11" x14ac:dyDescent="0.2">
      <c r="A208" s="30" t="s">
        <v>41</v>
      </c>
      <c r="B208" s="30" t="s">
        <v>1</v>
      </c>
      <c r="C208" s="28">
        <v>2.3254674111253677</v>
      </c>
      <c r="D208" s="28">
        <v>7.1144588367946797</v>
      </c>
      <c r="E208" s="28">
        <v>161.20140093921046</v>
      </c>
      <c r="F208" s="28">
        <v>43.398198904447533</v>
      </c>
      <c r="G208" s="28">
        <v>104.76591778980779</v>
      </c>
      <c r="H208" s="28">
        <v>5.4173220000000004</v>
      </c>
      <c r="I208" s="28">
        <v>94.416360053850227</v>
      </c>
      <c r="J208" s="28">
        <v>82.132861860220359</v>
      </c>
      <c r="K208" s="29">
        <v>6.0862422997946597</v>
      </c>
    </row>
    <row r="209" spans="1:11" x14ac:dyDescent="0.2">
      <c r="A209" s="30" t="s">
        <v>499</v>
      </c>
      <c r="B209" s="30" t="s">
        <v>1</v>
      </c>
      <c r="C209" s="28">
        <v>9.1143278982375453E-2</v>
      </c>
      <c r="D209" s="28">
        <v>0.20346799356051248</v>
      </c>
      <c r="E209" s="28">
        <v>6.3180520990582663</v>
      </c>
      <c r="F209" s="28">
        <v>1.30219515878728</v>
      </c>
      <c r="G209" s="28">
        <v>7.4067748982421078</v>
      </c>
      <c r="H209" s="28">
        <v>10.615872</v>
      </c>
      <c r="I209" s="28">
        <v>-10.40239964039656</v>
      </c>
      <c r="J209" s="28">
        <v>-9.6964730484680057</v>
      </c>
      <c r="K209" s="29">
        <v>0.19986310746064329</v>
      </c>
    </row>
    <row r="210" spans="1:11" x14ac:dyDescent="0.2">
      <c r="A210" s="30" t="s">
        <v>241</v>
      </c>
      <c r="B210" s="30" t="s">
        <v>1</v>
      </c>
      <c r="C210" s="28">
        <v>15.330002931222912</v>
      </c>
      <c r="D210" s="28">
        <v>16.718388894993474</v>
      </c>
      <c r="E210" s="28">
        <v>1062.6758031923723</v>
      </c>
      <c r="F210" s="28">
        <v>93.790161700913359</v>
      </c>
      <c r="G210" s="28">
        <v>298.76311778897457</v>
      </c>
      <c r="H210" s="28">
        <v>5.8861169999999996</v>
      </c>
      <c r="I210" s="28">
        <v>851.81673010431098</v>
      </c>
      <c r="J210" s="28">
        <v>600.87098745734227</v>
      </c>
      <c r="K210" s="29">
        <v>17.946611909650919</v>
      </c>
    </row>
    <row r="211" spans="1:11" ht="12.75" customHeight="1" x14ac:dyDescent="0.2">
      <c r="A211" s="30" t="s">
        <v>57</v>
      </c>
      <c r="B211" s="30" t="s">
        <v>1</v>
      </c>
      <c r="C211" s="28">
        <v>4.7293602855239047</v>
      </c>
      <c r="D211" s="28">
        <v>9.3955311942094166</v>
      </c>
      <c r="E211" s="28">
        <v>327.83925499251689</v>
      </c>
      <c r="F211" s="28">
        <v>56.279231853314407</v>
      </c>
      <c r="G211" s="28">
        <v>223.58120177914941</v>
      </c>
      <c r="H211" s="28">
        <v>5.6679899999999996</v>
      </c>
      <c r="I211" s="28">
        <v>154.86929506668196</v>
      </c>
      <c r="J211" s="28">
        <v>110.84813251075208</v>
      </c>
      <c r="K211" s="29">
        <v>13.70841889117043</v>
      </c>
    </row>
    <row r="212" spans="1:11" ht="12.75" customHeight="1" x14ac:dyDescent="0.2">
      <c r="A212"/>
      <c r="B212"/>
      <c r="C212" s="19"/>
      <c r="D212" s="19"/>
      <c r="E212" s="19"/>
      <c r="F212" s="19"/>
      <c r="G212" s="19"/>
      <c r="H212" s="19"/>
      <c r="I212" s="19"/>
      <c r="J212" s="19"/>
      <c r="K212" s="18"/>
    </row>
    <row r="213" spans="1:11" x14ac:dyDescent="0.2">
      <c r="A213" s="14" t="s">
        <v>114</v>
      </c>
      <c r="C213" s="15">
        <f t="shared" ref="C213:J213" si="16">SUM(C214:C218)</f>
        <v>8.21694161769096</v>
      </c>
      <c r="D213" s="15">
        <f t="shared" si="16"/>
        <v>2.8789777628244666</v>
      </c>
      <c r="E213" s="15">
        <f t="shared" si="16"/>
        <v>578.60707617987737</v>
      </c>
      <c r="F213" s="15">
        <f t="shared" si="16"/>
        <v>8.7046068299706132</v>
      </c>
      <c r="G213" s="15">
        <f t="shared" si="16"/>
        <v>335.9003685663065</v>
      </c>
      <c r="H213" s="15">
        <f t="shared" si="16"/>
        <v>32.378150500000004</v>
      </c>
      <c r="I213" s="15">
        <f t="shared" si="16"/>
        <v>219.03316394354138</v>
      </c>
      <c r="J213" s="15">
        <f t="shared" si="16"/>
        <v>135.76669287345371</v>
      </c>
      <c r="K213" s="16">
        <f>MAX(K214:K218)</f>
        <v>18.891170431211489</v>
      </c>
    </row>
    <row r="214" spans="1:11" x14ac:dyDescent="0.2">
      <c r="A214" s="30" t="s">
        <v>315</v>
      </c>
      <c r="B214" s="30" t="s">
        <v>1</v>
      </c>
      <c r="C214" s="28">
        <v>0</v>
      </c>
      <c r="D214" s="28">
        <v>0</v>
      </c>
      <c r="E214" s="28">
        <v>0</v>
      </c>
      <c r="F214" s="28">
        <v>0</v>
      </c>
      <c r="G214" s="28">
        <v>0</v>
      </c>
      <c r="H214" s="28">
        <v>9.3998675000000009</v>
      </c>
      <c r="I214" s="28">
        <v>-9.3998675000000009</v>
      </c>
      <c r="J214" s="28">
        <v>-8.9478589415796765</v>
      </c>
      <c r="K214" s="29">
        <v>0</v>
      </c>
    </row>
    <row r="215" spans="1:11" x14ac:dyDescent="0.2">
      <c r="A215" s="30" t="s">
        <v>25</v>
      </c>
      <c r="B215" s="30" t="s">
        <v>1</v>
      </c>
      <c r="C215" s="28">
        <v>0.23730919653267402</v>
      </c>
      <c r="D215" s="28">
        <v>2.8168919449371157</v>
      </c>
      <c r="E215" s="28">
        <v>16.122786812429872</v>
      </c>
      <c r="F215" s="28">
        <v>8.4506758348113475</v>
      </c>
      <c r="G215" s="28">
        <v>18.624601944376391</v>
      </c>
      <c r="H215" s="28">
        <v>5.5258289999999999</v>
      </c>
      <c r="I215" s="28">
        <v>0.42303170286482966</v>
      </c>
      <c r="J215" s="28">
        <v>1.6844663589756168</v>
      </c>
      <c r="K215" s="29">
        <v>3.7371663244353179</v>
      </c>
    </row>
    <row r="216" spans="1:11" x14ac:dyDescent="0.2">
      <c r="A216" s="30" t="s">
        <v>168</v>
      </c>
      <c r="B216" s="30" t="s">
        <v>1</v>
      </c>
      <c r="C216" s="28">
        <v>7.8030846089557668</v>
      </c>
      <c r="D216" s="28">
        <v>0</v>
      </c>
      <c r="E216" s="28">
        <v>550.03943408529176</v>
      </c>
      <c r="F216" s="28">
        <v>0</v>
      </c>
      <c r="G216" s="28">
        <v>305.76041233255035</v>
      </c>
      <c r="H216" s="28">
        <v>6.7676879999999979</v>
      </c>
      <c r="I216" s="28">
        <v>237.51133375274145</v>
      </c>
      <c r="J216" s="28">
        <v>151.56349050333651</v>
      </c>
      <c r="K216" s="29">
        <v>18.891170431211489</v>
      </c>
    </row>
    <row r="217" spans="1:11" x14ac:dyDescent="0.2">
      <c r="A217" s="30" t="s">
        <v>177</v>
      </c>
      <c r="B217" s="30" t="s">
        <v>1</v>
      </c>
      <c r="C217" s="28">
        <v>0.17654781220252008</v>
      </c>
      <c r="D217" s="28">
        <v>6.2085817887351E-2</v>
      </c>
      <c r="E217" s="28">
        <v>12.444855282155638</v>
      </c>
      <c r="F217" s="28">
        <v>0.25393099515926554</v>
      </c>
      <c r="G217" s="28">
        <v>11.515354289379777</v>
      </c>
      <c r="H217" s="28">
        <v>3.4821980000000003</v>
      </c>
      <c r="I217" s="28">
        <v>-2.2987660120648723</v>
      </c>
      <c r="J217" s="28">
        <v>-1.6771847355418386</v>
      </c>
      <c r="K217" s="29">
        <v>1.7002053388090339</v>
      </c>
    </row>
    <row r="218" spans="1:11" x14ac:dyDescent="0.2">
      <c r="A218" s="30" t="s">
        <v>277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7.2025680000000003</v>
      </c>
      <c r="I218" s="28">
        <v>-7.2025680000000003</v>
      </c>
      <c r="J218" s="28">
        <v>-6.8562203117369087</v>
      </c>
      <c r="K218" s="29">
        <v>0</v>
      </c>
    </row>
    <row r="219" spans="1:11" x14ac:dyDescent="0.2">
      <c r="A219" s="20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4" t="s">
        <v>435</v>
      </c>
      <c r="C220" s="15">
        <f>SUM(C221:C222)</f>
        <v>0</v>
      </c>
      <c r="D220" s="15">
        <f t="shared" ref="D220:J220" si="17">SUM(D221:D222)</f>
        <v>0</v>
      </c>
      <c r="E220" s="15">
        <f t="shared" si="17"/>
        <v>0</v>
      </c>
      <c r="F220" s="15">
        <f t="shared" si="17"/>
        <v>0</v>
      </c>
      <c r="G220" s="15">
        <f t="shared" si="17"/>
        <v>0</v>
      </c>
      <c r="H220" s="15">
        <f t="shared" si="17"/>
        <v>0</v>
      </c>
      <c r="I220" s="15">
        <f t="shared" si="17"/>
        <v>0</v>
      </c>
      <c r="J220" s="15">
        <f t="shared" si="17"/>
        <v>0</v>
      </c>
      <c r="K220" s="16">
        <f>MAX(K221:K222)</f>
        <v>0</v>
      </c>
    </row>
    <row r="221" spans="1:11" x14ac:dyDescent="0.2">
      <c r="A221" s="30" t="s">
        <v>436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437</v>
      </c>
      <c r="B222" s="30" t="s">
        <v>1</v>
      </c>
      <c r="C222" s="28">
        <v>0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</row>
    <row r="223" spans="1:11" x14ac:dyDescent="0.2">
      <c r="A223" s="20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4" t="s">
        <v>115</v>
      </c>
      <c r="C224" s="15">
        <f>SUM(C225:C227)</f>
        <v>0</v>
      </c>
      <c r="D224" s="15">
        <f t="shared" ref="D224:J224" si="18">SUM(D225:D227)</f>
        <v>0</v>
      </c>
      <c r="E224" s="15">
        <f t="shared" si="18"/>
        <v>0</v>
      </c>
      <c r="F224" s="15">
        <f t="shared" si="18"/>
        <v>0</v>
      </c>
      <c r="G224" s="15">
        <f t="shared" si="18"/>
        <v>0</v>
      </c>
      <c r="H224" s="15">
        <f t="shared" si="18"/>
        <v>0</v>
      </c>
      <c r="I224" s="15">
        <f t="shared" si="18"/>
        <v>0</v>
      </c>
      <c r="J224" s="15">
        <f t="shared" si="18"/>
        <v>0</v>
      </c>
      <c r="K224" s="16">
        <f>MAX(K225:K227)</f>
        <v>0</v>
      </c>
    </row>
    <row r="225" spans="1:11" x14ac:dyDescent="0.2">
      <c r="A225" s="30" t="s">
        <v>19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30" t="s">
        <v>438</v>
      </c>
      <c r="B226" s="30" t="s">
        <v>1</v>
      </c>
      <c r="C226" s="28">
        <v>0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</row>
    <row r="227" spans="1:11" x14ac:dyDescent="0.2">
      <c r="A227" s="30" t="s">
        <v>29</v>
      </c>
      <c r="B227" s="30" t="s">
        <v>1</v>
      </c>
      <c r="C227" s="28">
        <v>0</v>
      </c>
      <c r="D227" s="28">
        <v>0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</row>
    <row r="228" spans="1:11" x14ac:dyDescent="0.2"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4" t="s">
        <v>116</v>
      </c>
      <c r="C229" s="15"/>
      <c r="D229" s="15"/>
      <c r="E229" s="15"/>
      <c r="F229" s="15"/>
      <c r="G229" s="15"/>
      <c r="H229" s="15"/>
      <c r="I229" s="15"/>
      <c r="J229" s="15"/>
      <c r="K229" s="16"/>
    </row>
    <row r="230" spans="1:11" x14ac:dyDescent="0.2">
      <c r="A230" s="30" t="s">
        <v>494</v>
      </c>
      <c r="B230" s="30" t="s">
        <v>1</v>
      </c>
      <c r="C230" s="28">
        <v>5.5225235524264376</v>
      </c>
      <c r="D230" s="28">
        <v>0</v>
      </c>
      <c r="E230" s="28">
        <v>405.18755304152762</v>
      </c>
      <c r="F230" s="28">
        <v>0</v>
      </c>
      <c r="G230" s="28">
        <v>203.42837499561847</v>
      </c>
      <c r="H230" s="28">
        <v>8.6999999999999993</v>
      </c>
      <c r="I230" s="28">
        <v>193.05917804590925</v>
      </c>
      <c r="J230" s="28">
        <v>106.09609562701382</v>
      </c>
      <c r="K230" s="29">
        <v>27.728952772073921</v>
      </c>
    </row>
    <row r="232" spans="1:11" x14ac:dyDescent="0.2">
      <c r="A232" s="14" t="s">
        <v>117</v>
      </c>
      <c r="B232" s="20"/>
      <c r="C232" s="15">
        <f t="shared" ref="C232:J232" si="19">SUM(C233:C283)</f>
        <v>433.65122022238501</v>
      </c>
      <c r="D232" s="15">
        <f t="shared" si="19"/>
        <v>1235.8796225904962</v>
      </c>
      <c r="E232" s="15">
        <f t="shared" si="19"/>
        <v>30087.369139531711</v>
      </c>
      <c r="F232" s="15">
        <f t="shared" si="19"/>
        <v>7145.5285279323289</v>
      </c>
      <c r="G232" s="15">
        <f t="shared" si="19"/>
        <v>16791.871187192111</v>
      </c>
      <c r="H232" s="15">
        <f t="shared" si="19"/>
        <v>449.82194669999996</v>
      </c>
      <c r="I232" s="15">
        <f t="shared" si="19"/>
        <v>19991.204533571934</v>
      </c>
      <c r="J232" s="15">
        <f t="shared" si="19"/>
        <v>12910.015505986397</v>
      </c>
      <c r="K232" s="16">
        <f>MAX(K233:K283)</f>
        <v>50.001368925393557</v>
      </c>
    </row>
    <row r="233" spans="1:11" x14ac:dyDescent="0.2">
      <c r="A233" s="30" t="s">
        <v>298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157</v>
      </c>
      <c r="B234" s="30" t="s">
        <v>1</v>
      </c>
      <c r="C234" s="28">
        <v>8.1530661023411461</v>
      </c>
      <c r="D234" s="28">
        <v>18.725364328254244</v>
      </c>
      <c r="E234" s="28">
        <v>565.17054221428805</v>
      </c>
      <c r="F234" s="28">
        <v>120.9658535605224</v>
      </c>
      <c r="G234" s="28">
        <v>324.07198510908756</v>
      </c>
      <c r="H234" s="28">
        <v>11.7</v>
      </c>
      <c r="I234" s="28">
        <v>350.36441066572291</v>
      </c>
      <c r="J234" s="28">
        <v>262.63603884166037</v>
      </c>
      <c r="K234" s="29">
        <v>11.794661190965092</v>
      </c>
    </row>
    <row r="235" spans="1:11" x14ac:dyDescent="0.2">
      <c r="A235" s="30" t="s">
        <v>82</v>
      </c>
      <c r="B235" s="30" t="s">
        <v>1</v>
      </c>
      <c r="C235" s="28">
        <v>8.6892174667128668</v>
      </c>
      <c r="D235" s="28">
        <v>12.222856037382304</v>
      </c>
      <c r="E235" s="28">
        <v>602.33655479253582</v>
      </c>
      <c r="F235" s="28">
        <v>67.959079567845592</v>
      </c>
      <c r="G235" s="28">
        <v>332.98274519815675</v>
      </c>
      <c r="H235" s="28">
        <v>10.35</v>
      </c>
      <c r="I235" s="28">
        <v>326.96288916222494</v>
      </c>
      <c r="J235" s="28">
        <v>220.01008771432404</v>
      </c>
      <c r="K235" s="29">
        <v>16.468172484599581</v>
      </c>
    </row>
    <row r="236" spans="1:11" x14ac:dyDescent="0.2">
      <c r="A236" s="30" t="s">
        <v>268</v>
      </c>
      <c r="B236" s="30" t="s">
        <v>1</v>
      </c>
      <c r="C236" s="28">
        <v>1.4035452216578264E-2</v>
      </c>
      <c r="D236" s="28">
        <v>0.12072930137911522</v>
      </c>
      <c r="E236" s="28">
        <v>1.0085875962833137</v>
      </c>
      <c r="F236" s="28">
        <v>0.42375984784069443</v>
      </c>
      <c r="G236" s="28">
        <v>0.11418425268040983</v>
      </c>
      <c r="H236" s="28">
        <v>0</v>
      </c>
      <c r="I236" s="28">
        <v>1.3181631914435985</v>
      </c>
      <c r="J236" s="28">
        <v>1.1360499529440347</v>
      </c>
      <c r="K236" s="29">
        <v>3.756331279945242</v>
      </c>
    </row>
    <row r="237" spans="1:11" x14ac:dyDescent="0.2">
      <c r="A237" s="30" t="s">
        <v>159</v>
      </c>
      <c r="B237" s="30" t="s">
        <v>1</v>
      </c>
      <c r="C237" s="28">
        <v>5.4198809573857796</v>
      </c>
      <c r="D237" s="28">
        <v>33.238487299600159</v>
      </c>
      <c r="E237" s="28">
        <v>375.70614796598221</v>
      </c>
      <c r="F237" s="28">
        <v>234.33133546218113</v>
      </c>
      <c r="G237" s="28">
        <v>319.57715736552711</v>
      </c>
      <c r="H237" s="28">
        <v>13.8</v>
      </c>
      <c r="I237" s="28">
        <v>276.66032606263622</v>
      </c>
      <c r="J237" s="28">
        <v>212.50393961795891</v>
      </c>
      <c r="K237" s="29">
        <v>11.635865845311431</v>
      </c>
    </row>
    <row r="238" spans="1:11" x14ac:dyDescent="0.2">
      <c r="A238" s="30" t="s">
        <v>178</v>
      </c>
      <c r="B238" s="30" t="s">
        <v>1</v>
      </c>
      <c r="C238" s="28">
        <v>6.2437279816817315E-4</v>
      </c>
      <c r="D238" s="28">
        <v>9.1978704354192748E-4</v>
      </c>
      <c r="E238" s="28">
        <v>4.4867429276364924E-2</v>
      </c>
      <c r="F238" s="28">
        <v>3.2284525228321657E-3</v>
      </c>
      <c r="G238" s="28">
        <v>3.5141496108207211E-3</v>
      </c>
      <c r="H238" s="28">
        <v>0</v>
      </c>
      <c r="I238" s="28">
        <v>4.4581732188376362E-2</v>
      </c>
      <c r="J238" s="28">
        <v>3.9637151653830069E-2</v>
      </c>
      <c r="K238" s="29">
        <v>2.8309377138945924</v>
      </c>
    </row>
    <row r="239" spans="1:11" x14ac:dyDescent="0.2">
      <c r="A239" s="30" t="s">
        <v>74</v>
      </c>
      <c r="B239" s="30" t="s">
        <v>1</v>
      </c>
      <c r="C239" s="28">
        <v>8.9359030507351864</v>
      </c>
      <c r="D239" s="28">
        <v>6.6145961790796592</v>
      </c>
      <c r="E239" s="28">
        <v>619.43679947696296</v>
      </c>
      <c r="F239" s="28">
        <v>40.084452845222714</v>
      </c>
      <c r="G239" s="28">
        <v>362.58597251806691</v>
      </c>
      <c r="H239" s="28">
        <v>13.8</v>
      </c>
      <c r="I239" s="28">
        <v>283.1352798041188</v>
      </c>
      <c r="J239" s="28">
        <v>199.89709032515441</v>
      </c>
      <c r="K239" s="29">
        <v>14.45859000684462</v>
      </c>
    </row>
    <row r="240" spans="1:11" x14ac:dyDescent="0.2">
      <c r="A240" s="30" t="s">
        <v>219</v>
      </c>
      <c r="B240" s="30" t="s">
        <v>1</v>
      </c>
      <c r="C240" s="28">
        <v>22.501694975125851</v>
      </c>
      <c r="D240" s="28">
        <v>28.343922794745584</v>
      </c>
      <c r="E240" s="28">
        <v>1559.8174956757232</v>
      </c>
      <c r="F240" s="28">
        <v>184.51893739379378</v>
      </c>
      <c r="G240" s="28">
        <v>679.89934761651432</v>
      </c>
      <c r="H240" s="28">
        <v>12.696</v>
      </c>
      <c r="I240" s="28">
        <v>1051.7410854530024</v>
      </c>
      <c r="J240" s="28">
        <v>646.58392877578046</v>
      </c>
      <c r="K240" s="29">
        <v>23.646817248459953</v>
      </c>
    </row>
    <row r="241" spans="1:11" x14ac:dyDescent="0.2">
      <c r="A241" s="30" t="s">
        <v>253</v>
      </c>
      <c r="B241" s="30" t="s">
        <v>1</v>
      </c>
      <c r="C241" s="28">
        <v>11.717745781572882</v>
      </c>
      <c r="D241" s="28">
        <v>13.089323259683251</v>
      </c>
      <c r="E241" s="28">
        <v>812.27413757863224</v>
      </c>
      <c r="F241" s="28">
        <v>74.609142580194543</v>
      </c>
      <c r="G241" s="28">
        <v>397.08039935218034</v>
      </c>
      <c r="H241" s="28">
        <v>11.7</v>
      </c>
      <c r="I241" s="28">
        <v>478.10288080664628</v>
      </c>
      <c r="J241" s="28">
        <v>331.59088356530788</v>
      </c>
      <c r="K241" s="29">
        <v>15.25530458590006</v>
      </c>
    </row>
    <row r="242" spans="1:11" x14ac:dyDescent="0.2">
      <c r="A242" s="30" t="s">
        <v>467</v>
      </c>
      <c r="B242" s="30" t="s">
        <v>1</v>
      </c>
      <c r="C242" s="28">
        <v>19.078383762101684</v>
      </c>
      <c r="D242" s="28">
        <v>60.592086120586707</v>
      </c>
      <c r="E242" s="28">
        <v>1322.5135623888877</v>
      </c>
      <c r="F242" s="28">
        <v>583.50178934124983</v>
      </c>
      <c r="G242" s="28">
        <v>765.83970428974465</v>
      </c>
      <c r="H242" s="28">
        <v>26.290344000000001</v>
      </c>
      <c r="I242" s="28">
        <v>1113.885303440393</v>
      </c>
      <c r="J242" s="28">
        <v>798.29136702645474</v>
      </c>
      <c r="K242" s="29">
        <v>14.228610540725532</v>
      </c>
    </row>
    <row r="243" spans="1:11" x14ac:dyDescent="0.2">
      <c r="A243" s="30" t="s">
        <v>209</v>
      </c>
      <c r="B243" s="30" t="s">
        <v>1</v>
      </c>
      <c r="C243" s="28">
        <v>9.2464867202286314</v>
      </c>
      <c r="D243" s="28">
        <v>29.287663086376071</v>
      </c>
      <c r="E243" s="28">
        <v>640.96645944624845</v>
      </c>
      <c r="F243" s="28">
        <v>166.93967959234357</v>
      </c>
      <c r="G243" s="28">
        <v>398.38448631603137</v>
      </c>
      <c r="H243" s="28">
        <v>11.7</v>
      </c>
      <c r="I243" s="28">
        <v>397.82165272256077</v>
      </c>
      <c r="J243" s="28">
        <v>286.5568707035938</v>
      </c>
      <c r="K243" s="29">
        <v>13.445585215605741</v>
      </c>
    </row>
    <row r="244" spans="1:11" x14ac:dyDescent="0.2">
      <c r="A244" s="30" t="s">
        <v>150</v>
      </c>
      <c r="B244" s="30" t="s">
        <v>1</v>
      </c>
      <c r="C244" s="28">
        <v>8.9432277729459493</v>
      </c>
      <c r="D244" s="28">
        <v>17.740259700780616</v>
      </c>
      <c r="E244" s="28">
        <v>619.94454922061334</v>
      </c>
      <c r="F244" s="28">
        <v>130.21350620372968</v>
      </c>
      <c r="G244" s="28">
        <v>354.64641161927602</v>
      </c>
      <c r="H244" s="28">
        <v>13.087877200000001</v>
      </c>
      <c r="I244" s="28">
        <v>382.42376660506687</v>
      </c>
      <c r="J244" s="28">
        <v>262.13085692294629</v>
      </c>
      <c r="K244" s="29">
        <v>15.887748117727581</v>
      </c>
    </row>
    <row r="245" spans="1:11" x14ac:dyDescent="0.2">
      <c r="A245" s="30" t="s">
        <v>224</v>
      </c>
      <c r="B245" s="30" t="s">
        <v>1</v>
      </c>
      <c r="C245" s="28">
        <v>0.52846551590141022</v>
      </c>
      <c r="D245" s="28">
        <v>1.5782044702703331</v>
      </c>
      <c r="E245" s="28">
        <v>37.97553197267532</v>
      </c>
      <c r="F245" s="28">
        <v>5.5394976906488695</v>
      </c>
      <c r="G245" s="28">
        <v>19.710518223086851</v>
      </c>
      <c r="H245" s="28">
        <v>4.1642099999999997</v>
      </c>
      <c r="I245" s="28">
        <v>19.640301440237348</v>
      </c>
      <c r="J245" s="28">
        <v>17.788491647158793</v>
      </c>
      <c r="K245" s="29">
        <v>5.7987679671457899</v>
      </c>
    </row>
    <row r="246" spans="1:11" x14ac:dyDescent="0.2">
      <c r="A246" s="30" t="s">
        <v>266</v>
      </c>
      <c r="B246" s="30" t="s">
        <v>1</v>
      </c>
      <c r="C246" s="28">
        <v>0.61236493005272641</v>
      </c>
      <c r="D246" s="28">
        <v>0.15730302091897599</v>
      </c>
      <c r="E246" s="28">
        <v>43.765721550868335</v>
      </c>
      <c r="F246" s="28">
        <v>0.64336935555861163</v>
      </c>
      <c r="G246" s="28">
        <v>19.175552812464637</v>
      </c>
      <c r="H246" s="28">
        <v>5.0132789999999998</v>
      </c>
      <c r="I246" s="28">
        <v>20.22025909396233</v>
      </c>
      <c r="J246" s="28">
        <v>18.607171034853454</v>
      </c>
      <c r="K246" s="29">
        <v>6.8364134154688569</v>
      </c>
    </row>
    <row r="247" spans="1:11" x14ac:dyDescent="0.2">
      <c r="A247" s="30" t="s">
        <v>300</v>
      </c>
      <c r="B247" s="30" t="s">
        <v>1</v>
      </c>
      <c r="C247" s="28">
        <v>3.3189540726692342E-2</v>
      </c>
      <c r="D247" s="28">
        <v>5.6789575971128874E-2</v>
      </c>
      <c r="E247" s="28">
        <v>2.3850003966201108</v>
      </c>
      <c r="F247" s="28">
        <v>0.19933141165866231</v>
      </c>
      <c r="G247" s="28">
        <v>0.18957758704747832</v>
      </c>
      <c r="H247" s="28">
        <v>0</v>
      </c>
      <c r="I247" s="28">
        <v>2.3947542212312949</v>
      </c>
      <c r="J247" s="28">
        <v>1.7173306554233227</v>
      </c>
      <c r="K247" s="29">
        <v>9.7905544147843937</v>
      </c>
    </row>
    <row r="248" spans="1:11" x14ac:dyDescent="0.2">
      <c r="A248" s="30" t="s">
        <v>468</v>
      </c>
      <c r="B248" s="30" t="s">
        <v>1</v>
      </c>
      <c r="C248" s="28">
        <v>27.184713405288662</v>
      </c>
      <c r="D248" s="28">
        <v>126.91633831541436</v>
      </c>
      <c r="E248" s="28">
        <v>1884.4443332546098</v>
      </c>
      <c r="F248" s="28">
        <v>670.11826630538769</v>
      </c>
      <c r="G248" s="28">
        <v>1088.230620359187</v>
      </c>
      <c r="H248" s="28">
        <v>23.793920000000004</v>
      </c>
      <c r="I248" s="28">
        <v>1442.5380592008098</v>
      </c>
      <c r="J248" s="28">
        <v>912.15006559462404</v>
      </c>
      <c r="K248" s="29">
        <v>19.644079397672819</v>
      </c>
    </row>
    <row r="249" spans="1:11" x14ac:dyDescent="0.2">
      <c r="A249" s="30" t="s">
        <v>469</v>
      </c>
      <c r="B249" s="30" t="s">
        <v>1</v>
      </c>
      <c r="C249" s="28">
        <v>23.341468475948087</v>
      </c>
      <c r="D249" s="28">
        <v>55.30968774735927</v>
      </c>
      <c r="E249" s="28">
        <v>1618.0305947527218</v>
      </c>
      <c r="F249" s="28">
        <v>365.59703601004469</v>
      </c>
      <c r="G249" s="28">
        <v>840.24393947656631</v>
      </c>
      <c r="H249" s="28">
        <v>0</v>
      </c>
      <c r="I249" s="28">
        <v>1143.3836912862</v>
      </c>
      <c r="J249" s="28">
        <v>767.28889314750802</v>
      </c>
      <c r="K249" s="29">
        <v>16.257357973990409</v>
      </c>
    </row>
    <row r="250" spans="1:11" x14ac:dyDescent="0.2">
      <c r="A250" s="30" t="s">
        <v>227</v>
      </c>
      <c r="B250" s="30" t="s">
        <v>1</v>
      </c>
      <c r="C250" s="28">
        <v>13.887992549733331</v>
      </c>
      <c r="D250" s="28">
        <v>18.860613308927537</v>
      </c>
      <c r="E250" s="28">
        <v>962.71564354751433</v>
      </c>
      <c r="F250" s="28">
        <v>130.13823183160002</v>
      </c>
      <c r="G250" s="28">
        <v>425.67093463091311</v>
      </c>
      <c r="H250" s="28">
        <v>11.7</v>
      </c>
      <c r="I250" s="28">
        <v>655.48294074820092</v>
      </c>
      <c r="J250" s="28">
        <v>407.28035222546742</v>
      </c>
      <c r="K250" s="29">
        <v>21.67556468172484</v>
      </c>
    </row>
    <row r="251" spans="1:11" x14ac:dyDescent="0.2">
      <c r="A251" s="30" t="s">
        <v>171</v>
      </c>
      <c r="B251" s="30" t="s">
        <v>1</v>
      </c>
      <c r="C251" s="28">
        <v>8.328108430497041</v>
      </c>
      <c r="D251" s="28">
        <v>24.199320706936529</v>
      </c>
      <c r="E251" s="28">
        <v>577.30447640205489</v>
      </c>
      <c r="F251" s="28">
        <v>124.62650164072312</v>
      </c>
      <c r="G251" s="28">
        <v>373.99935088384382</v>
      </c>
      <c r="H251" s="28">
        <v>11.7</v>
      </c>
      <c r="I251" s="28">
        <v>316.23162715893403</v>
      </c>
      <c r="J251" s="28">
        <v>225.27692462352482</v>
      </c>
      <c r="K251" s="29">
        <v>14.62833675564681</v>
      </c>
    </row>
    <row r="252" spans="1:11" x14ac:dyDescent="0.2">
      <c r="A252" s="30" t="s">
        <v>75</v>
      </c>
      <c r="B252" s="30" t="s">
        <v>1</v>
      </c>
      <c r="C252" s="28">
        <v>11.869552875255224</v>
      </c>
      <c r="D252" s="28">
        <v>15.782830313665976</v>
      </c>
      <c r="E252" s="28">
        <v>822.79740531269204</v>
      </c>
      <c r="F252" s="28">
        <v>80.808091205969788</v>
      </c>
      <c r="G252" s="28">
        <v>388.99253374066291</v>
      </c>
      <c r="H252" s="28">
        <v>10.359444000000002</v>
      </c>
      <c r="I252" s="28">
        <v>504.25351877799869</v>
      </c>
      <c r="J252" s="28">
        <v>317.52526062180436</v>
      </c>
      <c r="K252" s="29">
        <v>19.923340177960299</v>
      </c>
    </row>
    <row r="253" spans="1:11" x14ac:dyDescent="0.2">
      <c r="A253" s="30" t="s">
        <v>191</v>
      </c>
      <c r="B253" s="30" t="s">
        <v>1</v>
      </c>
      <c r="C253" s="28">
        <v>7.4721185458060617</v>
      </c>
      <c r="D253" s="28">
        <v>0</v>
      </c>
      <c r="E253" s="28">
        <v>517.96725759527612</v>
      </c>
      <c r="F253" s="28">
        <v>0</v>
      </c>
      <c r="G253" s="28">
        <v>284.64077900398934</v>
      </c>
      <c r="H253" s="28">
        <v>11.7</v>
      </c>
      <c r="I253" s="28">
        <v>221.6264785912868</v>
      </c>
      <c r="J253" s="28">
        <v>167.56224527056438</v>
      </c>
      <c r="K253" s="29">
        <v>11.44695414099931</v>
      </c>
    </row>
    <row r="254" spans="1:11" x14ac:dyDescent="0.2">
      <c r="A254" s="30" t="s">
        <v>200</v>
      </c>
      <c r="B254" s="30" t="s">
        <v>1</v>
      </c>
      <c r="C254" s="28">
        <v>8.8642007703674501</v>
      </c>
      <c r="D254" s="28">
        <v>73.306006977396308</v>
      </c>
      <c r="E254" s="28">
        <v>614.46639740187163</v>
      </c>
      <c r="F254" s="28">
        <v>417.84423977115904</v>
      </c>
      <c r="G254" s="28">
        <v>543.35525899799131</v>
      </c>
      <c r="H254" s="28">
        <v>17.55</v>
      </c>
      <c r="I254" s="28">
        <v>471.40537817503923</v>
      </c>
      <c r="J254" s="28">
        <v>350.85091212703526</v>
      </c>
      <c r="K254" s="29">
        <v>12.183436002737849</v>
      </c>
    </row>
    <row r="255" spans="1:11" x14ac:dyDescent="0.2">
      <c r="A255" s="30" t="s">
        <v>68</v>
      </c>
      <c r="B255" s="30" t="s">
        <v>1</v>
      </c>
      <c r="C255" s="28">
        <v>56.243367099211312</v>
      </c>
      <c r="D255" s="28">
        <v>46.030952100731177</v>
      </c>
      <c r="E255" s="28">
        <v>3898.7902073173273</v>
      </c>
      <c r="F255" s="28">
        <v>239.36095092380211</v>
      </c>
      <c r="G255" s="28">
        <v>1422.056168805261</v>
      </c>
      <c r="H255" s="28">
        <v>13.8</v>
      </c>
      <c r="I255" s="28">
        <v>2702.294989435869</v>
      </c>
      <c r="J255" s="28">
        <v>1016.5398013843752</v>
      </c>
      <c r="K255" s="29">
        <v>50.001368925393557</v>
      </c>
    </row>
    <row r="256" spans="1:11" x14ac:dyDescent="0.2">
      <c r="A256" s="30" t="s">
        <v>338</v>
      </c>
      <c r="B256" s="30" t="s">
        <v>1</v>
      </c>
      <c r="C256" s="28">
        <v>1.9898947550412806E-2</v>
      </c>
      <c r="D256" s="28">
        <v>0</v>
      </c>
      <c r="E256" s="28">
        <v>1.4355100762867801</v>
      </c>
      <c r="F256" s="28">
        <v>0</v>
      </c>
      <c r="G256" s="28">
        <v>0.10208289436520848</v>
      </c>
      <c r="H256" s="28">
        <v>0</v>
      </c>
      <c r="I256" s="28">
        <v>1.3334271819215715</v>
      </c>
      <c r="J256" s="28">
        <v>0.86823447797399078</v>
      </c>
      <c r="K256" s="29">
        <v>13.18548939082819</v>
      </c>
    </row>
    <row r="257" spans="1:11" x14ac:dyDescent="0.2">
      <c r="A257" s="30" t="s">
        <v>337</v>
      </c>
      <c r="B257" s="30" t="s">
        <v>1</v>
      </c>
      <c r="C257" s="28">
        <v>0.13681588631303043</v>
      </c>
      <c r="D257" s="28">
        <v>0.42411255920704882</v>
      </c>
      <c r="E257" s="28">
        <v>9.9547238881360958</v>
      </c>
      <c r="F257" s="28">
        <v>2.2562788149814996</v>
      </c>
      <c r="G257" s="28">
        <v>5.7271329877718076</v>
      </c>
      <c r="H257" s="28">
        <v>0.36501499999999998</v>
      </c>
      <c r="I257" s="28">
        <v>6.1188547153457895</v>
      </c>
      <c r="J257" s="28">
        <v>5.5253157532943886</v>
      </c>
      <c r="K257" s="29">
        <v>4.4188911704312108</v>
      </c>
    </row>
    <row r="258" spans="1:11" x14ac:dyDescent="0.2">
      <c r="A258" s="30" t="s">
        <v>326</v>
      </c>
      <c r="B258" s="30" t="s">
        <v>1</v>
      </c>
      <c r="C258" s="28">
        <v>1.341872553149389E-2</v>
      </c>
      <c r="D258" s="28">
        <v>5.0976098750721316E-2</v>
      </c>
      <c r="E258" s="28">
        <v>0.96426961669315081</v>
      </c>
      <c r="F258" s="28">
        <v>0.17892610661503178</v>
      </c>
      <c r="G258" s="28">
        <v>8.6500463860785762E-2</v>
      </c>
      <c r="H258" s="28">
        <v>0</v>
      </c>
      <c r="I258" s="28">
        <v>1.0566952594473968</v>
      </c>
      <c r="J258" s="28">
        <v>0.85966667198185875</v>
      </c>
      <c r="K258" s="29">
        <v>5.2484599589322389</v>
      </c>
    </row>
    <row r="259" spans="1:11" x14ac:dyDescent="0.2">
      <c r="A259" s="30" t="s">
        <v>141</v>
      </c>
      <c r="B259" s="30" t="s">
        <v>1</v>
      </c>
      <c r="C259" s="28">
        <v>14.630298319363494</v>
      </c>
      <c r="D259" s="28">
        <v>15.147369666836907</v>
      </c>
      <c r="E259" s="28">
        <v>1014.1722794982774</v>
      </c>
      <c r="F259" s="28">
        <v>98.760850227776658</v>
      </c>
      <c r="G259" s="28">
        <v>455.36567887198652</v>
      </c>
      <c r="H259" s="28">
        <v>12.9375</v>
      </c>
      <c r="I259" s="28">
        <v>644.62995085406783</v>
      </c>
      <c r="J259" s="28">
        <v>410.8010108321738</v>
      </c>
      <c r="K259" s="29">
        <v>19.57289527720739</v>
      </c>
    </row>
    <row r="260" spans="1:11" x14ac:dyDescent="0.2">
      <c r="A260" s="30" t="s">
        <v>180</v>
      </c>
      <c r="B260" s="30" t="s">
        <v>1</v>
      </c>
      <c r="C260" s="28">
        <v>0.52532177565964422</v>
      </c>
      <c r="D260" s="28">
        <v>0.65759494771064919</v>
      </c>
      <c r="E260" s="28">
        <v>36.415305488726531</v>
      </c>
      <c r="F260" s="28">
        <v>1.5848038239826647</v>
      </c>
      <c r="G260" s="28">
        <v>34.537899617191634</v>
      </c>
      <c r="H260" s="28">
        <v>11.7</v>
      </c>
      <c r="I260" s="28">
        <v>-8.2377903044824379</v>
      </c>
      <c r="J260" s="28">
        <v>-6.4011506468441848</v>
      </c>
      <c r="K260" s="29">
        <v>1.3826146475017109</v>
      </c>
    </row>
    <row r="261" spans="1:11" x14ac:dyDescent="0.2">
      <c r="A261" s="30" t="s">
        <v>147</v>
      </c>
      <c r="B261" s="30" t="s">
        <v>1</v>
      </c>
      <c r="C261" s="28">
        <v>11.520186589532024</v>
      </c>
      <c r="D261" s="28">
        <v>35.509107505170007</v>
      </c>
      <c r="E261" s="28">
        <v>798.57933438635973</v>
      </c>
      <c r="F261" s="28">
        <v>180.74135720131528</v>
      </c>
      <c r="G261" s="28">
        <v>473.69204750143967</v>
      </c>
      <c r="H261" s="28">
        <v>11.877884</v>
      </c>
      <c r="I261" s="28">
        <v>493.7507600862354</v>
      </c>
      <c r="J261" s="28">
        <v>342.15182563059949</v>
      </c>
      <c r="K261" s="29">
        <v>16.216290212183431</v>
      </c>
    </row>
    <row r="262" spans="1:11" x14ac:dyDescent="0.2">
      <c r="A262" s="30" t="s">
        <v>318</v>
      </c>
      <c r="B262" s="30" t="s">
        <v>1</v>
      </c>
      <c r="C262" s="28">
        <v>2.8545624913675568E-2</v>
      </c>
      <c r="D262" s="28">
        <v>0.27770903053881796</v>
      </c>
      <c r="E262" s="28">
        <v>2.0512886062967262</v>
      </c>
      <c r="F262" s="28">
        <v>0.97475869719125119</v>
      </c>
      <c r="G262" s="28">
        <v>0.24354369028999351</v>
      </c>
      <c r="H262" s="28">
        <v>0</v>
      </c>
      <c r="I262" s="28">
        <v>2.7825036131979841</v>
      </c>
      <c r="J262" s="28">
        <v>2.1192510275861896</v>
      </c>
      <c r="K262" s="29">
        <v>7.3593429158110881</v>
      </c>
    </row>
    <row r="263" spans="1:11" x14ac:dyDescent="0.2">
      <c r="A263" s="30" t="s">
        <v>327</v>
      </c>
      <c r="B263" s="30" t="s">
        <v>1</v>
      </c>
      <c r="C263" s="28">
        <v>1.7890711851118107E-2</v>
      </c>
      <c r="D263" s="28">
        <v>8.0476191016043919E-2</v>
      </c>
      <c r="E263" s="28">
        <v>1.2856265536213471</v>
      </c>
      <c r="F263" s="28">
        <v>0.28247143046631407</v>
      </c>
      <c r="G263" s="28">
        <v>0.11972832372124864</v>
      </c>
      <c r="H263" s="28">
        <v>0</v>
      </c>
      <c r="I263" s="28">
        <v>1.4483696603664127</v>
      </c>
      <c r="J263" s="28">
        <v>1.240967402626755</v>
      </c>
      <c r="K263" s="29">
        <v>4.2026009582477748</v>
      </c>
    </row>
    <row r="264" spans="1:11" x14ac:dyDescent="0.2">
      <c r="A264" s="30" t="s">
        <v>193</v>
      </c>
      <c r="B264" s="30" t="s">
        <v>1</v>
      </c>
      <c r="C264" s="28">
        <v>11.438865102526171</v>
      </c>
      <c r="D264" s="28">
        <v>31.564324444804392</v>
      </c>
      <c r="E264" s="28">
        <v>792.9421289071139</v>
      </c>
      <c r="F264" s="28">
        <v>202.01167644674814</v>
      </c>
      <c r="G264" s="28">
        <v>446.04992003014064</v>
      </c>
      <c r="H264" s="28">
        <v>13.333335999999999</v>
      </c>
      <c r="I264" s="28">
        <v>535.57054932372159</v>
      </c>
      <c r="J264" s="28">
        <v>371.81520199372358</v>
      </c>
      <c r="K264" s="29">
        <v>15.24709103353867</v>
      </c>
    </row>
    <row r="265" spans="1:11" x14ac:dyDescent="0.2">
      <c r="A265" s="30" t="s">
        <v>500</v>
      </c>
      <c r="B265" s="30" t="s">
        <v>1</v>
      </c>
      <c r="C265" s="28">
        <v>9.2043607693774714</v>
      </c>
      <c r="D265" s="28">
        <v>11.074695975688726</v>
      </c>
      <c r="E265" s="28">
        <v>638.0462885332463</v>
      </c>
      <c r="F265" s="28">
        <v>70.878054244407878</v>
      </c>
      <c r="G265" s="28">
        <v>393.84660550125295</v>
      </c>
      <c r="H265" s="28">
        <v>13.333335999999999</v>
      </c>
      <c r="I265" s="28">
        <v>301.74440127640111</v>
      </c>
      <c r="J265" s="28">
        <v>228.82799044911357</v>
      </c>
      <c r="K265" s="29">
        <v>11.186858316221761</v>
      </c>
    </row>
    <row r="266" spans="1:11" x14ac:dyDescent="0.2">
      <c r="A266" s="30" t="s">
        <v>295</v>
      </c>
      <c r="B266" s="30" t="s">
        <v>1</v>
      </c>
      <c r="C266" s="28">
        <v>22.907827911575076</v>
      </c>
      <c r="D266" s="28">
        <v>186.00199167752319</v>
      </c>
      <c r="E266" s="28">
        <v>1587.9706308303846</v>
      </c>
      <c r="F266" s="28">
        <v>1000.6907152250747</v>
      </c>
      <c r="G266" s="28">
        <v>1135.1054969308791</v>
      </c>
      <c r="H266" s="28">
        <v>12.048191999999998</v>
      </c>
      <c r="I266" s="28">
        <v>1441.5076571245802</v>
      </c>
      <c r="J266" s="28">
        <v>985.47011625022287</v>
      </c>
      <c r="K266" s="29">
        <v>15.69883641341546</v>
      </c>
    </row>
    <row r="267" spans="1:11" x14ac:dyDescent="0.2">
      <c r="A267" s="30" t="s">
        <v>166</v>
      </c>
      <c r="B267" s="30" t="s">
        <v>1</v>
      </c>
      <c r="C267" s="28">
        <v>18.777471425400694</v>
      </c>
      <c r="D267" s="28">
        <v>40.604415402246985</v>
      </c>
      <c r="E267" s="28">
        <v>1301.6543192087756</v>
      </c>
      <c r="F267" s="28">
        <v>187.99844331240351</v>
      </c>
      <c r="G267" s="28">
        <v>547.79141280458271</v>
      </c>
      <c r="H267" s="28">
        <v>11.904304000000002</v>
      </c>
      <c r="I267" s="28">
        <v>929.95704571659678</v>
      </c>
      <c r="J267" s="28">
        <v>605.38565261976396</v>
      </c>
      <c r="K267" s="29">
        <v>18.792607802874741</v>
      </c>
    </row>
    <row r="268" spans="1:11" x14ac:dyDescent="0.2">
      <c r="A268" s="30" t="s">
        <v>152</v>
      </c>
      <c r="B268" s="30" t="s">
        <v>1</v>
      </c>
      <c r="C268" s="28">
        <v>1.3561215880748472</v>
      </c>
      <c r="D268" s="28">
        <v>0</v>
      </c>
      <c r="E268" s="28">
        <v>94.006348485348383</v>
      </c>
      <c r="F268" s="28">
        <v>0</v>
      </c>
      <c r="G268" s="28">
        <v>75.71376100091328</v>
      </c>
      <c r="H268" s="28">
        <v>11.7</v>
      </c>
      <c r="I268" s="28">
        <v>6.5925874844351275</v>
      </c>
      <c r="J268" s="28">
        <v>8.7256563870102877</v>
      </c>
      <c r="K268" s="29">
        <v>4.1286789869952081</v>
      </c>
    </row>
    <row r="269" spans="1:11" x14ac:dyDescent="0.2">
      <c r="A269" s="30" t="s">
        <v>286</v>
      </c>
      <c r="B269" s="30" t="s">
        <v>1</v>
      </c>
      <c r="C269" s="28">
        <v>1.5343113170895908</v>
      </c>
      <c r="D269" s="28">
        <v>8.1920015288830061</v>
      </c>
      <c r="E269" s="28">
        <v>110.255611246058</v>
      </c>
      <c r="F269" s="28">
        <v>28.753925366379345</v>
      </c>
      <c r="G269" s="28">
        <v>83.083588308681229</v>
      </c>
      <c r="H269" s="28">
        <v>8.8108319999999996</v>
      </c>
      <c r="I269" s="28">
        <v>47.115116303756103</v>
      </c>
      <c r="J269" s="28">
        <v>42.860802636095649</v>
      </c>
      <c r="K269" s="29">
        <v>6.0889801505817926</v>
      </c>
    </row>
    <row r="270" spans="1:11" x14ac:dyDescent="0.2">
      <c r="A270" s="30" t="s">
        <v>471</v>
      </c>
      <c r="B270" s="30" t="s">
        <v>1</v>
      </c>
      <c r="C270" s="28">
        <v>25.839308469158617</v>
      </c>
      <c r="D270" s="28">
        <v>127.23620587609113</v>
      </c>
      <c r="E270" s="28">
        <v>1791.1808630820753</v>
      </c>
      <c r="F270" s="28">
        <v>725.24637349371949</v>
      </c>
      <c r="G270" s="28">
        <v>1180.8548318854525</v>
      </c>
      <c r="H270" s="28">
        <v>0</v>
      </c>
      <c r="I270" s="28">
        <v>1335.5724046903426</v>
      </c>
      <c r="J270" s="28">
        <v>935.1470773188372</v>
      </c>
      <c r="K270" s="29">
        <v>14.250513347022579</v>
      </c>
    </row>
    <row r="271" spans="1:11" x14ac:dyDescent="0.2">
      <c r="A271" s="30" t="s">
        <v>310</v>
      </c>
      <c r="B271" s="30" t="s">
        <v>1</v>
      </c>
      <c r="C271" s="28">
        <v>1.8163792337011286</v>
      </c>
      <c r="D271" s="28">
        <v>11.45609741960431</v>
      </c>
      <c r="E271" s="28">
        <v>130.52501173376311</v>
      </c>
      <c r="F271" s="28">
        <v>40.21090194281112</v>
      </c>
      <c r="G271" s="28">
        <v>101.79209862838584</v>
      </c>
      <c r="H271" s="28">
        <v>10.35</v>
      </c>
      <c r="I271" s="28">
        <v>58.593815048188397</v>
      </c>
      <c r="J271" s="28">
        <v>54.520387178595513</v>
      </c>
      <c r="K271" s="29">
        <v>3.8631074606433939</v>
      </c>
    </row>
    <row r="272" spans="1:11" x14ac:dyDescent="0.2">
      <c r="A272" s="30" t="s">
        <v>287</v>
      </c>
      <c r="B272" s="30" t="s">
        <v>1</v>
      </c>
      <c r="C272" s="28">
        <v>8.940002015951718</v>
      </c>
      <c r="D272" s="28">
        <v>79.629700699945317</v>
      </c>
      <c r="E272" s="28">
        <v>619.72093974577285</v>
      </c>
      <c r="F272" s="28">
        <v>428.40778976570573</v>
      </c>
      <c r="G272" s="28">
        <v>664.61352938013351</v>
      </c>
      <c r="H272" s="28">
        <v>10.237500000000001</v>
      </c>
      <c r="I272" s="28">
        <v>373.27770013134517</v>
      </c>
      <c r="J272" s="28">
        <v>294.49842467731651</v>
      </c>
      <c r="K272" s="29">
        <v>8.8980150581793289</v>
      </c>
    </row>
    <row r="273" spans="1:11" x14ac:dyDescent="0.2">
      <c r="A273" s="30" t="s">
        <v>303</v>
      </c>
      <c r="B273" s="30" t="s">
        <v>1</v>
      </c>
      <c r="C273" s="28">
        <v>1.8957891549160635E-2</v>
      </c>
      <c r="D273" s="28">
        <v>0.1825456611688128</v>
      </c>
      <c r="E273" s="28">
        <v>1.3623140867226831</v>
      </c>
      <c r="F273" s="28">
        <v>0.64073527070253267</v>
      </c>
      <c r="G273" s="28">
        <v>0.16107964205921885</v>
      </c>
      <c r="H273" s="28">
        <v>0</v>
      </c>
      <c r="I273" s="28">
        <v>1.8419697153659971</v>
      </c>
      <c r="J273" s="28">
        <v>1.4835346378656542</v>
      </c>
      <c r="K273" s="29">
        <v>5.9466119096509233</v>
      </c>
    </row>
    <row r="274" spans="1:11" x14ac:dyDescent="0.2">
      <c r="A274" s="30" t="s">
        <v>242</v>
      </c>
      <c r="B274" s="30" t="s">
        <v>1</v>
      </c>
      <c r="C274" s="28">
        <v>8.686363891139165E-3</v>
      </c>
      <c r="D274" s="28">
        <v>2.2492499656120567E-2</v>
      </c>
      <c r="E274" s="28">
        <v>0.60213874493376685</v>
      </c>
      <c r="F274" s="28">
        <v>0.14575139777166127</v>
      </c>
      <c r="G274" s="28">
        <v>0.74692591992671298</v>
      </c>
      <c r="H274" s="28">
        <v>13.8</v>
      </c>
      <c r="I274" s="28">
        <v>-13.799035777221285</v>
      </c>
      <c r="J274" s="28">
        <v>-13.110288696368073</v>
      </c>
      <c r="K274" s="29">
        <v>2.190280629705681E-2</v>
      </c>
    </row>
    <row r="275" spans="1:11" x14ac:dyDescent="0.2">
      <c r="A275" s="30" t="s">
        <v>203</v>
      </c>
      <c r="B275" s="30" t="s">
        <v>1</v>
      </c>
      <c r="C275" s="28">
        <v>2.2585323799642869</v>
      </c>
      <c r="D275" s="28">
        <v>19.301333652797524</v>
      </c>
      <c r="E275" s="28">
        <v>156.56146457912439</v>
      </c>
      <c r="F275" s="28">
        <v>103.84117505205069</v>
      </c>
      <c r="G275" s="28">
        <v>175.69611077685047</v>
      </c>
      <c r="H275" s="28">
        <v>10.789528000000001</v>
      </c>
      <c r="I275" s="28">
        <v>73.917000854324598</v>
      </c>
      <c r="J275" s="28">
        <v>63.64769142561039</v>
      </c>
      <c r="K275" s="29">
        <v>7.5537303216974667</v>
      </c>
    </row>
    <row r="276" spans="1:11" x14ac:dyDescent="0.2">
      <c r="A276" s="30" t="s">
        <v>261</v>
      </c>
      <c r="B276" s="30" t="s">
        <v>1</v>
      </c>
      <c r="C276" s="28">
        <v>5.1892906193967331E-2</v>
      </c>
      <c r="D276" s="28">
        <v>0.35004497305788163</v>
      </c>
      <c r="E276" s="28">
        <v>3.6714231132231885</v>
      </c>
      <c r="F276" s="28">
        <v>1.3616749451951593</v>
      </c>
      <c r="G276" s="28">
        <v>0.39750519690232899</v>
      </c>
      <c r="H276" s="28">
        <v>0</v>
      </c>
      <c r="I276" s="28">
        <v>4.6355928615160211</v>
      </c>
      <c r="J276" s="28">
        <v>2.8726619906377557</v>
      </c>
      <c r="K276" s="29">
        <v>16.553045859000679</v>
      </c>
    </row>
    <row r="277" spans="1:11" x14ac:dyDescent="0.2">
      <c r="A277" s="30" t="s">
        <v>83</v>
      </c>
      <c r="B277" s="30" t="s">
        <v>1</v>
      </c>
      <c r="C277" s="28">
        <v>9.3793739065495316</v>
      </c>
      <c r="D277" s="28">
        <v>13.388164947921428</v>
      </c>
      <c r="E277" s="28">
        <v>650.17819920201339</v>
      </c>
      <c r="F277" s="28">
        <v>81.53392453284151</v>
      </c>
      <c r="G277" s="28">
        <v>359.22437111954872</v>
      </c>
      <c r="H277" s="28">
        <v>12.805995999999999</v>
      </c>
      <c r="I277" s="28">
        <v>359.6817566153062</v>
      </c>
      <c r="J277" s="28">
        <v>250.07042307534653</v>
      </c>
      <c r="K277" s="29">
        <v>15.121149897330589</v>
      </c>
    </row>
    <row r="278" spans="1:11" x14ac:dyDescent="0.2">
      <c r="A278" s="30" t="s">
        <v>244</v>
      </c>
      <c r="B278" s="30" t="s">
        <v>1</v>
      </c>
      <c r="C278" s="28">
        <v>1.3733410914509436</v>
      </c>
      <c r="D278" s="28">
        <v>5.951529502788059</v>
      </c>
      <c r="E278" s="28">
        <v>95.200004459379414</v>
      </c>
      <c r="F278" s="28">
        <v>31.424075774720951</v>
      </c>
      <c r="G278" s="28">
        <v>86.921474148053392</v>
      </c>
      <c r="H278" s="28">
        <v>11.306916000000001</v>
      </c>
      <c r="I278" s="28">
        <v>28.395690086046965</v>
      </c>
      <c r="J278" s="28">
        <v>27.915836894348832</v>
      </c>
      <c r="K278" s="29">
        <v>4.1451060917180014</v>
      </c>
    </row>
    <row r="279" spans="1:11" x14ac:dyDescent="0.2">
      <c r="A279" s="30" t="s">
        <v>439</v>
      </c>
      <c r="B279" s="30" t="s">
        <v>1</v>
      </c>
      <c r="C279" s="28">
        <v>3.0331935233808838E-2</v>
      </c>
      <c r="D279" s="28">
        <v>0.11092536125661172</v>
      </c>
      <c r="E279" s="28">
        <v>2.1796528659015033</v>
      </c>
      <c r="F279" s="28">
        <v>0.38934801801070706</v>
      </c>
      <c r="G279" s="28">
        <v>0.19401425000673181</v>
      </c>
      <c r="H279" s="28">
        <v>0</v>
      </c>
      <c r="I279" s="28">
        <v>2.3749866339054782</v>
      </c>
      <c r="J279" s="28">
        <v>1.9042735933849249</v>
      </c>
      <c r="K279" s="29">
        <v>6.7761806981519497</v>
      </c>
    </row>
    <row r="280" spans="1:11" x14ac:dyDescent="0.2">
      <c r="A280" s="30" t="s">
        <v>170</v>
      </c>
      <c r="B280" s="30" t="s">
        <v>1</v>
      </c>
      <c r="C280" s="28">
        <v>6.5360179987084726</v>
      </c>
      <c r="D280" s="28">
        <v>12.455505658454593</v>
      </c>
      <c r="E280" s="28">
        <v>453.07676767047133</v>
      </c>
      <c r="F280" s="28">
        <v>68.629836178084787</v>
      </c>
      <c r="G280" s="28">
        <v>273.21357352302311</v>
      </c>
      <c r="H280" s="28">
        <v>11.7</v>
      </c>
      <c r="I280" s="28">
        <v>236.79303032553295</v>
      </c>
      <c r="J280" s="28">
        <v>195.57803835447768</v>
      </c>
      <c r="K280" s="29">
        <v>8.1943874058863795</v>
      </c>
    </row>
    <row r="281" spans="1:11" x14ac:dyDescent="0.2">
      <c r="A281" s="30" t="s">
        <v>173</v>
      </c>
      <c r="B281" s="30" t="s">
        <v>1</v>
      </c>
      <c r="C281" s="28">
        <v>11.209934559867044</v>
      </c>
      <c r="D281" s="28">
        <v>22.048628498369098</v>
      </c>
      <c r="E281" s="28">
        <v>777.0726636899833</v>
      </c>
      <c r="F281" s="28">
        <v>105.83341679217165</v>
      </c>
      <c r="G281" s="28">
        <v>461.18466863616237</v>
      </c>
      <c r="H281" s="28">
        <v>11.973096000000004</v>
      </c>
      <c r="I281" s="28">
        <v>409.74831584599275</v>
      </c>
      <c r="J281" s="28">
        <v>281.2730764896549</v>
      </c>
      <c r="K281" s="29">
        <v>15.282683093771379</v>
      </c>
    </row>
    <row r="282" spans="1:11" x14ac:dyDescent="0.2">
      <c r="A282" s="30" t="s">
        <v>316</v>
      </c>
      <c r="B282" s="30" t="s">
        <v>1</v>
      </c>
      <c r="C282" s="28">
        <v>5.7075506940373915</v>
      </c>
      <c r="D282" s="28">
        <v>14.848838502224508</v>
      </c>
      <c r="E282" s="28">
        <v>410.1445928735269</v>
      </c>
      <c r="F282" s="28">
        <v>52.11942314280801</v>
      </c>
      <c r="G282" s="28">
        <v>183.09835686882252</v>
      </c>
      <c r="H282" s="28">
        <v>3.3108175000000002</v>
      </c>
      <c r="I282" s="28">
        <v>275.85484164751256</v>
      </c>
      <c r="J282" s="28">
        <v>186.25896920388914</v>
      </c>
      <c r="K282" s="29">
        <v>18.212183436002729</v>
      </c>
    </row>
    <row r="283" spans="1:11" x14ac:dyDescent="0.2">
      <c r="A283" s="30" t="s">
        <v>212</v>
      </c>
      <c r="B283" s="30" t="s">
        <v>1</v>
      </c>
      <c r="C283" s="28">
        <v>7.3037675284164774</v>
      </c>
      <c r="D283" s="28">
        <v>17.138579876281181</v>
      </c>
      <c r="E283" s="28">
        <v>506.29716506983027</v>
      </c>
      <c r="F283" s="28">
        <v>92.205559734392736</v>
      </c>
      <c r="G283" s="28">
        <v>310.85610598182103</v>
      </c>
      <c r="H283" s="28">
        <v>10.632619999999999</v>
      </c>
      <c r="I283" s="28">
        <v>277.01399882240202</v>
      </c>
      <c r="J283" s="28">
        <v>203.74065942735825</v>
      </c>
      <c r="K283" s="29">
        <v>12.514715947980831</v>
      </c>
    </row>
    <row r="284" spans="1:11" x14ac:dyDescent="0.2">
      <c r="A284" s="21"/>
      <c r="B284" s="21"/>
      <c r="C284" s="22"/>
      <c r="D284" s="22"/>
      <c r="E284" s="22"/>
      <c r="F284" s="22"/>
      <c r="G284" s="22"/>
      <c r="H284" s="22"/>
      <c r="I284" s="22"/>
      <c r="J284" s="22"/>
      <c r="K284" s="23"/>
    </row>
    <row r="285" spans="1:11" x14ac:dyDescent="0.2">
      <c r="A285" s="14" t="s">
        <v>118</v>
      </c>
      <c r="C285" s="15">
        <f t="shared" ref="C285:J285" si="20">SUM(C286:C296)</f>
        <v>2.8732739857362817</v>
      </c>
      <c r="D285" s="15">
        <f t="shared" si="20"/>
        <v>0.71264405991539126</v>
      </c>
      <c r="E285" s="15">
        <f t="shared" si="20"/>
        <v>202.53708325455051</v>
      </c>
      <c r="F285" s="15">
        <f t="shared" si="20"/>
        <v>5.7930886303490077</v>
      </c>
      <c r="G285" s="15">
        <f t="shared" si="20"/>
        <v>176.08471576677846</v>
      </c>
      <c r="H285" s="15">
        <f t="shared" si="20"/>
        <v>72.621415100000007</v>
      </c>
      <c r="I285" s="15">
        <f t="shared" si="20"/>
        <v>-40.375958981878952</v>
      </c>
      <c r="J285" s="15">
        <f t="shared" si="20"/>
        <v>-35.254085766143099</v>
      </c>
      <c r="K285" s="16">
        <f>MAX(K286:K296)</f>
        <v>3.5071868583162211</v>
      </c>
    </row>
    <row r="286" spans="1:11" x14ac:dyDescent="0.2">
      <c r="A286" s="30" t="s">
        <v>45</v>
      </c>
      <c r="B286" s="30" t="s">
        <v>1</v>
      </c>
      <c r="C286" s="28">
        <v>1.0735007645282297</v>
      </c>
      <c r="D286" s="28">
        <v>0</v>
      </c>
      <c r="E286" s="28">
        <v>75.671068891594913</v>
      </c>
      <c r="F286" s="28">
        <v>0</v>
      </c>
      <c r="G286" s="28">
        <v>67.21010227944474</v>
      </c>
      <c r="H286" s="28">
        <v>7.7533079999999996</v>
      </c>
      <c r="I286" s="28">
        <v>0.70765861215017234</v>
      </c>
      <c r="J286" s="28">
        <v>1.7564193028673589</v>
      </c>
      <c r="K286" s="29">
        <v>1.6372347707049959</v>
      </c>
    </row>
    <row r="287" spans="1:11" x14ac:dyDescent="0.2">
      <c r="A287" s="30" t="s">
        <v>84</v>
      </c>
      <c r="B287" s="30" t="s">
        <v>1</v>
      </c>
      <c r="C287" s="28">
        <v>0</v>
      </c>
      <c r="D287" s="28">
        <v>0</v>
      </c>
      <c r="E287" s="28">
        <v>0</v>
      </c>
      <c r="F287" s="28">
        <v>0</v>
      </c>
      <c r="G287" s="28">
        <v>0</v>
      </c>
      <c r="H287" s="28">
        <v>5.8368825000000006</v>
      </c>
      <c r="I287" s="28">
        <v>-5.8368825000000006</v>
      </c>
      <c r="J287" s="28">
        <v>-5.5562061133920171</v>
      </c>
      <c r="K287" s="29">
        <v>0</v>
      </c>
    </row>
    <row r="288" spans="1:11" x14ac:dyDescent="0.2">
      <c r="A288" s="30" t="s">
        <v>46</v>
      </c>
      <c r="B288" s="30" t="s">
        <v>1</v>
      </c>
      <c r="C288" s="28">
        <v>0</v>
      </c>
      <c r="D288" s="28">
        <v>0</v>
      </c>
      <c r="E288" s="28">
        <v>0</v>
      </c>
      <c r="F288" s="28">
        <v>0</v>
      </c>
      <c r="G288" s="28">
        <v>0</v>
      </c>
      <c r="H288" s="28">
        <v>6.4863179999999998</v>
      </c>
      <c r="I288" s="28">
        <v>-6.4863179999999998</v>
      </c>
      <c r="J288" s="28">
        <v>-6.1744124067950104</v>
      </c>
      <c r="K288" s="29">
        <v>0</v>
      </c>
    </row>
    <row r="289" spans="1:11" x14ac:dyDescent="0.2">
      <c r="A289" s="30" t="s">
        <v>85</v>
      </c>
      <c r="B289" s="30" t="s">
        <v>1</v>
      </c>
      <c r="C289" s="28">
        <v>0.15165383553998221</v>
      </c>
      <c r="D289" s="28">
        <v>0.24387067568226628</v>
      </c>
      <c r="E289" s="28">
        <v>10.690078867213343</v>
      </c>
      <c r="F289" s="28">
        <v>2.1411845324902985</v>
      </c>
      <c r="G289" s="28">
        <v>12.295841759658797</v>
      </c>
      <c r="H289" s="28">
        <v>6.8900926</v>
      </c>
      <c r="I289" s="28">
        <v>-6.3546709599551559</v>
      </c>
      <c r="J289" s="28">
        <v>-5.7632711022161258</v>
      </c>
      <c r="K289" s="29">
        <v>0.42162902121834361</v>
      </c>
    </row>
    <row r="290" spans="1:11" x14ac:dyDescent="0.2">
      <c r="A290" s="30" t="s">
        <v>151</v>
      </c>
      <c r="B290" s="30" t="s">
        <v>1</v>
      </c>
      <c r="C290" s="28">
        <v>0.24302811168710606</v>
      </c>
      <c r="D290" s="28">
        <v>0.34668753799414381</v>
      </c>
      <c r="E290" s="28">
        <v>17.1310515928241</v>
      </c>
      <c r="F290" s="28">
        <v>3.0439165835885826</v>
      </c>
      <c r="G290" s="28">
        <v>18.984874322359438</v>
      </c>
      <c r="H290" s="28">
        <v>7.7836919999999994</v>
      </c>
      <c r="I290" s="28">
        <v>-6.5935981459467516</v>
      </c>
      <c r="J290" s="28">
        <v>-5.7807583311726027</v>
      </c>
      <c r="K290" s="29">
        <v>0.65160848733744015</v>
      </c>
    </row>
    <row r="291" spans="1:11" x14ac:dyDescent="0.2">
      <c r="A291" s="30" t="s">
        <v>60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7.6143919999999987</v>
      </c>
      <c r="I291" s="28">
        <v>-7.6143919999999987</v>
      </c>
      <c r="J291" s="28">
        <v>-7.2482410567907198</v>
      </c>
      <c r="K291" s="29">
        <v>0</v>
      </c>
    </row>
    <row r="292" spans="1:11" x14ac:dyDescent="0.2">
      <c r="A292" s="30" t="s">
        <v>65</v>
      </c>
      <c r="B292" s="30" t="s">
        <v>1</v>
      </c>
      <c r="C292" s="28">
        <v>0.27742115020963426</v>
      </c>
      <c r="D292" s="28">
        <v>0.12208584623898126</v>
      </c>
      <c r="E292" s="28">
        <v>19.555416878277114</v>
      </c>
      <c r="F292" s="28">
        <v>0.60798751427012665</v>
      </c>
      <c r="G292" s="28">
        <v>18.4419555409319</v>
      </c>
      <c r="H292" s="28">
        <v>3.7699359999999995</v>
      </c>
      <c r="I292" s="28">
        <v>-2.0484871483846581</v>
      </c>
      <c r="J292" s="28">
        <v>-1.5695950588356196</v>
      </c>
      <c r="K292" s="29">
        <v>1.0568104038329911</v>
      </c>
    </row>
    <row r="293" spans="1:11" x14ac:dyDescent="0.2">
      <c r="A293" s="30" t="s">
        <v>71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3.7699359999999995</v>
      </c>
      <c r="I293" s="28">
        <v>-3.7699359999999995</v>
      </c>
      <c r="J293" s="28">
        <v>-3.5886522386388009</v>
      </c>
      <c r="K293" s="29">
        <v>0</v>
      </c>
    </row>
    <row r="294" spans="1:11" x14ac:dyDescent="0.2">
      <c r="A294" s="30" t="s">
        <v>139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7.7373140000000005</v>
      </c>
      <c r="I294" s="28">
        <v>-7.7373140000000005</v>
      </c>
      <c r="J294" s="28">
        <v>-7.3652521441083714</v>
      </c>
      <c r="K294" s="29">
        <v>0</v>
      </c>
    </row>
    <row r="295" spans="1:11" x14ac:dyDescent="0.2">
      <c r="A295" s="30" t="s">
        <v>144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7.7439300000000006</v>
      </c>
      <c r="I295" s="28">
        <v>-7.7439300000000006</v>
      </c>
      <c r="J295" s="28">
        <v>-7.3715500025364289</v>
      </c>
      <c r="K295" s="29">
        <v>0</v>
      </c>
    </row>
    <row r="296" spans="1:11" x14ac:dyDescent="0.2">
      <c r="A296" s="30" t="s">
        <v>192</v>
      </c>
      <c r="B296" s="30" t="s">
        <v>1</v>
      </c>
      <c r="C296" s="28">
        <v>1.1276701237713296</v>
      </c>
      <c r="D296" s="28">
        <v>0</v>
      </c>
      <c r="E296" s="28">
        <v>79.489467024641016</v>
      </c>
      <c r="F296" s="28">
        <v>0</v>
      </c>
      <c r="G296" s="28">
        <v>59.151941864383573</v>
      </c>
      <c r="H296" s="28">
        <v>7.2356140000000009</v>
      </c>
      <c r="I296" s="28">
        <v>13.101911160257448</v>
      </c>
      <c r="J296" s="28">
        <v>13.407433385475242</v>
      </c>
      <c r="K296" s="29">
        <v>3.5071868583162211</v>
      </c>
    </row>
    <row r="297" spans="1:11" x14ac:dyDescent="0.2">
      <c r="A297" s="24"/>
      <c r="B297" s="24"/>
      <c r="C297" s="19"/>
      <c r="D297" s="19"/>
      <c r="E297" s="19"/>
      <c r="F297" s="19"/>
      <c r="G297" s="19"/>
      <c r="H297" s="19"/>
      <c r="I297" s="19"/>
      <c r="J297" s="19"/>
      <c r="K297" s="18"/>
    </row>
    <row r="298" spans="1:11" x14ac:dyDescent="0.2">
      <c r="A298" s="14" t="s">
        <v>119</v>
      </c>
      <c r="C298" s="15">
        <f t="shared" ref="C298:J298" si="21">SUM(C299:C299)</f>
        <v>0</v>
      </c>
      <c r="D298" s="15">
        <f t="shared" si="21"/>
        <v>0</v>
      </c>
      <c r="E298" s="15">
        <f t="shared" si="21"/>
        <v>0</v>
      </c>
      <c r="F298" s="15">
        <f t="shared" si="21"/>
        <v>0</v>
      </c>
      <c r="G298" s="15">
        <f t="shared" si="21"/>
        <v>0</v>
      </c>
      <c r="H298" s="15">
        <f t="shared" si="21"/>
        <v>3.4000000000000004</v>
      </c>
      <c r="I298" s="15">
        <f t="shared" si="21"/>
        <v>-3.4000000000000004</v>
      </c>
      <c r="J298" s="15">
        <f t="shared" si="21"/>
        <v>-3.2365052381186117</v>
      </c>
      <c r="K298" s="16">
        <f>MAX(K299:K299)</f>
        <v>0</v>
      </c>
    </row>
    <row r="299" spans="1:11" x14ac:dyDescent="0.2">
      <c r="A299" s="30" t="s">
        <v>26</v>
      </c>
      <c r="B299" s="30" t="s">
        <v>1</v>
      </c>
      <c r="C299" s="28">
        <v>0</v>
      </c>
      <c r="D299" s="28">
        <v>0</v>
      </c>
      <c r="E299" s="28">
        <v>0</v>
      </c>
      <c r="F299" s="28">
        <v>0</v>
      </c>
      <c r="G299" s="28">
        <v>0</v>
      </c>
      <c r="H299" s="28">
        <v>3.4000000000000004</v>
      </c>
      <c r="I299" s="28">
        <v>-3.4000000000000004</v>
      </c>
      <c r="J299" s="28">
        <v>-3.2365052381186117</v>
      </c>
      <c r="K299" s="29">
        <v>0</v>
      </c>
    </row>
    <row r="300" spans="1:11" x14ac:dyDescent="0.2"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4" t="s">
        <v>120</v>
      </c>
      <c r="C301" s="15">
        <f t="shared" ref="C301:J301" si="22">SUM(C302:C305)</f>
        <v>12.055442527015495</v>
      </c>
      <c r="D301" s="15">
        <f t="shared" si="22"/>
        <v>0</v>
      </c>
      <c r="E301" s="15">
        <f t="shared" si="22"/>
        <v>833.87495959366197</v>
      </c>
      <c r="F301" s="15">
        <f t="shared" si="22"/>
        <v>0</v>
      </c>
      <c r="G301" s="15">
        <f t="shared" si="22"/>
        <v>625.45080232238661</v>
      </c>
      <c r="H301" s="15">
        <f t="shared" si="22"/>
        <v>80.007092499999999</v>
      </c>
      <c r="I301" s="15">
        <f t="shared" si="22"/>
        <v>128.41706477127531</v>
      </c>
      <c r="J301" s="15">
        <f t="shared" si="22"/>
        <v>129.39182730993892</v>
      </c>
      <c r="K301" s="16">
        <f>MAX(K302:K305)</f>
        <v>5.0349075975359341</v>
      </c>
    </row>
    <row r="302" spans="1:11" x14ac:dyDescent="0.2">
      <c r="A302" s="30" t="s">
        <v>38</v>
      </c>
      <c r="B302" s="30" t="s">
        <v>1</v>
      </c>
      <c r="C302" s="28">
        <v>1.3287051884865315</v>
      </c>
      <c r="D302" s="28">
        <v>0</v>
      </c>
      <c r="E302" s="28">
        <v>91.90653788761341</v>
      </c>
      <c r="F302" s="28">
        <v>0</v>
      </c>
      <c r="G302" s="28">
        <v>75.211129453359177</v>
      </c>
      <c r="H302" s="28">
        <v>5.0999999999999996</v>
      </c>
      <c r="I302" s="28">
        <v>11.595408434254217</v>
      </c>
      <c r="J302" s="28">
        <v>11.356986517950423</v>
      </c>
      <c r="K302" s="29">
        <v>4.9774127310061598</v>
      </c>
    </row>
    <row r="303" spans="1:11" x14ac:dyDescent="0.2">
      <c r="A303" s="30" t="s">
        <v>232</v>
      </c>
      <c r="B303" s="30" t="s">
        <v>1</v>
      </c>
      <c r="C303" s="28">
        <v>6.402366567756915</v>
      </c>
      <c r="D303" s="28">
        <v>0</v>
      </c>
      <c r="E303" s="28">
        <v>442.85169549174583</v>
      </c>
      <c r="F303" s="28">
        <v>0</v>
      </c>
      <c r="G303" s="28">
        <v>301.95774381805933</v>
      </c>
      <c r="H303" s="28">
        <v>26.233900000000002</v>
      </c>
      <c r="I303" s="28">
        <v>114.66005167368654</v>
      </c>
      <c r="J303" s="28">
        <v>105.90713059850415</v>
      </c>
      <c r="K303" s="29">
        <v>5.0349075975359341</v>
      </c>
    </row>
    <row r="304" spans="1:11" x14ac:dyDescent="0.2">
      <c r="A304" s="30" t="s">
        <v>301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9">
        <v>0</v>
      </c>
    </row>
    <row r="305" spans="1:11" x14ac:dyDescent="0.2">
      <c r="A305" s="30" t="s">
        <v>263</v>
      </c>
      <c r="B305" s="30" t="s">
        <v>1</v>
      </c>
      <c r="C305" s="28">
        <v>4.3243707707720489</v>
      </c>
      <c r="D305" s="28">
        <v>0</v>
      </c>
      <c r="E305" s="28">
        <v>299.11672621430267</v>
      </c>
      <c r="F305" s="28">
        <v>0</v>
      </c>
      <c r="G305" s="28">
        <v>248.28192905096813</v>
      </c>
      <c r="H305" s="28">
        <v>48.673192499999999</v>
      </c>
      <c r="I305" s="28">
        <v>2.1616046633345469</v>
      </c>
      <c r="J305" s="28">
        <v>12.127710193484353</v>
      </c>
      <c r="K305" s="29">
        <v>3.118412046543463</v>
      </c>
    </row>
    <row r="306" spans="1:11" x14ac:dyDescent="0.2">
      <c r="A306" s="21"/>
      <c r="B306" s="21"/>
      <c r="C306" s="22"/>
      <c r="D306" s="22"/>
      <c r="E306" s="22"/>
      <c r="F306" s="22"/>
      <c r="G306" s="22"/>
      <c r="H306" s="22"/>
      <c r="I306" s="22"/>
      <c r="J306" s="22"/>
      <c r="K306" s="23"/>
    </row>
    <row r="307" spans="1:11" x14ac:dyDescent="0.2">
      <c r="A307" s="14" t="s">
        <v>185</v>
      </c>
      <c r="B307" s="21"/>
      <c r="C307" s="22"/>
      <c r="D307" s="22"/>
      <c r="E307" s="22"/>
      <c r="F307" s="22"/>
      <c r="G307" s="22"/>
      <c r="H307" s="22"/>
      <c r="I307" s="22"/>
      <c r="J307" s="22"/>
      <c r="K307" s="23"/>
    </row>
    <row r="308" spans="1:11" x14ac:dyDescent="0.2">
      <c r="A308" s="30" t="s">
        <v>233</v>
      </c>
      <c r="B308" s="30" t="s">
        <v>1</v>
      </c>
      <c r="C308" s="28">
        <v>4.4825109841587834</v>
      </c>
      <c r="D308" s="28">
        <v>0</v>
      </c>
      <c r="E308" s="28">
        <v>310.05528477426304</v>
      </c>
      <c r="F308" s="28">
        <v>0</v>
      </c>
      <c r="G308" s="28">
        <v>216.98258373002088</v>
      </c>
      <c r="H308" s="28">
        <v>6.4897590000000003</v>
      </c>
      <c r="I308" s="28">
        <v>86.582942044242245</v>
      </c>
      <c r="J308" s="28">
        <v>72.709694033219506</v>
      </c>
      <c r="K308" s="29">
        <v>7.0253251197809705</v>
      </c>
    </row>
    <row r="309" spans="1:11" x14ac:dyDescent="0.2"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4" t="s">
        <v>121</v>
      </c>
      <c r="C310" s="15"/>
      <c r="D310" s="15"/>
      <c r="E310" s="15"/>
      <c r="F310" s="15"/>
      <c r="G310" s="15"/>
      <c r="H310" s="15"/>
      <c r="I310" s="15"/>
      <c r="J310" s="15"/>
      <c r="K310" s="16"/>
    </row>
    <row r="311" spans="1:11" x14ac:dyDescent="0.2">
      <c r="A311" s="30" t="s">
        <v>63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5.4</v>
      </c>
      <c r="I311" s="28">
        <v>-5.4</v>
      </c>
      <c r="J311" s="28">
        <v>-5.1403318487766185</v>
      </c>
      <c r="K311" s="29">
        <v>0</v>
      </c>
    </row>
    <row r="312" spans="1:11" x14ac:dyDescent="0.2">
      <c r="A312" s="24"/>
      <c r="B312"/>
      <c r="C312" s="19"/>
      <c r="D312" s="19"/>
      <c r="E312" s="19"/>
      <c r="F312" s="19"/>
      <c r="G312" s="19"/>
      <c r="H312" s="19"/>
      <c r="I312" s="19"/>
      <c r="J312" s="19"/>
      <c r="K312" s="18"/>
    </row>
    <row r="313" spans="1:11" x14ac:dyDescent="0.2">
      <c r="A313" s="14" t="s">
        <v>146</v>
      </c>
      <c r="B313"/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145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5.7</v>
      </c>
      <c r="I314" s="28">
        <v>-5.7</v>
      </c>
      <c r="J314" s="28">
        <v>-5.4259058403753189</v>
      </c>
      <c r="K314" s="29">
        <v>0</v>
      </c>
    </row>
    <row r="315" spans="1:11" ht="12.75" customHeight="1" x14ac:dyDescent="0.2">
      <c r="A315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122</v>
      </c>
      <c r="C316" s="15">
        <f t="shared" ref="C316:J316" si="23">SUM(C317:C318)</f>
        <v>0</v>
      </c>
      <c r="D316" s="15">
        <f t="shared" si="23"/>
        <v>7.0445157678208789E-2</v>
      </c>
      <c r="E316" s="15">
        <f t="shared" si="23"/>
        <v>0</v>
      </c>
      <c r="F316" s="15">
        <f t="shared" si="23"/>
        <v>0.21556218249531883</v>
      </c>
      <c r="G316" s="15">
        <f t="shared" si="23"/>
        <v>2.7893746414894265E-2</v>
      </c>
      <c r="H316" s="15">
        <f t="shared" si="23"/>
        <v>0</v>
      </c>
      <c r="I316" s="15">
        <f t="shared" si="23"/>
        <v>0.18766843608042461</v>
      </c>
      <c r="J316" s="15">
        <f t="shared" si="23"/>
        <v>0.17348665525917353</v>
      </c>
      <c r="K316" s="16">
        <f>MAX(K317:K318)</f>
        <v>1.6591375770020531</v>
      </c>
    </row>
    <row r="317" spans="1:11" x14ac:dyDescent="0.2">
      <c r="A317" s="30" t="s">
        <v>66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x14ac:dyDescent="0.2">
      <c r="A318" s="30" t="s">
        <v>67</v>
      </c>
      <c r="B318" s="30" t="s">
        <v>1</v>
      </c>
      <c r="C318" s="28">
        <v>0</v>
      </c>
      <c r="D318" s="28">
        <v>7.0445157678208789E-2</v>
      </c>
      <c r="E318" s="28">
        <v>0</v>
      </c>
      <c r="F318" s="28">
        <v>0.21556218249531883</v>
      </c>
      <c r="G318" s="28">
        <v>2.7893746414894265E-2</v>
      </c>
      <c r="H318" s="28">
        <v>0</v>
      </c>
      <c r="I318" s="28">
        <v>0.18766843608042461</v>
      </c>
      <c r="J318" s="28">
        <v>0.17348665525917353</v>
      </c>
      <c r="K318" s="29">
        <v>1.6591375770020531</v>
      </c>
    </row>
    <row r="319" spans="1:11" x14ac:dyDescent="0.2"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4" t="s">
        <v>123</v>
      </c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217</v>
      </c>
      <c r="B321" s="30" t="s">
        <v>1</v>
      </c>
      <c r="C321" s="28">
        <v>9.1912295496423333</v>
      </c>
      <c r="D321" s="28">
        <v>21.310490504942941</v>
      </c>
      <c r="E321" s="28">
        <v>651.106701296663</v>
      </c>
      <c r="F321" s="28">
        <v>143.20649619321657</v>
      </c>
      <c r="G321" s="28">
        <v>391.15345052318582</v>
      </c>
      <c r="H321" s="28">
        <v>4.2644850000000005</v>
      </c>
      <c r="I321" s="28">
        <v>398.89526196669374</v>
      </c>
      <c r="J321" s="28">
        <v>272.50041921077701</v>
      </c>
      <c r="K321" s="29">
        <v>15.137577002053382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124</v>
      </c>
      <c r="C323" s="15">
        <f t="shared" ref="C323:J323" si="24">SUM(C324:C419)</f>
        <v>164.32732803305143</v>
      </c>
      <c r="D323" s="15">
        <f t="shared" si="24"/>
        <v>455.04067522617191</v>
      </c>
      <c r="E323" s="15">
        <f t="shared" si="24"/>
        <v>11403.326446849402</v>
      </c>
      <c r="F323" s="15">
        <f t="shared" si="24"/>
        <v>2305.7113771238737</v>
      </c>
      <c r="G323" s="15">
        <f t="shared" si="24"/>
        <v>4920.4158091937161</v>
      </c>
      <c r="H323" s="15">
        <f t="shared" si="24"/>
        <v>501.72195994999993</v>
      </c>
      <c r="I323" s="15">
        <f t="shared" si="24"/>
        <v>8286.9000548295626</v>
      </c>
      <c r="J323" s="15">
        <f t="shared" si="24"/>
        <v>7235.851194160181</v>
      </c>
      <c r="K323" s="16">
        <f>MAX(K324:K419)</f>
        <v>16.054757015742641</v>
      </c>
    </row>
    <row r="324" spans="1:11" x14ac:dyDescent="0.2">
      <c r="A324" s="30" t="s">
        <v>258</v>
      </c>
      <c r="B324" s="30" t="s">
        <v>1</v>
      </c>
      <c r="C324" s="28">
        <v>0.31485760297461629</v>
      </c>
      <c r="D324" s="28">
        <v>0</v>
      </c>
      <c r="E324" s="28">
        <v>21.841671918349135</v>
      </c>
      <c r="F324" s="28">
        <v>0</v>
      </c>
      <c r="G324" s="28">
        <v>16.451865078712856</v>
      </c>
      <c r="H324" s="28">
        <v>3.7723674999999997</v>
      </c>
      <c r="I324" s="28">
        <v>1.6174393396362781</v>
      </c>
      <c r="J324" s="28">
        <v>2.1410845915289753</v>
      </c>
      <c r="K324" s="29">
        <v>2.1629021218343598</v>
      </c>
    </row>
    <row r="325" spans="1:11" x14ac:dyDescent="0.2">
      <c r="A325" s="30" t="s">
        <v>199</v>
      </c>
      <c r="B325" s="30" t="s">
        <v>1</v>
      </c>
      <c r="C325" s="28">
        <v>0.14847989098275921</v>
      </c>
      <c r="D325" s="28">
        <v>0</v>
      </c>
      <c r="E325" s="28">
        <v>10.300050037474008</v>
      </c>
      <c r="F325" s="28">
        <v>0</v>
      </c>
      <c r="G325" s="28">
        <v>8.5397744624486638</v>
      </c>
      <c r="H325" s="28">
        <v>5.9670174999999999</v>
      </c>
      <c r="I325" s="28">
        <v>-4.206741924974656</v>
      </c>
      <c r="J325" s="28">
        <v>-3.6561337968649945</v>
      </c>
      <c r="K325" s="29">
        <v>0.53661875427789185</v>
      </c>
    </row>
    <row r="326" spans="1:11" x14ac:dyDescent="0.2">
      <c r="A326" s="30" t="s">
        <v>305</v>
      </c>
      <c r="B326" s="30" t="s">
        <v>1</v>
      </c>
      <c r="C326" s="28">
        <v>0.23230787744752118</v>
      </c>
      <c r="D326" s="28">
        <v>1.1418297530100787</v>
      </c>
      <c r="E326" s="28">
        <v>16.115197458534542</v>
      </c>
      <c r="F326" s="28">
        <v>7.3990567995053116</v>
      </c>
      <c r="G326" s="28">
        <v>16.531352079502398</v>
      </c>
      <c r="H326" s="28">
        <v>5.0335844999999999</v>
      </c>
      <c r="I326" s="28">
        <v>1.9493176785374526</v>
      </c>
      <c r="J326" s="28">
        <v>2.4938712423541638</v>
      </c>
      <c r="K326" s="29">
        <v>1.278576317590691</v>
      </c>
    </row>
    <row r="327" spans="1:11" x14ac:dyDescent="0.2">
      <c r="A327" s="30" t="s">
        <v>344</v>
      </c>
      <c r="B327" s="30" t="s">
        <v>1</v>
      </c>
      <c r="C327" s="28">
        <v>0.63972947293940896</v>
      </c>
      <c r="D327" s="28">
        <v>5.6901630730596233</v>
      </c>
      <c r="E327" s="28">
        <v>45.804630262461671</v>
      </c>
      <c r="F327" s="28">
        <v>18.720636510366159</v>
      </c>
      <c r="G327" s="28">
        <v>37.264264095415264</v>
      </c>
      <c r="H327" s="28">
        <v>5.734</v>
      </c>
      <c r="I327" s="28">
        <v>21.527002677412568</v>
      </c>
      <c r="J327" s="28">
        <v>20.934446517370944</v>
      </c>
      <c r="K327" s="29">
        <v>3.1211498973305951</v>
      </c>
    </row>
    <row r="328" spans="1:11" x14ac:dyDescent="0.2">
      <c r="A328" s="30" t="s">
        <v>345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1.4335</v>
      </c>
      <c r="I328" s="28">
        <v>-1.4335</v>
      </c>
      <c r="J328" s="28">
        <v>-1.3645677231891264</v>
      </c>
      <c r="K328" s="29">
        <v>0</v>
      </c>
    </row>
    <row r="329" spans="1:11" x14ac:dyDescent="0.2">
      <c r="A329" s="30" t="s">
        <v>346</v>
      </c>
      <c r="B329" s="30" t="s">
        <v>1</v>
      </c>
      <c r="C329" s="28">
        <v>0</v>
      </c>
      <c r="D329" s="28">
        <v>0</v>
      </c>
      <c r="E329" s="28">
        <v>0</v>
      </c>
      <c r="F329" s="28">
        <v>0</v>
      </c>
      <c r="G329" s="28">
        <v>0</v>
      </c>
      <c r="H329" s="28">
        <v>1.4335</v>
      </c>
      <c r="I329" s="28">
        <v>-1.4335</v>
      </c>
      <c r="J329" s="28">
        <v>-1.3645677231891264</v>
      </c>
      <c r="K329" s="29">
        <v>0</v>
      </c>
    </row>
    <row r="330" spans="1:11" x14ac:dyDescent="0.2">
      <c r="A330" s="30" t="s">
        <v>347</v>
      </c>
      <c r="B330" s="30" t="s">
        <v>1</v>
      </c>
      <c r="C330" s="28">
        <v>0</v>
      </c>
      <c r="D330" s="28">
        <v>0</v>
      </c>
      <c r="E330" s="28">
        <v>0</v>
      </c>
      <c r="F330" s="28">
        <v>0</v>
      </c>
      <c r="G330" s="28">
        <v>0</v>
      </c>
      <c r="H330" s="28">
        <v>1.4335</v>
      </c>
      <c r="I330" s="28">
        <v>-1.4335</v>
      </c>
      <c r="J330" s="28">
        <v>-1.3645677231891264</v>
      </c>
      <c r="K330" s="29">
        <v>0</v>
      </c>
    </row>
    <row r="331" spans="1:11" x14ac:dyDescent="0.2">
      <c r="A331" s="30" t="s">
        <v>348</v>
      </c>
      <c r="B331" s="30" t="s">
        <v>1</v>
      </c>
      <c r="C331" s="28">
        <v>0.11943671892898111</v>
      </c>
      <c r="D331" s="28">
        <v>1.9843352565102086</v>
      </c>
      <c r="E331" s="28">
        <v>8.5516690753150471</v>
      </c>
      <c r="F331" s="28">
        <v>6.5284629939185859</v>
      </c>
      <c r="G331" s="28">
        <v>10.464309767622174</v>
      </c>
      <c r="H331" s="28">
        <v>1.4335</v>
      </c>
      <c r="I331" s="28">
        <v>3.1823223016114612</v>
      </c>
      <c r="J331" s="28">
        <v>3.2130130353190789</v>
      </c>
      <c r="K331" s="29">
        <v>2.3709787816563992</v>
      </c>
    </row>
    <row r="332" spans="1:11" x14ac:dyDescent="0.2">
      <c r="A332" s="30" t="s">
        <v>349</v>
      </c>
      <c r="B332" s="30" t="s">
        <v>1</v>
      </c>
      <c r="C332" s="28">
        <v>0.13811011452315319</v>
      </c>
      <c r="D332" s="28">
        <v>1.7069337178286204</v>
      </c>
      <c r="E332" s="28">
        <v>9.8886841998577655</v>
      </c>
      <c r="F332" s="28">
        <v>5.615811931656161</v>
      </c>
      <c r="G332" s="28">
        <v>9.4186005121727767</v>
      </c>
      <c r="H332" s="28">
        <v>1.4335</v>
      </c>
      <c r="I332" s="28">
        <v>4.6523956193411502</v>
      </c>
      <c r="J332" s="28">
        <v>4.6139101635105835</v>
      </c>
      <c r="K332" s="29">
        <v>1.9904175222450371</v>
      </c>
    </row>
    <row r="333" spans="1:11" x14ac:dyDescent="0.2">
      <c r="A333" s="30" t="s">
        <v>350</v>
      </c>
      <c r="B333" s="30" t="s">
        <v>1</v>
      </c>
      <c r="C333" s="28">
        <v>0</v>
      </c>
      <c r="D333" s="28">
        <v>0</v>
      </c>
      <c r="E333" s="28">
        <v>0</v>
      </c>
      <c r="F333" s="28">
        <v>0</v>
      </c>
      <c r="G333" s="28">
        <v>0</v>
      </c>
      <c r="H333" s="28">
        <v>1.4335</v>
      </c>
      <c r="I333" s="28">
        <v>-1.4335</v>
      </c>
      <c r="J333" s="28">
        <v>-1.3645677231891264</v>
      </c>
      <c r="K333" s="29">
        <v>0</v>
      </c>
    </row>
    <row r="334" spans="1:11" x14ac:dyDescent="0.2">
      <c r="A334" s="30" t="s">
        <v>148</v>
      </c>
      <c r="B334" s="30" t="s">
        <v>1</v>
      </c>
      <c r="C334" s="28">
        <v>0</v>
      </c>
      <c r="D334" s="28">
        <v>0</v>
      </c>
      <c r="E334" s="28">
        <v>0</v>
      </c>
      <c r="F334" s="28">
        <v>0</v>
      </c>
      <c r="G334" s="28">
        <v>0</v>
      </c>
      <c r="H334" s="28">
        <v>7.1675000000000004</v>
      </c>
      <c r="I334" s="28">
        <v>-7.1675000000000004</v>
      </c>
      <c r="J334" s="28">
        <v>-6.8228386159456313</v>
      </c>
      <c r="K334" s="29">
        <v>0</v>
      </c>
    </row>
    <row r="335" spans="1:11" x14ac:dyDescent="0.2">
      <c r="A335" s="30" t="s">
        <v>149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7.1675000000000004</v>
      </c>
      <c r="I335" s="28">
        <v>-7.1675000000000004</v>
      </c>
      <c r="J335" s="28">
        <v>-6.8228386159456313</v>
      </c>
      <c r="K335" s="29">
        <v>0</v>
      </c>
    </row>
    <row r="336" spans="1:11" x14ac:dyDescent="0.2">
      <c r="A336" s="30" t="s">
        <v>292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3.5837675</v>
      </c>
      <c r="I336" s="28">
        <v>-3.5837675</v>
      </c>
      <c r="J336" s="28">
        <v>-3.4114359664556586</v>
      </c>
      <c r="K336" s="29">
        <v>0</v>
      </c>
    </row>
    <row r="337" spans="1:11" x14ac:dyDescent="0.2">
      <c r="A337" s="30" t="s">
        <v>299</v>
      </c>
      <c r="B337" s="30" t="s">
        <v>1</v>
      </c>
      <c r="C337" s="28">
        <v>2.3610447142040725</v>
      </c>
      <c r="D337" s="28">
        <v>10.837705744527108</v>
      </c>
      <c r="E337" s="28">
        <v>163.78567182433656</v>
      </c>
      <c r="F337" s="28">
        <v>46.385380586576012</v>
      </c>
      <c r="G337" s="28">
        <v>81.980877104120623</v>
      </c>
      <c r="H337" s="28">
        <v>6.6896994500000009</v>
      </c>
      <c r="I337" s="28">
        <v>121.50047585679197</v>
      </c>
      <c r="J337" s="28">
        <v>105.38541546992118</v>
      </c>
      <c r="K337" s="29">
        <v>6.5160848733743997</v>
      </c>
    </row>
    <row r="338" spans="1:11" x14ac:dyDescent="0.2">
      <c r="A338" s="30" t="s">
        <v>273</v>
      </c>
      <c r="B338" s="30" t="s">
        <v>1</v>
      </c>
      <c r="C338" s="28">
        <v>0.10013576123157161</v>
      </c>
      <c r="D338" s="28">
        <v>6.7363094345544594</v>
      </c>
      <c r="E338" s="28">
        <v>6.9464177566341254</v>
      </c>
      <c r="F338" s="28">
        <v>35.096172154028736</v>
      </c>
      <c r="G338" s="28">
        <v>22.127380208878414</v>
      </c>
      <c r="H338" s="28">
        <v>5.0172744999999992</v>
      </c>
      <c r="I338" s="28">
        <v>14.897935201784444</v>
      </c>
      <c r="J338" s="28">
        <v>14.769386668118454</v>
      </c>
      <c r="K338" s="29">
        <v>2.7624914442162893</v>
      </c>
    </row>
    <row r="339" spans="1:11" x14ac:dyDescent="0.2">
      <c r="A339" s="30" t="s">
        <v>472</v>
      </c>
      <c r="B339" s="30" t="s">
        <v>1</v>
      </c>
      <c r="C339" s="28">
        <v>1.009976163835046</v>
      </c>
      <c r="D339" s="28">
        <v>40.754334978694622</v>
      </c>
      <c r="E339" s="28">
        <v>70.062046485237133</v>
      </c>
      <c r="F339" s="28">
        <v>234.74496947728102</v>
      </c>
      <c r="G339" s="28">
        <v>102.79509732462247</v>
      </c>
      <c r="H339" s="28">
        <v>10.0345</v>
      </c>
      <c r="I339" s="28">
        <v>191.97741863789565</v>
      </c>
      <c r="J339" s="28">
        <v>181.23278216036266</v>
      </c>
      <c r="K339" s="29">
        <v>2.8856947296372342</v>
      </c>
    </row>
    <row r="340" spans="1:11" x14ac:dyDescent="0.2">
      <c r="A340" s="30" t="s">
        <v>158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5.734</v>
      </c>
      <c r="I340" s="28">
        <v>-5.734</v>
      </c>
      <c r="J340" s="28">
        <v>-5.4582708927565058</v>
      </c>
      <c r="K340" s="29">
        <v>0</v>
      </c>
    </row>
    <row r="341" spans="1:11" x14ac:dyDescent="0.2">
      <c r="A341" s="30" t="s">
        <v>351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1.4335</v>
      </c>
      <c r="I341" s="28">
        <v>-1.4335</v>
      </c>
      <c r="J341" s="28">
        <v>-1.3645677231891264</v>
      </c>
      <c r="K341" s="29">
        <v>0</v>
      </c>
    </row>
    <row r="342" spans="1:11" x14ac:dyDescent="0.2">
      <c r="A342" s="30" t="s">
        <v>352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1.4335</v>
      </c>
      <c r="I342" s="28">
        <v>-1.4335</v>
      </c>
      <c r="J342" s="28">
        <v>-1.3645677231891264</v>
      </c>
      <c r="K342" s="29">
        <v>0</v>
      </c>
    </row>
    <row r="343" spans="1:11" x14ac:dyDescent="0.2">
      <c r="A343" s="30" t="s">
        <v>353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1.4335</v>
      </c>
      <c r="I343" s="28">
        <v>-1.4335</v>
      </c>
      <c r="J343" s="28">
        <v>-1.3645677231891264</v>
      </c>
      <c r="K343" s="29">
        <v>0</v>
      </c>
    </row>
    <row r="344" spans="1:11" x14ac:dyDescent="0.2">
      <c r="A344" s="30" t="s">
        <v>354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1.3255899999999996</v>
      </c>
      <c r="I344" s="28">
        <v>-1.3255899999999996</v>
      </c>
      <c r="J344" s="28">
        <v>-1.2618467584110733</v>
      </c>
      <c r="K344" s="29">
        <v>0</v>
      </c>
    </row>
    <row r="345" spans="1:11" x14ac:dyDescent="0.2">
      <c r="A345" s="30" t="s">
        <v>355</v>
      </c>
      <c r="B345" s="30" t="s">
        <v>1</v>
      </c>
      <c r="C345" s="28">
        <v>0.10899987400035607</v>
      </c>
      <c r="D345" s="28">
        <v>0.1401919635945704</v>
      </c>
      <c r="E345" s="28">
        <v>7.8043909784254923</v>
      </c>
      <c r="F345" s="28">
        <v>0.46123156022613665</v>
      </c>
      <c r="G345" s="28">
        <v>7.4378764602600862</v>
      </c>
      <c r="H345" s="28">
        <v>1.4335</v>
      </c>
      <c r="I345" s="28">
        <v>-0.60575392160845787</v>
      </c>
      <c r="J345" s="28">
        <v>-0.4089143274271908</v>
      </c>
      <c r="K345" s="29">
        <v>1.2758384668035589</v>
      </c>
    </row>
    <row r="346" spans="1:11" x14ac:dyDescent="0.2">
      <c r="A346" s="30" t="s">
        <v>356</v>
      </c>
      <c r="B346" s="30" t="s">
        <v>1</v>
      </c>
      <c r="C346" s="28">
        <v>0.12761708591183735</v>
      </c>
      <c r="D346" s="28">
        <v>0.55780640333143605</v>
      </c>
      <c r="E346" s="28">
        <v>8.6141532990490202</v>
      </c>
      <c r="F346" s="28">
        <v>1.5785921214279639</v>
      </c>
      <c r="G346" s="28">
        <v>6.0614235364568216</v>
      </c>
      <c r="H346" s="28">
        <v>0.358375</v>
      </c>
      <c r="I346" s="28">
        <v>3.7729468840201603</v>
      </c>
      <c r="J346" s="28">
        <v>3.3609077999200823</v>
      </c>
      <c r="K346" s="29">
        <v>5.0677618069815189</v>
      </c>
    </row>
    <row r="347" spans="1:11" x14ac:dyDescent="0.2">
      <c r="A347" s="30" t="s">
        <v>21</v>
      </c>
      <c r="B347" s="30" t="s">
        <v>1</v>
      </c>
      <c r="C347" s="28">
        <v>4.9375592550908722</v>
      </c>
      <c r="D347" s="28">
        <v>53.678501125407102</v>
      </c>
      <c r="E347" s="28">
        <v>342.51848552565389</v>
      </c>
      <c r="F347" s="28">
        <v>259.26716043571628</v>
      </c>
      <c r="G347" s="28">
        <v>323.15606483093143</v>
      </c>
      <c r="H347" s="28">
        <v>4.8669875000000005</v>
      </c>
      <c r="I347" s="28">
        <v>273.76259363043863</v>
      </c>
      <c r="J347" s="28">
        <v>220.6201396557064</v>
      </c>
      <c r="K347" s="29">
        <v>8.1095140314852845</v>
      </c>
    </row>
    <row r="348" spans="1:11" x14ac:dyDescent="0.2">
      <c r="A348" s="30" t="s">
        <v>259</v>
      </c>
      <c r="B348" s="30" t="s">
        <v>1</v>
      </c>
      <c r="C348" s="28">
        <v>4.6999078183631804</v>
      </c>
      <c r="D348" s="28">
        <v>5.4987421555994125</v>
      </c>
      <c r="E348" s="28">
        <v>326.0326053598539</v>
      </c>
      <c r="F348" s="28">
        <v>29.198320846232882</v>
      </c>
      <c r="G348" s="28">
        <v>139.42232312574376</v>
      </c>
      <c r="H348" s="28">
        <v>10.0345</v>
      </c>
      <c r="I348" s="28">
        <v>205.77410308034294</v>
      </c>
      <c r="J348" s="28">
        <v>178.7594222350854</v>
      </c>
      <c r="K348" s="29">
        <v>6.5681040383299099</v>
      </c>
    </row>
    <row r="349" spans="1:11" x14ac:dyDescent="0.2">
      <c r="A349" s="30" t="s">
        <v>285</v>
      </c>
      <c r="B349" s="30" t="s">
        <v>1</v>
      </c>
      <c r="C349" s="28">
        <v>15.81274707930875</v>
      </c>
      <c r="D349" s="28">
        <v>0</v>
      </c>
      <c r="E349" s="28">
        <v>1096.9302648916478</v>
      </c>
      <c r="F349" s="28">
        <v>0</v>
      </c>
      <c r="G349" s="28">
        <v>399.32173210715172</v>
      </c>
      <c r="H349" s="28">
        <v>6.9810949999999989</v>
      </c>
      <c r="I349" s="28">
        <v>690.62743778449601</v>
      </c>
      <c r="J349" s="28">
        <v>481.65875190702076</v>
      </c>
      <c r="K349" s="29">
        <v>16.054757015742641</v>
      </c>
    </row>
    <row r="350" spans="1:11" x14ac:dyDescent="0.2">
      <c r="A350" s="30" t="s">
        <v>319</v>
      </c>
      <c r="B350" s="30" t="s">
        <v>1</v>
      </c>
      <c r="C350" s="28">
        <v>0.35816728600907377</v>
      </c>
      <c r="D350" s="28">
        <v>0.97890059167258303</v>
      </c>
      <c r="E350" s="28">
        <v>24.846064630449447</v>
      </c>
      <c r="F350" s="28">
        <v>4.6008327808611416</v>
      </c>
      <c r="G350" s="28">
        <v>19.408428160955289</v>
      </c>
      <c r="H350" s="28">
        <v>6.0206999999999997</v>
      </c>
      <c r="I350" s="28">
        <v>4.0177692503552977</v>
      </c>
      <c r="J350" s="28">
        <v>4.6650731286202083</v>
      </c>
      <c r="K350" s="29">
        <v>1.5824777549623541</v>
      </c>
    </row>
    <row r="351" spans="1:11" x14ac:dyDescent="0.2">
      <c r="A351" s="30" t="s">
        <v>473</v>
      </c>
      <c r="B351" s="30" t="s">
        <v>1</v>
      </c>
      <c r="C351" s="28">
        <v>2.200087563802601</v>
      </c>
      <c r="D351" s="28">
        <v>0</v>
      </c>
      <c r="E351" s="28">
        <v>152.62007430098646</v>
      </c>
      <c r="F351" s="28">
        <v>0</v>
      </c>
      <c r="G351" s="28">
        <v>89.747409061698548</v>
      </c>
      <c r="H351" s="28">
        <v>4.802225</v>
      </c>
      <c r="I351" s="28">
        <v>58.070440239287876</v>
      </c>
      <c r="J351" s="28">
        <v>48.782421330964183</v>
      </c>
      <c r="K351" s="29">
        <v>7.3812457221081447</v>
      </c>
    </row>
    <row r="352" spans="1:11" x14ac:dyDescent="0.2">
      <c r="A352" s="30" t="s">
        <v>495</v>
      </c>
      <c r="B352" s="30" t="s">
        <v>1</v>
      </c>
      <c r="C352" s="28">
        <v>2.9957165710487961</v>
      </c>
      <c r="D352" s="28">
        <v>19.84485217182279</v>
      </c>
      <c r="E352" s="28">
        <v>207.812858533655</v>
      </c>
      <c r="F352" s="28">
        <v>98.232018250522813</v>
      </c>
      <c r="G352" s="28">
        <v>96.545477019763126</v>
      </c>
      <c r="H352" s="28">
        <v>7.1675000000000004</v>
      </c>
      <c r="I352" s="28">
        <v>202.33189976441471</v>
      </c>
      <c r="J352" s="28">
        <v>190.30880850397168</v>
      </c>
      <c r="K352" s="29">
        <v>2.792607802874743</v>
      </c>
    </row>
    <row r="353" spans="1:11" x14ac:dyDescent="0.2">
      <c r="A353" s="30" t="s">
        <v>501</v>
      </c>
      <c r="B353" s="30" t="s">
        <v>1</v>
      </c>
      <c r="C353" s="28">
        <v>0.1907683057984228</v>
      </c>
      <c r="D353" s="28">
        <v>1.1824859886085417</v>
      </c>
      <c r="E353" s="28">
        <v>13.23359737323659</v>
      </c>
      <c r="F353" s="28">
        <v>5.8533056436122823</v>
      </c>
      <c r="G353" s="28">
        <v>15.224971593560781</v>
      </c>
      <c r="H353" s="28">
        <v>7.1675000000000004</v>
      </c>
      <c r="I353" s="28">
        <v>-3.3055685767119085</v>
      </c>
      <c r="J353" s="28">
        <v>-2.7460152903026742</v>
      </c>
      <c r="K353" s="29">
        <v>0.40246406570841875</v>
      </c>
    </row>
    <row r="354" spans="1:11" x14ac:dyDescent="0.2">
      <c r="A354" s="30" t="s">
        <v>502</v>
      </c>
      <c r="B354" s="30" t="s">
        <v>1</v>
      </c>
      <c r="C354" s="28">
        <v>3.0597352945041063</v>
      </c>
      <c r="D354" s="28">
        <v>17.303907671801436</v>
      </c>
      <c r="E354" s="28">
        <v>212.25383737974985</v>
      </c>
      <c r="F354" s="28">
        <v>85.654342975417109</v>
      </c>
      <c r="G354" s="28">
        <v>129.29223887104965</v>
      </c>
      <c r="H354" s="28">
        <v>7.1675000000000004</v>
      </c>
      <c r="I354" s="28">
        <v>161.44844148411735</v>
      </c>
      <c r="J354" s="28">
        <v>149.85509833962803</v>
      </c>
      <c r="K354" s="29">
        <v>3.0773442847364811</v>
      </c>
    </row>
    <row r="355" spans="1:11" x14ac:dyDescent="0.2">
      <c r="A355" s="30" t="s">
        <v>454</v>
      </c>
      <c r="B355" s="30" t="s">
        <v>1</v>
      </c>
      <c r="C355" s="28">
        <v>0.61575269772528229</v>
      </c>
      <c r="D355" s="28">
        <v>0</v>
      </c>
      <c r="E355" s="28">
        <v>42.714764641202827</v>
      </c>
      <c r="F355" s="28">
        <v>0</v>
      </c>
      <c r="G355" s="28">
        <v>29.673106118904098</v>
      </c>
      <c r="H355" s="28">
        <v>7.1675000000000004</v>
      </c>
      <c r="I355" s="28">
        <v>5.8741585222987336</v>
      </c>
      <c r="J355" s="28">
        <v>6.414698944521608</v>
      </c>
      <c r="K355" s="29">
        <v>0.7775496235455166</v>
      </c>
    </row>
    <row r="356" spans="1:11" x14ac:dyDescent="0.2">
      <c r="A356" s="30" t="s">
        <v>503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7.1675000000000004</v>
      </c>
      <c r="I356" s="28">
        <v>-7.1675000000000004</v>
      </c>
      <c r="J356" s="28">
        <v>-6.8228386159456313</v>
      </c>
      <c r="K356" s="29">
        <v>0</v>
      </c>
    </row>
    <row r="357" spans="1:11" x14ac:dyDescent="0.2">
      <c r="A357" s="30" t="s">
        <v>504</v>
      </c>
      <c r="B357" s="30" t="s">
        <v>1</v>
      </c>
      <c r="C357" s="28">
        <v>0.41760928341646791</v>
      </c>
      <c r="D357" s="28">
        <v>0</v>
      </c>
      <c r="E357" s="28">
        <v>28.969555990600384</v>
      </c>
      <c r="F357" s="28">
        <v>0</v>
      </c>
      <c r="G357" s="28">
        <v>19.948074466571473</v>
      </c>
      <c r="H357" s="28">
        <v>7.1675000000000004</v>
      </c>
      <c r="I357" s="28">
        <v>1.8539815240289081</v>
      </c>
      <c r="J357" s="28">
        <v>2.5823580329110718</v>
      </c>
      <c r="K357" s="29">
        <v>1.0458590006844619</v>
      </c>
    </row>
    <row r="358" spans="1:11" x14ac:dyDescent="0.2">
      <c r="A358" s="30" t="s">
        <v>186</v>
      </c>
      <c r="B358" s="30" t="s">
        <v>1</v>
      </c>
      <c r="C358" s="28">
        <v>0.26317876870778717</v>
      </c>
      <c r="D358" s="28">
        <v>0</v>
      </c>
      <c r="E358" s="28">
        <v>18.256711185259199</v>
      </c>
      <c r="F358" s="28">
        <v>0</v>
      </c>
      <c r="G358" s="28">
        <v>13.224354354819129</v>
      </c>
      <c r="H358" s="28">
        <v>8.0275999999999996</v>
      </c>
      <c r="I358" s="28">
        <v>-2.9952431695599318</v>
      </c>
      <c r="J358" s="28">
        <v>-1.5355911457283922</v>
      </c>
      <c r="K358" s="29">
        <v>2.0944558521560568</v>
      </c>
    </row>
    <row r="359" spans="1:11" x14ac:dyDescent="0.2">
      <c r="A359" s="30" t="s">
        <v>389</v>
      </c>
      <c r="B359" s="30" t="s">
        <v>1</v>
      </c>
      <c r="C359" s="28">
        <v>9.2821224101143134</v>
      </c>
      <c r="D359" s="28">
        <v>53.988830340368729</v>
      </c>
      <c r="E359" s="28">
        <v>643.90083158962989</v>
      </c>
      <c r="F359" s="28">
        <v>321.23354052519409</v>
      </c>
      <c r="G359" s="28">
        <v>290.49809915247454</v>
      </c>
      <c r="H359" s="28">
        <v>9.7448224999999997</v>
      </c>
      <c r="I359" s="28">
        <v>664.89145046234933</v>
      </c>
      <c r="J359" s="28">
        <v>591.96397893699509</v>
      </c>
      <c r="K359" s="29">
        <v>6.5242984257357968</v>
      </c>
    </row>
    <row r="360" spans="1:11" x14ac:dyDescent="0.2">
      <c r="A360" s="30" t="s">
        <v>284</v>
      </c>
      <c r="B360" s="30" t="s">
        <v>1</v>
      </c>
      <c r="C360" s="28">
        <v>3.4533390215788846</v>
      </c>
      <c r="D360" s="28">
        <v>17.228505855125839</v>
      </c>
      <c r="E360" s="28">
        <v>239.55812792692723</v>
      </c>
      <c r="F360" s="28">
        <v>88.899090212449337</v>
      </c>
      <c r="G360" s="28">
        <v>153.82824583178632</v>
      </c>
      <c r="H360" s="28">
        <v>7.8424044999999998</v>
      </c>
      <c r="I360" s="28">
        <v>166.7865678075903</v>
      </c>
      <c r="J360" s="28">
        <v>134.63768068756485</v>
      </c>
      <c r="K360" s="29">
        <v>9.5140314852840522</v>
      </c>
    </row>
    <row r="361" spans="1:11" x14ac:dyDescent="0.2">
      <c r="A361" s="30" t="s">
        <v>208</v>
      </c>
      <c r="B361" s="30" t="s">
        <v>1</v>
      </c>
      <c r="C361" s="28">
        <v>0.37494993922522257</v>
      </c>
      <c r="D361" s="28">
        <v>0</v>
      </c>
      <c r="E361" s="28">
        <v>26.010277284053689</v>
      </c>
      <c r="F361" s="28">
        <v>0</v>
      </c>
      <c r="G361" s="28">
        <v>18.065290725144756</v>
      </c>
      <c r="H361" s="28">
        <v>5.6262824999999994</v>
      </c>
      <c r="I361" s="28">
        <v>2.3187040589089327</v>
      </c>
      <c r="J361" s="28">
        <v>3.3727324283669899</v>
      </c>
      <c r="K361" s="29">
        <v>3.4907597535934292</v>
      </c>
    </row>
    <row r="362" spans="1:11" x14ac:dyDescent="0.2">
      <c r="A362" s="30" t="s">
        <v>265</v>
      </c>
      <c r="B362" s="30" t="s">
        <v>1</v>
      </c>
      <c r="C362" s="28">
        <v>3.4754000948641911E-4</v>
      </c>
      <c r="D362" s="28">
        <v>0.17335526241787425</v>
      </c>
      <c r="E362" s="28">
        <v>2.4108850458072893E-2</v>
      </c>
      <c r="F362" s="28">
        <v>0.86504275946519238</v>
      </c>
      <c r="G362" s="28">
        <v>0.8646683434591832</v>
      </c>
      <c r="H362" s="28">
        <v>3.7828474999999999</v>
      </c>
      <c r="I362" s="28">
        <v>-3.7583642335359171</v>
      </c>
      <c r="J362" s="28">
        <v>-3.532517346100243</v>
      </c>
      <c r="K362" s="29">
        <v>0.12594113620807659</v>
      </c>
    </row>
    <row r="363" spans="1:11" x14ac:dyDescent="0.2">
      <c r="A363" s="30" t="s">
        <v>511</v>
      </c>
      <c r="B363" s="30" t="s">
        <v>1</v>
      </c>
      <c r="C363" s="28">
        <v>20.82409145935776</v>
      </c>
      <c r="D363" s="28">
        <v>11.032394760689096</v>
      </c>
      <c r="E363" s="28">
        <v>1444.5672245356479</v>
      </c>
      <c r="F363" s="28">
        <v>35.965606919846451</v>
      </c>
      <c r="G363" s="28">
        <v>241.13810973723372</v>
      </c>
      <c r="H363" s="28">
        <v>7.5215139999999998</v>
      </c>
      <c r="I363" s="28">
        <v>1231.8732077182608</v>
      </c>
      <c r="J363" s="28">
        <v>1132.9020309830319</v>
      </c>
      <c r="K363" s="29">
        <v>5.2347707049965768</v>
      </c>
    </row>
    <row r="364" spans="1:11" x14ac:dyDescent="0.2">
      <c r="A364" s="30" t="s">
        <v>474</v>
      </c>
      <c r="B364" s="30" t="s">
        <v>1</v>
      </c>
      <c r="C364" s="28">
        <v>0.65128026144825668</v>
      </c>
      <c r="D364" s="28">
        <v>0</v>
      </c>
      <c r="E364" s="28">
        <v>45.179311736665575</v>
      </c>
      <c r="F364" s="28">
        <v>0</v>
      </c>
      <c r="G364" s="28">
        <v>29.383569390492902</v>
      </c>
      <c r="H364" s="28">
        <v>5.865260000000001</v>
      </c>
      <c r="I364" s="28">
        <v>9.9304823461726706</v>
      </c>
      <c r="J364" s="28">
        <v>10.295522158230725</v>
      </c>
      <c r="K364" s="29">
        <v>2.5763175906913069</v>
      </c>
    </row>
    <row r="365" spans="1:11" x14ac:dyDescent="0.2">
      <c r="A365" s="30" t="s">
        <v>183</v>
      </c>
      <c r="B365" s="30" t="s">
        <v>1</v>
      </c>
      <c r="C365" s="28">
        <v>0.1251582229371018</v>
      </c>
      <c r="D365" s="28">
        <v>0</v>
      </c>
      <c r="E365" s="28">
        <v>8.6822259251467493</v>
      </c>
      <c r="F365" s="28">
        <v>0</v>
      </c>
      <c r="G365" s="28">
        <v>7.1061381357629116</v>
      </c>
      <c r="H365" s="28">
        <v>5.734</v>
      </c>
      <c r="I365" s="28">
        <v>-4.1579122106161623</v>
      </c>
      <c r="J365" s="28">
        <v>-3.5077550908793582</v>
      </c>
      <c r="K365" s="29">
        <v>0.79397672826830923</v>
      </c>
    </row>
    <row r="366" spans="1:11" x14ac:dyDescent="0.2">
      <c r="A366" s="30" t="s">
        <v>172</v>
      </c>
      <c r="B366" s="30" t="s">
        <v>1</v>
      </c>
      <c r="C366" s="28">
        <v>0.6137305948822005</v>
      </c>
      <c r="D366" s="28">
        <v>0</v>
      </c>
      <c r="E366" s="28">
        <v>42.574491366978258</v>
      </c>
      <c r="F366" s="28">
        <v>0</v>
      </c>
      <c r="G366" s="28">
        <v>27.87813928485345</v>
      </c>
      <c r="H366" s="28">
        <v>5.734</v>
      </c>
      <c r="I366" s="28">
        <v>8.9623520821247986</v>
      </c>
      <c r="J366" s="28">
        <v>9.3741566825603737</v>
      </c>
      <c r="K366" s="29">
        <v>3.8439425051334699</v>
      </c>
    </row>
    <row r="367" spans="1:11" x14ac:dyDescent="0.2">
      <c r="A367" s="30" t="s">
        <v>154</v>
      </c>
      <c r="B367" s="30" t="s">
        <v>1</v>
      </c>
      <c r="C367" s="28">
        <v>0.80945307253094201</v>
      </c>
      <c r="D367" s="28">
        <v>0</v>
      </c>
      <c r="E367" s="28">
        <v>56.15175964147145</v>
      </c>
      <c r="F367" s="28">
        <v>0</v>
      </c>
      <c r="G367" s="28">
        <v>43.01121216309437</v>
      </c>
      <c r="H367" s="28">
        <v>5.734</v>
      </c>
      <c r="I367" s="28">
        <v>7.4065474783770817</v>
      </c>
      <c r="J367" s="28">
        <v>7.8899489208441524</v>
      </c>
      <c r="K367" s="29">
        <v>2.535249828884325</v>
      </c>
    </row>
    <row r="368" spans="1:11" x14ac:dyDescent="0.2">
      <c r="A368" s="30" t="s">
        <v>189</v>
      </c>
      <c r="B368" s="30" t="s">
        <v>1</v>
      </c>
      <c r="C368" s="28">
        <v>0.98168575923534074</v>
      </c>
      <c r="D368" s="28">
        <v>0.20014477469034644</v>
      </c>
      <c r="E368" s="28">
        <v>68.099541118155585</v>
      </c>
      <c r="F368" s="28">
        <v>1.1888599616606579</v>
      </c>
      <c r="G368" s="28">
        <v>31.604269457467517</v>
      </c>
      <c r="H368" s="28">
        <v>5.6439149999999998</v>
      </c>
      <c r="I368" s="28">
        <v>32.040216622348737</v>
      </c>
      <c r="J368" s="28">
        <v>30.639729403617562</v>
      </c>
      <c r="K368" s="29">
        <v>3.1485284052019158</v>
      </c>
    </row>
    <row r="369" spans="1:11" x14ac:dyDescent="0.2">
      <c r="A369" s="30" t="s">
        <v>77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3.9414999999999996</v>
      </c>
      <c r="I369" s="28">
        <v>-3.9414999999999996</v>
      </c>
      <c r="J369" s="28">
        <v>-3.7519662929542665</v>
      </c>
      <c r="K369" s="29">
        <v>0</v>
      </c>
    </row>
    <row r="370" spans="1:11" x14ac:dyDescent="0.2">
      <c r="A370" s="30" t="s">
        <v>155</v>
      </c>
      <c r="B370" s="30" t="s">
        <v>1</v>
      </c>
      <c r="C370" s="28">
        <v>0</v>
      </c>
      <c r="D370" s="28">
        <v>0</v>
      </c>
      <c r="E370" s="28">
        <v>0</v>
      </c>
      <c r="F370" s="28">
        <v>0</v>
      </c>
      <c r="G370" s="28">
        <v>0</v>
      </c>
      <c r="H370" s="28">
        <v>3.8417825000000003</v>
      </c>
      <c r="I370" s="28">
        <v>-3.8417825000000003</v>
      </c>
      <c r="J370" s="28">
        <v>-3.6570438779301226</v>
      </c>
      <c r="K370" s="29">
        <v>0</v>
      </c>
    </row>
    <row r="371" spans="1:11" x14ac:dyDescent="0.2">
      <c r="A371" s="30" t="s">
        <v>190</v>
      </c>
      <c r="B371" s="30" t="s">
        <v>1</v>
      </c>
      <c r="C371" s="28">
        <v>1.3524479296328531</v>
      </c>
      <c r="D371" s="28">
        <v>0</v>
      </c>
      <c r="E371" s="28">
        <v>93.819312878631024</v>
      </c>
      <c r="F371" s="28">
        <v>0</v>
      </c>
      <c r="G371" s="28">
        <v>59.177602492520734</v>
      </c>
      <c r="H371" s="28">
        <v>7.1675000000000004</v>
      </c>
      <c r="I371" s="28">
        <v>27.474210386110286</v>
      </c>
      <c r="J371" s="28">
        <v>25.858514475610317</v>
      </c>
      <c r="K371" s="29">
        <v>4.7036276522929503</v>
      </c>
    </row>
    <row r="372" spans="1:11" x14ac:dyDescent="0.2">
      <c r="A372" s="30" t="s">
        <v>176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3.8935924999999996</v>
      </c>
      <c r="I372" s="28">
        <v>-3.8935924999999996</v>
      </c>
      <c r="J372" s="28">
        <v>-3.7063625062792176</v>
      </c>
      <c r="K372" s="29">
        <v>0</v>
      </c>
    </row>
    <row r="373" spans="1:11" x14ac:dyDescent="0.2">
      <c r="A373" s="30" t="s">
        <v>167</v>
      </c>
      <c r="B373" s="30" t="s">
        <v>1</v>
      </c>
      <c r="C373" s="28">
        <v>0</v>
      </c>
      <c r="D373" s="28">
        <v>0</v>
      </c>
      <c r="E373" s="28">
        <v>0</v>
      </c>
      <c r="F373" s="28">
        <v>0</v>
      </c>
      <c r="G373" s="28">
        <v>0</v>
      </c>
      <c r="H373" s="28">
        <v>3.8935924999999996</v>
      </c>
      <c r="I373" s="28">
        <v>-3.8935924999999996</v>
      </c>
      <c r="J373" s="28">
        <v>-3.7063625062792176</v>
      </c>
      <c r="K373" s="29">
        <v>0</v>
      </c>
    </row>
    <row r="374" spans="1:11" x14ac:dyDescent="0.2">
      <c r="A374" s="30" t="s">
        <v>357</v>
      </c>
      <c r="B374" s="30" t="s">
        <v>1</v>
      </c>
      <c r="C374" s="28">
        <v>0.11745204591129355</v>
      </c>
      <c r="D374" s="28">
        <v>0</v>
      </c>
      <c r="E374" s="28">
        <v>8.4095664872486164</v>
      </c>
      <c r="F374" s="28">
        <v>0</v>
      </c>
      <c r="G374" s="28">
        <v>7.4326943925118272</v>
      </c>
      <c r="H374" s="28">
        <v>1.3028225</v>
      </c>
      <c r="I374" s="28">
        <v>-0.3259504052632119</v>
      </c>
      <c r="J374" s="28">
        <v>-9.4884266279942953E-2</v>
      </c>
      <c r="K374" s="29">
        <v>2.083504449007529</v>
      </c>
    </row>
    <row r="375" spans="1:11" x14ac:dyDescent="0.2">
      <c r="A375" s="30" t="s">
        <v>254</v>
      </c>
      <c r="B375" s="30" t="s">
        <v>1</v>
      </c>
      <c r="C375" s="28">
        <v>5.0384200473983185</v>
      </c>
      <c r="D375" s="28">
        <v>34.662093921543068</v>
      </c>
      <c r="E375" s="28">
        <v>349.51519868802131</v>
      </c>
      <c r="F375" s="28">
        <v>153.89969701165117</v>
      </c>
      <c r="G375" s="28">
        <v>232.04480801487887</v>
      </c>
      <c r="H375" s="28">
        <v>7.1675000000000004</v>
      </c>
      <c r="I375" s="28">
        <v>264.20258768479374</v>
      </c>
      <c r="J375" s="28">
        <v>219.0757221332785</v>
      </c>
      <c r="K375" s="29">
        <v>8.0109514031485283</v>
      </c>
    </row>
    <row r="376" spans="1:11" x14ac:dyDescent="0.2">
      <c r="A376" s="30" t="s">
        <v>358</v>
      </c>
      <c r="B376" s="30" t="s">
        <v>1</v>
      </c>
      <c r="C376" s="28">
        <v>0.25262457883456008</v>
      </c>
      <c r="D376" s="28">
        <v>0</v>
      </c>
      <c r="E376" s="28">
        <v>18.087919844554502</v>
      </c>
      <c r="F376" s="28">
        <v>0</v>
      </c>
      <c r="G376" s="28">
        <v>7.1639489623148496</v>
      </c>
      <c r="H376" s="28">
        <v>1.4335</v>
      </c>
      <c r="I376" s="28">
        <v>9.4904708822396469</v>
      </c>
      <c r="J376" s="28">
        <v>7.8348641835565154</v>
      </c>
      <c r="K376" s="29">
        <v>7.1293634496919909</v>
      </c>
    </row>
    <row r="377" spans="1:11" x14ac:dyDescent="0.2">
      <c r="A377" s="30" t="s">
        <v>164</v>
      </c>
      <c r="B377" s="30" t="s">
        <v>1</v>
      </c>
      <c r="C377" s="28">
        <v>0.22916345678367075</v>
      </c>
      <c r="D377" s="28">
        <v>0</v>
      </c>
      <c r="E377" s="28">
        <v>15.89706899708324</v>
      </c>
      <c r="F377" s="28">
        <v>0</v>
      </c>
      <c r="G377" s="28">
        <v>9.6152993875219863</v>
      </c>
      <c r="H377" s="28">
        <v>5.3502624999999986</v>
      </c>
      <c r="I377" s="28">
        <v>0.93150710956125293</v>
      </c>
      <c r="J377" s="28">
        <v>1.6059704879020009</v>
      </c>
      <c r="K377" s="29">
        <v>1.448323066392881</v>
      </c>
    </row>
    <row r="378" spans="1:11" x14ac:dyDescent="0.2">
      <c r="A378" s="30" t="s">
        <v>255</v>
      </c>
      <c r="B378" s="30" t="s">
        <v>1</v>
      </c>
      <c r="C378" s="28">
        <v>1.4179346700437911</v>
      </c>
      <c r="D378" s="28">
        <v>0</v>
      </c>
      <c r="E378" s="28">
        <v>98.362128060937806</v>
      </c>
      <c r="F378" s="28">
        <v>0</v>
      </c>
      <c r="G378" s="28">
        <v>59.120297537327161</v>
      </c>
      <c r="H378" s="28">
        <v>7.1675000000000004</v>
      </c>
      <c r="I378" s="28">
        <v>32.074330523610641</v>
      </c>
      <c r="J378" s="28">
        <v>30.484957123829687</v>
      </c>
      <c r="K378" s="29">
        <v>3.6988364134154681</v>
      </c>
    </row>
    <row r="379" spans="1:11" x14ac:dyDescent="0.2">
      <c r="A379" s="30" t="s">
        <v>380</v>
      </c>
      <c r="B379" s="30" t="s">
        <v>1</v>
      </c>
      <c r="C379" s="28">
        <v>4.7506883284423038</v>
      </c>
      <c r="D379" s="28">
        <v>15.525558759902786</v>
      </c>
      <c r="E379" s="28">
        <v>329.55524934404269</v>
      </c>
      <c r="F379" s="28">
        <v>83.061739365479895</v>
      </c>
      <c r="G379" s="28">
        <v>190.38503684904944</v>
      </c>
      <c r="H379" s="28">
        <v>7.3301480000000003</v>
      </c>
      <c r="I379" s="28">
        <v>214.90180386047311</v>
      </c>
      <c r="J379" s="28">
        <v>200.24263653434735</v>
      </c>
      <c r="K379" s="29">
        <v>2.8473648186173852</v>
      </c>
    </row>
    <row r="380" spans="1:11" x14ac:dyDescent="0.2">
      <c r="A380" s="30" t="s">
        <v>308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6.9810949999999989</v>
      </c>
      <c r="I380" s="28">
        <v>-6.9810949999999989</v>
      </c>
      <c r="J380" s="28">
        <v>-6.6453972162657786</v>
      </c>
      <c r="K380" s="29">
        <v>0</v>
      </c>
    </row>
    <row r="381" spans="1:11" x14ac:dyDescent="0.2">
      <c r="A381" s="30" t="s">
        <v>78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7.1675000000000004</v>
      </c>
      <c r="I381" s="28">
        <v>-7.1675000000000004</v>
      </c>
      <c r="J381" s="28">
        <v>-6.8228386159456313</v>
      </c>
      <c r="K381" s="29">
        <v>0</v>
      </c>
    </row>
    <row r="382" spans="1:11" x14ac:dyDescent="0.2">
      <c r="A382" s="30" t="s">
        <v>399</v>
      </c>
      <c r="B382" s="30" t="s">
        <v>1</v>
      </c>
      <c r="C382" s="28">
        <v>14.267651599057579</v>
      </c>
      <c r="D382" s="28">
        <v>56.511858331413549</v>
      </c>
      <c r="E382" s="28">
        <v>989.74699142662428</v>
      </c>
      <c r="F382" s="28">
        <v>293.86166332335046</v>
      </c>
      <c r="G382" s="28">
        <v>430.22760893679413</v>
      </c>
      <c r="H382" s="28">
        <v>6.9810949999999989</v>
      </c>
      <c r="I382" s="28">
        <v>846.39995081318079</v>
      </c>
      <c r="J382" s="28">
        <v>705.27042839971716</v>
      </c>
      <c r="K382" s="29">
        <v>8.3285420944558517</v>
      </c>
    </row>
    <row r="383" spans="1:11" x14ac:dyDescent="0.2">
      <c r="A383" s="30" t="s">
        <v>69</v>
      </c>
      <c r="B383" s="30" t="s">
        <v>1</v>
      </c>
      <c r="C383" s="28">
        <v>0.32482391031840863</v>
      </c>
      <c r="D383" s="28">
        <v>0</v>
      </c>
      <c r="E383" s="28">
        <v>22.533034658788004</v>
      </c>
      <c r="F383" s="28">
        <v>0</v>
      </c>
      <c r="G383" s="28">
        <v>18.845034450593676</v>
      </c>
      <c r="H383" s="28">
        <v>4.8669875000000005</v>
      </c>
      <c r="I383" s="28">
        <v>-1.1789872918056707</v>
      </c>
      <c r="J383" s="28">
        <v>-0.4209006423993219</v>
      </c>
      <c r="K383" s="29">
        <v>1.6837782340862417</v>
      </c>
    </row>
    <row r="384" spans="1:11" x14ac:dyDescent="0.2">
      <c r="A384" s="30" t="s">
        <v>505</v>
      </c>
      <c r="B384" s="30" t="s">
        <v>1</v>
      </c>
      <c r="C384" s="28">
        <v>30.840500280490932</v>
      </c>
      <c r="D384" s="28">
        <v>26.930166490190164</v>
      </c>
      <c r="E384" s="28">
        <v>2139.4055044576558</v>
      </c>
      <c r="F384" s="28">
        <v>137.07454743506793</v>
      </c>
      <c r="G384" s="28">
        <v>359.86088867495164</v>
      </c>
      <c r="H384" s="28">
        <v>8.3075020000000013</v>
      </c>
      <c r="I384" s="28">
        <v>1908.3116612177726</v>
      </c>
      <c r="J384" s="28">
        <v>1686.5331544640469</v>
      </c>
      <c r="K384" s="29">
        <v>9.0869267624914443</v>
      </c>
    </row>
    <row r="385" spans="1:11" x14ac:dyDescent="0.2">
      <c r="A385" s="30" t="s">
        <v>506</v>
      </c>
      <c r="B385" s="30" t="s">
        <v>1</v>
      </c>
      <c r="C385" s="28">
        <v>2.9778483789106698</v>
      </c>
      <c r="D385" s="28">
        <v>17.080863365379443</v>
      </c>
      <c r="E385" s="28">
        <v>206.57334204503317</v>
      </c>
      <c r="F385" s="28">
        <v>96.67768664804764</v>
      </c>
      <c r="G385" s="28">
        <v>99.66526967020431</v>
      </c>
      <c r="H385" s="28">
        <v>7.1675000000000004</v>
      </c>
      <c r="I385" s="28">
        <v>196.41825902287647</v>
      </c>
      <c r="J385" s="28">
        <v>185.1370610934039</v>
      </c>
      <c r="K385" s="29">
        <v>2.924024640657084</v>
      </c>
    </row>
    <row r="386" spans="1:11" x14ac:dyDescent="0.2">
      <c r="A386" s="30" t="s">
        <v>329</v>
      </c>
      <c r="B386" s="30" t="s">
        <v>1</v>
      </c>
      <c r="C386" s="28">
        <v>0.22196630329318495</v>
      </c>
      <c r="D386" s="28">
        <v>0</v>
      </c>
      <c r="E386" s="28">
        <v>15.39780245944824</v>
      </c>
      <c r="F386" s="28">
        <v>0</v>
      </c>
      <c r="G386" s="28">
        <v>12.126564268726252</v>
      </c>
      <c r="H386" s="28">
        <v>3.9867575</v>
      </c>
      <c r="I386" s="28">
        <v>-0.71551930927801322</v>
      </c>
      <c r="J386" s="28">
        <v>-7.2155407589797049E-2</v>
      </c>
      <c r="K386" s="29">
        <v>1.8425735797399043</v>
      </c>
    </row>
    <row r="387" spans="1:11" x14ac:dyDescent="0.2">
      <c r="A387" s="30" t="s">
        <v>187</v>
      </c>
      <c r="B387" s="30" t="s">
        <v>1</v>
      </c>
      <c r="C387" s="28">
        <v>7.9664531911171448E-3</v>
      </c>
      <c r="D387" s="28">
        <v>0</v>
      </c>
      <c r="E387" s="28">
        <v>0.55263285786779637</v>
      </c>
      <c r="F387" s="28">
        <v>0</v>
      </c>
      <c r="G387" s="28">
        <v>0.54582461721964148</v>
      </c>
      <c r="H387" s="28">
        <v>5.3756250000000003</v>
      </c>
      <c r="I387" s="28">
        <v>-5.3688167593518434</v>
      </c>
      <c r="J387" s="28">
        <v>-5.0837895729018125</v>
      </c>
      <c r="K387" s="29">
        <v>5.4757015742642023E-2</v>
      </c>
    </row>
    <row r="388" spans="1:11" x14ac:dyDescent="0.2">
      <c r="A388" s="30" t="s">
        <v>201</v>
      </c>
      <c r="B388" s="30" t="s">
        <v>1</v>
      </c>
      <c r="C388" s="28">
        <v>0.20902550056041455</v>
      </c>
      <c r="D388" s="28">
        <v>0</v>
      </c>
      <c r="E388" s="28">
        <v>14.500098973875957</v>
      </c>
      <c r="F388" s="28">
        <v>0</v>
      </c>
      <c r="G388" s="28">
        <v>12.056776312498469</v>
      </c>
      <c r="H388" s="28">
        <v>5.3756250000000003</v>
      </c>
      <c r="I388" s="28">
        <v>-2.9323023386225122</v>
      </c>
      <c r="J388" s="28">
        <v>-2.1573072489263292</v>
      </c>
      <c r="K388" s="29">
        <v>1.2895277207392188</v>
      </c>
    </row>
    <row r="389" spans="1:11" x14ac:dyDescent="0.2">
      <c r="A389" s="30" t="s">
        <v>231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2.9201925000000002</v>
      </c>
      <c r="I389" s="28">
        <v>-2.9201925000000002</v>
      </c>
      <c r="J389" s="28">
        <v>-2.7797700948719659</v>
      </c>
      <c r="K389" s="29">
        <v>0</v>
      </c>
    </row>
    <row r="390" spans="1:11" x14ac:dyDescent="0.2">
      <c r="A390" s="30" t="s">
        <v>416</v>
      </c>
      <c r="B390" s="30" t="s">
        <v>1</v>
      </c>
      <c r="C390" s="28">
        <v>4.606308692503756</v>
      </c>
      <c r="D390" s="28">
        <v>3.9327646583273097</v>
      </c>
      <c r="E390" s="28">
        <v>319.53963399898561</v>
      </c>
      <c r="F390" s="28">
        <v>25.209021459878056</v>
      </c>
      <c r="G390" s="28">
        <v>125.14125026490896</v>
      </c>
      <c r="H390" s="28">
        <v>9.7863990000000012</v>
      </c>
      <c r="I390" s="28">
        <v>209.8210061939547</v>
      </c>
      <c r="J390" s="28">
        <v>192.92685719804768</v>
      </c>
      <c r="K390" s="29">
        <v>4.2491444216290208</v>
      </c>
    </row>
    <row r="391" spans="1:11" x14ac:dyDescent="0.2">
      <c r="A391" s="30" t="s">
        <v>137</v>
      </c>
      <c r="B391" s="30" t="s">
        <v>1</v>
      </c>
      <c r="C391" s="28">
        <v>0.68603566465487842</v>
      </c>
      <c r="D391" s="28">
        <v>0</v>
      </c>
      <c r="E391" s="28">
        <v>47.590294057108935</v>
      </c>
      <c r="F391" s="28">
        <v>0</v>
      </c>
      <c r="G391" s="28">
        <v>31.263074587850589</v>
      </c>
      <c r="H391" s="28">
        <v>7.1675000000000004</v>
      </c>
      <c r="I391" s="28">
        <v>9.1597194692583379</v>
      </c>
      <c r="J391" s="28">
        <v>9.9140712159263717</v>
      </c>
      <c r="K391" s="29">
        <v>3.655030800821355</v>
      </c>
    </row>
    <row r="392" spans="1:11" x14ac:dyDescent="0.2">
      <c r="A392" s="30" t="s">
        <v>195</v>
      </c>
      <c r="B392" s="30" t="s">
        <v>1</v>
      </c>
      <c r="C392" s="28">
        <v>0.16115096259085226</v>
      </c>
      <c r="D392" s="28">
        <v>0</v>
      </c>
      <c r="E392" s="28">
        <v>11.179042274927426</v>
      </c>
      <c r="F392" s="28">
        <v>0</v>
      </c>
      <c r="G392" s="28">
        <v>10.060211060072417</v>
      </c>
      <c r="H392" s="28">
        <v>7.1675000000000004</v>
      </c>
      <c r="I392" s="28">
        <v>-6.0486687851449918</v>
      </c>
      <c r="J392" s="28">
        <v>-5.0657053776804695</v>
      </c>
      <c r="K392" s="29">
        <v>1.048596851471594</v>
      </c>
    </row>
    <row r="393" spans="1:11" x14ac:dyDescent="0.2">
      <c r="A393" s="30" t="s">
        <v>138</v>
      </c>
      <c r="B393" s="30" t="s">
        <v>1</v>
      </c>
      <c r="C393" s="28">
        <v>0.18070797942267536</v>
      </c>
      <c r="D393" s="28">
        <v>0</v>
      </c>
      <c r="E393" s="28">
        <v>12.535712532550992</v>
      </c>
      <c r="F393" s="28">
        <v>0</v>
      </c>
      <c r="G393" s="28">
        <v>11.318361208176189</v>
      </c>
      <c r="H393" s="28">
        <v>4.802225</v>
      </c>
      <c r="I393" s="28">
        <v>-3.5848736756251984</v>
      </c>
      <c r="J393" s="28">
        <v>-2.7139144998237699</v>
      </c>
      <c r="K393" s="29">
        <v>1.6755646817248451</v>
      </c>
    </row>
    <row r="394" spans="1:11" x14ac:dyDescent="0.2">
      <c r="A394" s="30" t="s">
        <v>294</v>
      </c>
      <c r="B394" s="30" t="s">
        <v>1</v>
      </c>
      <c r="C394" s="28">
        <v>1.2858537749065233</v>
      </c>
      <c r="D394" s="28">
        <v>1.3951916767866295</v>
      </c>
      <c r="E394" s="28">
        <v>89.199676365265518</v>
      </c>
      <c r="F394" s="28">
        <v>6.599256631200757</v>
      </c>
      <c r="G394" s="28">
        <v>58.888075176524325</v>
      </c>
      <c r="H394" s="28">
        <v>6.9810949999999989</v>
      </c>
      <c r="I394" s="28">
        <v>29.929762819941935</v>
      </c>
      <c r="J394" s="28">
        <v>28.615555443096405</v>
      </c>
      <c r="K394" s="29">
        <v>3.57015742642026</v>
      </c>
    </row>
    <row r="395" spans="1:11" x14ac:dyDescent="0.2">
      <c r="A395" s="30" t="s">
        <v>476</v>
      </c>
      <c r="B395" s="30" t="s">
        <v>1</v>
      </c>
      <c r="C395" s="28">
        <v>0.48979016586762825</v>
      </c>
      <c r="D395" s="28">
        <v>0</v>
      </c>
      <c r="E395" s="28">
        <v>33.976743806237373</v>
      </c>
      <c r="F395" s="28">
        <v>0</v>
      </c>
      <c r="G395" s="28">
        <v>21.564212225917462</v>
      </c>
      <c r="H395" s="28">
        <v>7.1675000000000004</v>
      </c>
      <c r="I395" s="28">
        <v>5.2450315803199086</v>
      </c>
      <c r="J395" s="28">
        <v>6.0901788650853028</v>
      </c>
      <c r="K395" s="29">
        <v>1.984941820670773</v>
      </c>
    </row>
    <row r="396" spans="1:11" x14ac:dyDescent="0.2">
      <c r="A396" s="30" t="s">
        <v>169</v>
      </c>
      <c r="B396" s="30" t="s">
        <v>1</v>
      </c>
      <c r="C396" s="28">
        <v>0</v>
      </c>
      <c r="D396" s="28">
        <v>0</v>
      </c>
      <c r="E396" s="28">
        <v>0</v>
      </c>
      <c r="F396" s="28">
        <v>0</v>
      </c>
      <c r="G396" s="28">
        <v>0</v>
      </c>
      <c r="H396" s="28">
        <v>5.734</v>
      </c>
      <c r="I396" s="28">
        <v>-5.734</v>
      </c>
      <c r="J396" s="28">
        <v>-5.4582708927565058</v>
      </c>
      <c r="K396" s="29">
        <v>0</v>
      </c>
    </row>
    <row r="397" spans="1:11" x14ac:dyDescent="0.2">
      <c r="A397" s="30" t="s">
        <v>194</v>
      </c>
      <c r="B397" s="30" t="s">
        <v>1</v>
      </c>
      <c r="C397" s="28">
        <v>1.3399906928371899</v>
      </c>
      <c r="D397" s="28">
        <v>3.1492133721609639</v>
      </c>
      <c r="E397" s="28">
        <v>92.955154362115863</v>
      </c>
      <c r="F397" s="28">
        <v>19.871536378335684</v>
      </c>
      <c r="G397" s="28">
        <v>67.239941738480326</v>
      </c>
      <c r="H397" s="28">
        <v>6.4754199999999988</v>
      </c>
      <c r="I397" s="28">
        <v>39.111329001971214</v>
      </c>
      <c r="J397" s="28">
        <v>36.753309277933454</v>
      </c>
      <c r="K397" s="29">
        <v>3.6194387405886368</v>
      </c>
    </row>
    <row r="398" spans="1:11" x14ac:dyDescent="0.2">
      <c r="A398" s="30" t="s">
        <v>309</v>
      </c>
      <c r="B398" s="30" t="s">
        <v>1</v>
      </c>
      <c r="C398" s="28">
        <v>0.22911848029605558</v>
      </c>
      <c r="D398" s="28">
        <v>8.3654585022440031</v>
      </c>
      <c r="E398" s="28">
        <v>15.893948978137374</v>
      </c>
      <c r="F398" s="28">
        <v>33.127215668886244</v>
      </c>
      <c r="G398" s="28">
        <v>34.616656714789734</v>
      </c>
      <c r="H398" s="28">
        <v>7.7905344999999997</v>
      </c>
      <c r="I398" s="28">
        <v>6.6139734322338875</v>
      </c>
      <c r="J398" s="28">
        <v>7.3533429678279321</v>
      </c>
      <c r="K398" s="29">
        <v>1.5605749486652969</v>
      </c>
    </row>
    <row r="399" spans="1:11" x14ac:dyDescent="0.2">
      <c r="A399" s="30" t="s">
        <v>291</v>
      </c>
      <c r="B399" s="30" t="s">
        <v>1</v>
      </c>
      <c r="C399" s="28">
        <v>5.3150666591263995</v>
      </c>
      <c r="D399" s="28">
        <v>21.087495187490369</v>
      </c>
      <c r="E399" s="28">
        <v>368.70617414359833</v>
      </c>
      <c r="F399" s="28">
        <v>86.036980364960669</v>
      </c>
      <c r="G399" s="28">
        <v>145.33350533838629</v>
      </c>
      <c r="H399" s="28">
        <v>4.6735974999999996</v>
      </c>
      <c r="I399" s="28">
        <v>304.73605167017291</v>
      </c>
      <c r="J399" s="28">
        <v>259.03398060073579</v>
      </c>
      <c r="K399" s="29">
        <v>7.6851471594798078</v>
      </c>
    </row>
    <row r="400" spans="1:11" x14ac:dyDescent="0.2">
      <c r="A400" s="30" t="s">
        <v>174</v>
      </c>
      <c r="B400" s="30" t="s">
        <v>1</v>
      </c>
      <c r="C400" s="28">
        <v>0.3690139414674895</v>
      </c>
      <c r="D400" s="28">
        <v>0.15189583192360104</v>
      </c>
      <c r="E400" s="28">
        <v>25.598497119599745</v>
      </c>
      <c r="F400" s="28">
        <v>0.88403374179535799</v>
      </c>
      <c r="G400" s="28">
        <v>22.545319495673056</v>
      </c>
      <c r="H400" s="28">
        <v>5.734</v>
      </c>
      <c r="I400" s="28">
        <v>-1.7967886342779502</v>
      </c>
      <c r="J400" s="28">
        <v>-1.2090710473155177</v>
      </c>
      <c r="K400" s="29">
        <v>0.79397672826830923</v>
      </c>
    </row>
    <row r="401" spans="1:11" x14ac:dyDescent="0.2">
      <c r="A401" s="30" t="s">
        <v>289</v>
      </c>
      <c r="B401" s="30" t="s">
        <v>1</v>
      </c>
      <c r="C401" s="28">
        <v>0</v>
      </c>
      <c r="D401" s="28">
        <v>1.4639196695380539</v>
      </c>
      <c r="E401" s="28">
        <v>0</v>
      </c>
      <c r="F401" s="28">
        <v>6.9828968236965157</v>
      </c>
      <c r="G401" s="28">
        <v>5.6672321321453101</v>
      </c>
      <c r="H401" s="28">
        <v>5.0172744999999992</v>
      </c>
      <c r="I401" s="28">
        <v>-3.7016098084487936</v>
      </c>
      <c r="J401" s="28">
        <v>-3.0207713046896068</v>
      </c>
      <c r="K401" s="29">
        <v>1.073237508555783</v>
      </c>
    </row>
    <row r="402" spans="1:11" x14ac:dyDescent="0.2">
      <c r="A402" s="30" t="s">
        <v>163</v>
      </c>
      <c r="B402" s="30" t="s">
        <v>1</v>
      </c>
      <c r="C402" s="28">
        <v>0.21480153099986588</v>
      </c>
      <c r="D402" s="28">
        <v>0</v>
      </c>
      <c r="E402" s="28">
        <v>14.900782205460695</v>
      </c>
      <c r="F402" s="28">
        <v>0</v>
      </c>
      <c r="G402" s="28">
        <v>11.521209929349668</v>
      </c>
      <c r="H402" s="28">
        <v>5.734</v>
      </c>
      <c r="I402" s="28">
        <v>-2.3544277238889704</v>
      </c>
      <c r="J402" s="28">
        <v>-1.7404328546459802</v>
      </c>
      <c r="K402" s="29">
        <v>0.8158795345653661</v>
      </c>
    </row>
    <row r="403" spans="1:11" x14ac:dyDescent="0.2">
      <c r="A403" s="30" t="s">
        <v>283</v>
      </c>
      <c r="B403" s="30" t="s">
        <v>1</v>
      </c>
      <c r="C403" s="28">
        <v>2.203817586884683</v>
      </c>
      <c r="D403" s="28">
        <v>6.5262296109667064</v>
      </c>
      <c r="E403" s="28">
        <v>152.87882600219046</v>
      </c>
      <c r="F403" s="28">
        <v>32.696410350943189</v>
      </c>
      <c r="G403" s="28">
        <v>91.284505925682041</v>
      </c>
      <c r="H403" s="28">
        <v>6.1744475000000003</v>
      </c>
      <c r="I403" s="28">
        <v>88.11628292745165</v>
      </c>
      <c r="J403" s="28">
        <v>78.770211508978647</v>
      </c>
      <c r="K403" s="29">
        <v>5.2265571526351797</v>
      </c>
    </row>
    <row r="404" spans="1:11" x14ac:dyDescent="0.2">
      <c r="A404" s="30" t="s">
        <v>175</v>
      </c>
      <c r="B404" s="30" t="s">
        <v>1</v>
      </c>
      <c r="C404" s="28">
        <v>0.56637739130195341</v>
      </c>
      <c r="D404" s="28">
        <v>0</v>
      </c>
      <c r="E404" s="28">
        <v>39.289599634616508</v>
      </c>
      <c r="F404" s="28">
        <v>0</v>
      </c>
      <c r="G404" s="28">
        <v>26.21589794806231</v>
      </c>
      <c r="H404" s="28">
        <v>5.734</v>
      </c>
      <c r="I404" s="28">
        <v>7.3397016865541991</v>
      </c>
      <c r="J404" s="28">
        <v>7.805520358694821</v>
      </c>
      <c r="K404" s="29">
        <v>1.8699520876112252</v>
      </c>
    </row>
    <row r="405" spans="1:11" x14ac:dyDescent="0.2">
      <c r="A405" s="30" t="s">
        <v>142</v>
      </c>
      <c r="B405" s="30" t="s">
        <v>1</v>
      </c>
      <c r="C405" s="28">
        <v>0.30519157110106793</v>
      </c>
      <c r="D405" s="28">
        <v>1.4854492136647602E-3</v>
      </c>
      <c r="E405" s="28">
        <v>21.171139287281086</v>
      </c>
      <c r="F405" s="28">
        <v>5.1099452950067762E-3</v>
      </c>
      <c r="G405" s="28">
        <v>17.831668915112367</v>
      </c>
      <c r="H405" s="28">
        <v>7.1675000000000004</v>
      </c>
      <c r="I405" s="28">
        <v>-3.8229196825362792</v>
      </c>
      <c r="J405" s="28">
        <v>-2.6638096329401062</v>
      </c>
      <c r="K405" s="29">
        <v>1.5578370978781648</v>
      </c>
    </row>
    <row r="406" spans="1:11" x14ac:dyDescent="0.2">
      <c r="A406" s="30" t="s">
        <v>160</v>
      </c>
      <c r="B406" s="30" t="s">
        <v>1</v>
      </c>
      <c r="C406" s="28">
        <v>0.11965705312474123</v>
      </c>
      <c r="D406" s="28">
        <v>0</v>
      </c>
      <c r="E406" s="28">
        <v>8.3006097752633003</v>
      </c>
      <c r="F406" s="28">
        <v>0</v>
      </c>
      <c r="G406" s="28">
        <v>6.0350289550728249</v>
      </c>
      <c r="H406" s="28">
        <v>3.8417825000000003</v>
      </c>
      <c r="I406" s="28">
        <v>-1.5762016798095262</v>
      </c>
      <c r="J406" s="28">
        <v>-1.0863502490599135</v>
      </c>
      <c r="K406" s="29">
        <v>1.117043121149897</v>
      </c>
    </row>
    <row r="407" spans="1:11" x14ac:dyDescent="0.2">
      <c r="A407" s="30" t="s">
        <v>477</v>
      </c>
      <c r="B407" s="30" t="s">
        <v>1</v>
      </c>
      <c r="C407" s="28">
        <v>1.4409653910220219</v>
      </c>
      <c r="D407" s="28">
        <v>0</v>
      </c>
      <c r="E407" s="28">
        <v>99.959769175197664</v>
      </c>
      <c r="F407" s="28">
        <v>0</v>
      </c>
      <c r="G407" s="28">
        <v>74.817143764892705</v>
      </c>
      <c r="H407" s="28">
        <v>4.6150200000000003</v>
      </c>
      <c r="I407" s="28">
        <v>20.52760541030495</v>
      </c>
      <c r="J407" s="28">
        <v>19.086351787429098</v>
      </c>
      <c r="K407" s="29">
        <v>4.7036276522929503</v>
      </c>
    </row>
    <row r="408" spans="1:11" x14ac:dyDescent="0.2">
      <c r="A408" s="30" t="s">
        <v>260</v>
      </c>
      <c r="B408" s="30" t="s">
        <v>1</v>
      </c>
      <c r="C408" s="28">
        <v>0</v>
      </c>
      <c r="D408" s="28">
        <v>0</v>
      </c>
      <c r="E408" s="28">
        <v>0</v>
      </c>
      <c r="F408" s="28">
        <v>0</v>
      </c>
      <c r="G408" s="28">
        <v>0</v>
      </c>
      <c r="H408" s="28">
        <v>4.8669875000000005</v>
      </c>
      <c r="I408" s="28">
        <v>-4.8669875000000005</v>
      </c>
      <c r="J408" s="28">
        <v>-4.632950158119943</v>
      </c>
      <c r="K408" s="29">
        <v>0</v>
      </c>
    </row>
    <row r="409" spans="1:11" x14ac:dyDescent="0.2">
      <c r="A409" s="30" t="s">
        <v>418</v>
      </c>
      <c r="B409" s="30" t="s">
        <v>1</v>
      </c>
      <c r="C409" s="28">
        <v>1.2535769858494206</v>
      </c>
      <c r="D409" s="28">
        <v>0</v>
      </c>
      <c r="E409" s="28">
        <v>86.960635508374295</v>
      </c>
      <c r="F409" s="28">
        <v>0</v>
      </c>
      <c r="G409" s="28">
        <v>51.314213051330398</v>
      </c>
      <c r="H409" s="28">
        <v>9.8036574999999999</v>
      </c>
      <c r="I409" s="28">
        <v>25.84276495704389</v>
      </c>
      <c r="J409" s="28">
        <v>26.003248385352705</v>
      </c>
      <c r="K409" s="29">
        <v>1.7056810403832989</v>
      </c>
    </row>
    <row r="410" spans="1:11" x14ac:dyDescent="0.2">
      <c r="A410" s="30" t="s">
        <v>76</v>
      </c>
      <c r="B410" s="30" t="s">
        <v>1</v>
      </c>
      <c r="C410" s="28">
        <v>0.15651386446026652</v>
      </c>
      <c r="D410" s="28">
        <v>0</v>
      </c>
      <c r="E410" s="28">
        <v>10.857366777608691</v>
      </c>
      <c r="F410" s="28">
        <v>0</v>
      </c>
      <c r="G410" s="28">
        <v>8.35466363977722</v>
      </c>
      <c r="H410" s="28">
        <v>4.8669875000000005</v>
      </c>
      <c r="I410" s="28">
        <v>-2.3642843621685308</v>
      </c>
      <c r="J410" s="28">
        <v>-1.6011419843754293</v>
      </c>
      <c r="K410" s="29">
        <v>1.5085557837097869</v>
      </c>
    </row>
    <row r="411" spans="1:11" x14ac:dyDescent="0.2">
      <c r="A411" s="30" t="s">
        <v>359</v>
      </c>
      <c r="B411" s="30" t="s">
        <v>1</v>
      </c>
      <c r="C411" s="28">
        <v>0.27610851909724066</v>
      </c>
      <c r="D411" s="28">
        <v>0</v>
      </c>
      <c r="E411" s="28">
        <v>19.769369967362429</v>
      </c>
      <c r="F411" s="28">
        <v>0</v>
      </c>
      <c r="G411" s="28">
        <v>12.010893995396291</v>
      </c>
      <c r="H411" s="28">
        <v>1.1071624999999998</v>
      </c>
      <c r="I411" s="28">
        <v>6.6513134719661373</v>
      </c>
      <c r="J411" s="28">
        <v>5.866378788975652</v>
      </c>
      <c r="K411" s="29">
        <v>6.6557152635181378</v>
      </c>
    </row>
    <row r="412" spans="1:11" x14ac:dyDescent="0.2">
      <c r="A412" s="30" t="s">
        <v>360</v>
      </c>
      <c r="B412" s="30" t="s">
        <v>1</v>
      </c>
      <c r="C412" s="28">
        <v>0</v>
      </c>
      <c r="D412" s="28">
        <v>0</v>
      </c>
      <c r="E412" s="28">
        <v>0</v>
      </c>
      <c r="F412" s="28">
        <v>0</v>
      </c>
      <c r="G412" s="28">
        <v>0</v>
      </c>
      <c r="H412" s="28">
        <v>1.1071624999999998</v>
      </c>
      <c r="I412" s="28">
        <v>-1.1071624999999998</v>
      </c>
      <c r="J412" s="28">
        <v>-1.0539227149113226</v>
      </c>
      <c r="K412" s="29">
        <v>0</v>
      </c>
    </row>
    <row r="413" spans="1:11" x14ac:dyDescent="0.2">
      <c r="A413" s="30" t="s">
        <v>361</v>
      </c>
      <c r="B413" s="30" t="s">
        <v>1</v>
      </c>
      <c r="C413" s="28">
        <v>0.22123605122487128</v>
      </c>
      <c r="D413" s="28">
        <v>0</v>
      </c>
      <c r="E413" s="28">
        <v>15.84050126770078</v>
      </c>
      <c r="F413" s="28">
        <v>0</v>
      </c>
      <c r="G413" s="28">
        <v>9.1703383433952368</v>
      </c>
      <c r="H413" s="28">
        <v>1.1071624999999998</v>
      </c>
      <c r="I413" s="28">
        <v>5.5630004243055415</v>
      </c>
      <c r="J413" s="28">
        <v>5.128413098779018</v>
      </c>
      <c r="K413" s="29">
        <v>5.0513347022587256</v>
      </c>
    </row>
    <row r="414" spans="1:11" x14ac:dyDescent="0.2">
      <c r="A414" s="30" t="s">
        <v>362</v>
      </c>
      <c r="B414" s="30" t="s">
        <v>1</v>
      </c>
      <c r="C414" s="28">
        <v>0</v>
      </c>
      <c r="D414" s="28">
        <v>0</v>
      </c>
      <c r="E414" s="28">
        <v>0</v>
      </c>
      <c r="F414" s="28">
        <v>0</v>
      </c>
      <c r="G414" s="28">
        <v>0</v>
      </c>
      <c r="H414" s="28">
        <v>1.1071624999999998</v>
      </c>
      <c r="I414" s="28">
        <v>-1.1071624999999998</v>
      </c>
      <c r="J414" s="28">
        <v>-1.0539227149113226</v>
      </c>
      <c r="K414" s="29">
        <v>0</v>
      </c>
    </row>
    <row r="415" spans="1:11" x14ac:dyDescent="0.2">
      <c r="A415" s="30" t="s">
        <v>478</v>
      </c>
      <c r="B415" s="30" t="s">
        <v>1</v>
      </c>
      <c r="C415" s="28">
        <v>0.7982573028755604</v>
      </c>
      <c r="D415" s="28">
        <v>0</v>
      </c>
      <c r="E415" s="28">
        <v>55.37510910047763</v>
      </c>
      <c r="F415" s="28">
        <v>0</v>
      </c>
      <c r="G415" s="28">
        <v>37.06445570887275</v>
      </c>
      <c r="H415" s="28">
        <v>4.8669875000000005</v>
      </c>
      <c r="I415" s="28">
        <v>13.44366589160488</v>
      </c>
      <c r="J415" s="28">
        <v>13.189521429901495</v>
      </c>
      <c r="K415" s="29">
        <v>3.655030800821355</v>
      </c>
    </row>
    <row r="416" spans="1:11" x14ac:dyDescent="0.2">
      <c r="A416" s="30" t="s">
        <v>161</v>
      </c>
      <c r="B416" s="30" t="s">
        <v>1</v>
      </c>
      <c r="C416" s="28">
        <v>1.5361328370640257</v>
      </c>
      <c r="D416" s="28">
        <v>7.5962493757771616</v>
      </c>
      <c r="E416" s="28">
        <v>106.56153490713149</v>
      </c>
      <c r="F416" s="28">
        <v>42.235146529321007</v>
      </c>
      <c r="G416" s="28">
        <v>77.583819506639998</v>
      </c>
      <c r="H416" s="28">
        <v>5.734</v>
      </c>
      <c r="I416" s="28">
        <v>65.478861929812467</v>
      </c>
      <c r="J416" s="28">
        <v>60.412940791466845</v>
      </c>
      <c r="K416" s="29">
        <v>3.6413415468856938</v>
      </c>
    </row>
    <row r="417" spans="1:11" x14ac:dyDescent="0.2">
      <c r="A417" s="30" t="s">
        <v>153</v>
      </c>
      <c r="B417" s="30" t="s">
        <v>1</v>
      </c>
      <c r="C417" s="28">
        <v>0.59505796942907119</v>
      </c>
      <c r="D417" s="28">
        <v>0</v>
      </c>
      <c r="E417" s="28">
        <v>41.27917133929467</v>
      </c>
      <c r="F417" s="28">
        <v>0</v>
      </c>
      <c r="G417" s="28">
        <v>27.891732436964222</v>
      </c>
      <c r="H417" s="28">
        <v>7.1675000000000004</v>
      </c>
      <c r="I417" s="28">
        <v>6.2199389023304521</v>
      </c>
      <c r="J417" s="28">
        <v>7.0740705650238969</v>
      </c>
      <c r="K417" s="29">
        <v>2.4531143052703621</v>
      </c>
    </row>
    <row r="418" spans="1:11" x14ac:dyDescent="0.2">
      <c r="A418" s="30" t="s">
        <v>372</v>
      </c>
      <c r="B418" s="30" t="s">
        <v>1</v>
      </c>
      <c r="C418" s="28">
        <v>0</v>
      </c>
      <c r="D418" s="28">
        <v>0</v>
      </c>
      <c r="E418" s="28">
        <v>0</v>
      </c>
      <c r="F418" s="28">
        <v>0</v>
      </c>
      <c r="G418" s="28">
        <v>0</v>
      </c>
      <c r="H418" s="28">
        <v>6.2829850000000009</v>
      </c>
      <c r="I418" s="28">
        <v>-6.2829850000000009</v>
      </c>
      <c r="J418" s="28">
        <v>-5.9808570186825474</v>
      </c>
      <c r="K418" s="29">
        <v>0</v>
      </c>
    </row>
    <row r="419" spans="1:11" x14ac:dyDescent="0.2">
      <c r="A419" s="30" t="s">
        <v>363</v>
      </c>
      <c r="B419" s="30" t="s">
        <v>1</v>
      </c>
      <c r="C419" s="28">
        <v>0</v>
      </c>
      <c r="D419" s="28">
        <v>0</v>
      </c>
      <c r="E419" s="28">
        <v>0</v>
      </c>
      <c r="F419" s="28">
        <v>0</v>
      </c>
      <c r="G419" s="28">
        <v>0</v>
      </c>
      <c r="H419" s="28">
        <v>1.4335</v>
      </c>
      <c r="I419" s="28">
        <v>-1.4335</v>
      </c>
      <c r="J419" s="28">
        <v>-1.3645677231891264</v>
      </c>
      <c r="K419" s="29">
        <v>0</v>
      </c>
    </row>
    <row r="420" spans="1:11" x14ac:dyDescent="0.2">
      <c r="A420"/>
      <c r="B420" s="30"/>
      <c r="C420" s="28"/>
      <c r="D420" s="28"/>
      <c r="E420" s="28"/>
      <c r="F420" s="28"/>
      <c r="G420" s="28"/>
      <c r="H420" s="28"/>
      <c r="I420" s="28"/>
      <c r="J420" s="28"/>
      <c r="K420" s="29"/>
    </row>
    <row r="421" spans="1:11" x14ac:dyDescent="0.2">
      <c r="A421" s="14" t="s">
        <v>324</v>
      </c>
      <c r="B421" s="21"/>
      <c r="C421" s="15">
        <f t="shared" ref="C421:J421" si="25">SUM(C422:C447)</f>
        <v>82.768443652811854</v>
      </c>
      <c r="D421" s="15">
        <f t="shared" si="25"/>
        <v>208.21159621258201</v>
      </c>
      <c r="E421" s="15">
        <f t="shared" si="25"/>
        <v>5741.6469361955587</v>
      </c>
      <c r="F421" s="15">
        <f t="shared" si="25"/>
        <v>813.83120823683771</v>
      </c>
      <c r="G421" s="15">
        <f t="shared" si="25"/>
        <v>1990.8950619336417</v>
      </c>
      <c r="H421" s="15">
        <f t="shared" si="25"/>
        <v>205.10502094999995</v>
      </c>
      <c r="I421" s="15">
        <f t="shared" si="25"/>
        <v>4359.4780615487543</v>
      </c>
      <c r="J421" s="15">
        <f t="shared" si="25"/>
        <v>3904.1647833890815</v>
      </c>
      <c r="K421" s="16">
        <f>MAX(K422:K447)</f>
        <v>13.02669404517453</v>
      </c>
    </row>
    <row r="422" spans="1:11" x14ac:dyDescent="0.2">
      <c r="A422" s="30" t="s">
        <v>384</v>
      </c>
      <c r="B422" s="30" t="s">
        <v>1</v>
      </c>
      <c r="C422" s="28">
        <v>5.000660206928278</v>
      </c>
      <c r="D422" s="28">
        <v>1.8895605127169566</v>
      </c>
      <c r="E422" s="28">
        <v>346.8957985546146</v>
      </c>
      <c r="F422" s="28">
        <v>8.1062145995557433</v>
      </c>
      <c r="G422" s="28">
        <v>158.46475216746688</v>
      </c>
      <c r="H422" s="28">
        <v>7.0241500000000006</v>
      </c>
      <c r="I422" s="28">
        <v>189.51311098670348</v>
      </c>
      <c r="J422" s="28">
        <v>175.70837900084913</v>
      </c>
      <c r="K422" s="29">
        <v>3.1676933607118412</v>
      </c>
    </row>
    <row r="423" spans="1:11" x14ac:dyDescent="0.2">
      <c r="A423" s="30" t="s">
        <v>385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7.7463505000000001</v>
      </c>
      <c r="I423" s="28">
        <v>-7.7463505000000001</v>
      </c>
      <c r="J423" s="28">
        <v>-7.3738541086919778</v>
      </c>
      <c r="K423" s="29">
        <v>0</v>
      </c>
    </row>
    <row r="424" spans="1:11" x14ac:dyDescent="0.2">
      <c r="A424" s="30" t="s">
        <v>512</v>
      </c>
      <c r="B424" s="30" t="s">
        <v>1</v>
      </c>
      <c r="C424" s="28">
        <v>17.043512466403623</v>
      </c>
      <c r="D424" s="28">
        <v>42.013063178084643</v>
      </c>
      <c r="E424" s="28">
        <v>1182.3084597944194</v>
      </c>
      <c r="F424" s="28">
        <v>132.7612796427475</v>
      </c>
      <c r="G424" s="28">
        <v>236.44841232766652</v>
      </c>
      <c r="H424" s="28">
        <v>7.51912</v>
      </c>
      <c r="I424" s="28">
        <v>1071.1022071095001</v>
      </c>
      <c r="J424" s="28">
        <v>978.1494553654386</v>
      </c>
      <c r="K424" s="29">
        <v>5.4045174537987668</v>
      </c>
    </row>
    <row r="425" spans="1:11" x14ac:dyDescent="0.2">
      <c r="A425" s="30" t="s">
        <v>339</v>
      </c>
      <c r="B425" s="30" t="s">
        <v>1</v>
      </c>
      <c r="C425" s="28">
        <v>0.70136768672136673</v>
      </c>
      <c r="D425" s="28">
        <v>2.6651185968129876</v>
      </c>
      <c r="E425" s="28">
        <v>48.653876427861206</v>
      </c>
      <c r="F425" s="28">
        <v>10.580520829347558</v>
      </c>
      <c r="G425" s="28">
        <v>41.642108326726067</v>
      </c>
      <c r="H425" s="28">
        <v>7.6990094999999998</v>
      </c>
      <c r="I425" s="28">
        <v>9.8932794304827034</v>
      </c>
      <c r="J425" s="28">
        <v>10.482372700361308</v>
      </c>
      <c r="K425" s="29">
        <v>1.533196440793976</v>
      </c>
    </row>
    <row r="426" spans="1:11" x14ac:dyDescent="0.2">
      <c r="A426" s="30" t="s">
        <v>417</v>
      </c>
      <c r="B426" s="30" t="s">
        <v>1</v>
      </c>
      <c r="C426" s="28">
        <v>0</v>
      </c>
      <c r="D426" s="28">
        <v>0</v>
      </c>
      <c r="E426" s="28">
        <v>0</v>
      </c>
      <c r="F426" s="28">
        <v>0</v>
      </c>
      <c r="G426" s="28">
        <v>0</v>
      </c>
      <c r="H426" s="28">
        <v>9.771628999999999</v>
      </c>
      <c r="I426" s="28">
        <v>-9.771628999999999</v>
      </c>
      <c r="J426" s="28">
        <v>-9.3017436598387437</v>
      </c>
      <c r="K426" s="29">
        <v>0</v>
      </c>
    </row>
    <row r="427" spans="1:11" x14ac:dyDescent="0.2">
      <c r="A427" s="30" t="s">
        <v>335</v>
      </c>
      <c r="B427" s="30" t="s">
        <v>1</v>
      </c>
      <c r="C427" s="28">
        <v>0.37585269707197466</v>
      </c>
      <c r="D427" s="28">
        <v>0.46524205885845066</v>
      </c>
      <c r="E427" s="28">
        <v>26.072901595882875</v>
      </c>
      <c r="F427" s="28">
        <v>1.6097375236502394</v>
      </c>
      <c r="G427" s="28">
        <v>22.648358187729233</v>
      </c>
      <c r="H427" s="28">
        <v>9.7735329999999987</v>
      </c>
      <c r="I427" s="28">
        <v>-4.7392520681961177</v>
      </c>
      <c r="J427" s="28">
        <v>-3.7361067651105286</v>
      </c>
      <c r="K427" s="29">
        <v>0.72553045859000675</v>
      </c>
    </row>
    <row r="428" spans="1:11" x14ac:dyDescent="0.2">
      <c r="A428" s="30" t="s">
        <v>332</v>
      </c>
      <c r="B428" s="30" t="s">
        <v>1</v>
      </c>
      <c r="C428" s="28">
        <v>1.1796872729925338</v>
      </c>
      <c r="D428" s="28">
        <v>1.5267873175646607</v>
      </c>
      <c r="E428" s="28">
        <v>81.834906127492062</v>
      </c>
      <c r="F428" s="28">
        <v>7.4507221097155449</v>
      </c>
      <c r="G428" s="28">
        <v>45.258342627206602</v>
      </c>
      <c r="H428" s="28">
        <v>10.0345</v>
      </c>
      <c r="I428" s="28">
        <v>33.992785610001</v>
      </c>
      <c r="J428" s="28">
        <v>33.843548632569131</v>
      </c>
      <c r="K428" s="29">
        <v>1.8069815195071863</v>
      </c>
    </row>
    <row r="429" spans="1:11" x14ac:dyDescent="0.2">
      <c r="A429" s="30" t="s">
        <v>390</v>
      </c>
      <c r="B429" s="30" t="s">
        <v>1</v>
      </c>
      <c r="C429" s="28">
        <v>0.49389810151047714</v>
      </c>
      <c r="D429" s="28">
        <v>2.5707375685083362</v>
      </c>
      <c r="E429" s="28">
        <v>34.261711301781801</v>
      </c>
      <c r="F429" s="28">
        <v>9.6916806332764249</v>
      </c>
      <c r="G429" s="28">
        <v>34.335812150849677</v>
      </c>
      <c r="H429" s="28">
        <v>10.762507000000001</v>
      </c>
      <c r="I429" s="28">
        <v>-1.1449272157914456</v>
      </c>
      <c r="J429" s="28">
        <v>8.4025516235118627E-2</v>
      </c>
      <c r="K429" s="29">
        <v>1.0677618069815189</v>
      </c>
    </row>
    <row r="430" spans="1:11" x14ac:dyDescent="0.2">
      <c r="A430" s="30" t="s">
        <v>320</v>
      </c>
      <c r="B430" s="30" t="s">
        <v>1</v>
      </c>
      <c r="C430" s="28">
        <v>0.49831395461513828</v>
      </c>
      <c r="D430" s="28">
        <v>2.5787961462932487</v>
      </c>
      <c r="E430" s="28">
        <v>34.568039031652141</v>
      </c>
      <c r="F430" s="28">
        <v>6.5759301730477828</v>
      </c>
      <c r="G430" s="28">
        <v>35.488242391897018</v>
      </c>
      <c r="H430" s="28">
        <v>10.0345</v>
      </c>
      <c r="I430" s="28">
        <v>-4.3787731871970896</v>
      </c>
      <c r="J430" s="28">
        <v>-3.3927107379638772</v>
      </c>
      <c r="K430" s="29">
        <v>0.68446269678302529</v>
      </c>
    </row>
    <row r="431" spans="1:11" x14ac:dyDescent="0.2">
      <c r="A431" s="30" t="s">
        <v>479</v>
      </c>
      <c r="B431" s="30" t="s">
        <v>1</v>
      </c>
      <c r="C431" s="28">
        <v>0.49164584460771171</v>
      </c>
      <c r="D431" s="28">
        <v>0</v>
      </c>
      <c r="E431" s="28">
        <v>34.10547224043696</v>
      </c>
      <c r="F431" s="28">
        <v>0</v>
      </c>
      <c r="G431" s="28">
        <v>26.747438580752014</v>
      </c>
      <c r="H431" s="28">
        <v>4.8667325000000003</v>
      </c>
      <c r="I431" s="28">
        <v>2.4913011596849448</v>
      </c>
      <c r="J431" s="28">
        <v>2.8833584837614037</v>
      </c>
      <c r="K431" s="29">
        <v>0.75017111567419581</v>
      </c>
    </row>
    <row r="432" spans="1:11" x14ac:dyDescent="0.2">
      <c r="A432" s="30" t="s">
        <v>386</v>
      </c>
      <c r="B432" s="30" t="s">
        <v>1</v>
      </c>
      <c r="C432" s="28">
        <v>6.9741165660892133</v>
      </c>
      <c r="D432" s="28">
        <v>13.513040894431557</v>
      </c>
      <c r="E432" s="28">
        <v>483.79446618960878</v>
      </c>
      <c r="F432" s="28">
        <v>68.781378152656629</v>
      </c>
      <c r="G432" s="28">
        <v>176.96009913059723</v>
      </c>
      <c r="H432" s="28">
        <v>5</v>
      </c>
      <c r="I432" s="28">
        <v>370.61574521166818</v>
      </c>
      <c r="J432" s="28">
        <v>345.78500111162322</v>
      </c>
      <c r="K432" s="29">
        <v>3.4989733059548254</v>
      </c>
    </row>
    <row r="433" spans="1:11" x14ac:dyDescent="0.2">
      <c r="A433" s="30" t="s">
        <v>507</v>
      </c>
      <c r="B433" s="30" t="s">
        <v>1</v>
      </c>
      <c r="C433" s="28">
        <v>24.769210455669398</v>
      </c>
      <c r="D433" s="28">
        <v>54.061969251180514</v>
      </c>
      <c r="E433" s="28">
        <v>1718.2401293097862</v>
      </c>
      <c r="F433" s="28">
        <v>194.08246961173802</v>
      </c>
      <c r="G433" s="28">
        <v>309.25507324214698</v>
      </c>
      <c r="H433" s="28">
        <v>3.5757724999999998</v>
      </c>
      <c r="I433" s="28">
        <v>1599.4917531793769</v>
      </c>
      <c r="J433" s="28">
        <v>1368.621847337703</v>
      </c>
      <c r="K433" s="29">
        <v>13.02669404517453</v>
      </c>
    </row>
    <row r="434" spans="1:11" x14ac:dyDescent="0.2">
      <c r="A434" s="30" t="s">
        <v>369</v>
      </c>
      <c r="B434" s="30" t="s">
        <v>1</v>
      </c>
      <c r="C434" s="28">
        <v>6.5961257919956884E-2</v>
      </c>
      <c r="D434" s="28">
        <v>0</v>
      </c>
      <c r="E434" s="28">
        <v>4.5757324619074096</v>
      </c>
      <c r="F434" s="28">
        <v>0</v>
      </c>
      <c r="G434" s="28">
        <v>4.2215929784077595</v>
      </c>
      <c r="H434" s="28">
        <v>7.1675000000000004</v>
      </c>
      <c r="I434" s="28">
        <v>-6.8133605165003495</v>
      </c>
      <c r="J434" s="28">
        <v>-6.2401129363125394</v>
      </c>
      <c r="K434" s="29">
        <v>0.35044490075290891</v>
      </c>
    </row>
    <row r="435" spans="1:11" x14ac:dyDescent="0.2">
      <c r="A435" s="30" t="s">
        <v>370</v>
      </c>
      <c r="B435" s="30" t="s">
        <v>1</v>
      </c>
      <c r="C435" s="28">
        <v>2.2121629128641098</v>
      </c>
      <c r="D435" s="28">
        <v>2.3757684371832557</v>
      </c>
      <c r="E435" s="28">
        <v>153.45774126538331</v>
      </c>
      <c r="F435" s="28">
        <v>7.9825819489357386</v>
      </c>
      <c r="G435" s="28">
        <v>96.132361572551147</v>
      </c>
      <c r="H435" s="28">
        <v>7.1675000000000004</v>
      </c>
      <c r="I435" s="28">
        <v>58.140461641767935</v>
      </c>
      <c r="J435" s="28">
        <v>55.501704448680769</v>
      </c>
      <c r="K435" s="29">
        <v>2.4558521560574942</v>
      </c>
    </row>
    <row r="436" spans="1:11" x14ac:dyDescent="0.2">
      <c r="A436" s="30" t="s">
        <v>414</v>
      </c>
      <c r="B436" s="30" t="s">
        <v>1</v>
      </c>
      <c r="C436" s="28">
        <v>0</v>
      </c>
      <c r="D436" s="28">
        <v>0</v>
      </c>
      <c r="E436" s="28">
        <v>0</v>
      </c>
      <c r="F436" s="28">
        <v>0</v>
      </c>
      <c r="G436" s="28">
        <v>0</v>
      </c>
      <c r="H436" s="28">
        <v>6.7195325000000006</v>
      </c>
      <c r="I436" s="28">
        <v>-6.7195325000000006</v>
      </c>
      <c r="J436" s="28">
        <v>-6.3964123923406611</v>
      </c>
      <c r="K436" s="29">
        <v>0</v>
      </c>
    </row>
    <row r="437" spans="1:11" x14ac:dyDescent="0.2">
      <c r="A437" s="30" t="s">
        <v>440</v>
      </c>
      <c r="B437" s="30" t="s">
        <v>1</v>
      </c>
      <c r="C437" s="28">
        <v>1.758080299082369</v>
      </c>
      <c r="D437" s="28">
        <v>19.319536686093027</v>
      </c>
      <c r="E437" s="28">
        <v>121.95803034734395</v>
      </c>
      <c r="F437" s="28">
        <v>70.323113537378603</v>
      </c>
      <c r="G437" s="28">
        <v>119.36429532306497</v>
      </c>
      <c r="H437" s="28">
        <v>7.3301480000000003</v>
      </c>
      <c r="I437" s="28">
        <v>65.586700561657622</v>
      </c>
      <c r="J437" s="28">
        <v>64.279140307673288</v>
      </c>
      <c r="K437" s="29">
        <v>1.1143052703627649</v>
      </c>
    </row>
    <row r="438" spans="1:11" x14ac:dyDescent="0.2">
      <c r="A438" s="30" t="s">
        <v>336</v>
      </c>
      <c r="B438" s="30" t="s">
        <v>1</v>
      </c>
      <c r="C438" s="28">
        <v>1.0930748570311795</v>
      </c>
      <c r="D438" s="28">
        <v>6.4715714406248113</v>
      </c>
      <c r="E438" s="28">
        <v>75.826602832252931</v>
      </c>
      <c r="F438" s="28">
        <v>16.696654316812012</v>
      </c>
      <c r="G438" s="28">
        <v>69.541608485089498</v>
      </c>
      <c r="H438" s="28">
        <v>10.0345</v>
      </c>
      <c r="I438" s="28">
        <v>12.947148663975458</v>
      </c>
      <c r="J438" s="28">
        <v>13.69890791536292</v>
      </c>
      <c r="K438" s="29">
        <v>1.5961670088980151</v>
      </c>
    </row>
    <row r="439" spans="1:11" x14ac:dyDescent="0.2">
      <c r="A439" s="30" t="s">
        <v>371</v>
      </c>
      <c r="B439" s="30" t="s">
        <v>1</v>
      </c>
      <c r="C439" s="28">
        <v>0</v>
      </c>
      <c r="D439" s="28">
        <v>0</v>
      </c>
      <c r="E439" s="28">
        <v>0</v>
      </c>
      <c r="F439" s="28">
        <v>0</v>
      </c>
      <c r="G439" s="28">
        <v>0</v>
      </c>
      <c r="H439" s="28">
        <v>9.7735329999999987</v>
      </c>
      <c r="I439" s="28">
        <v>-9.7735329999999987</v>
      </c>
      <c r="J439" s="28">
        <v>-9.3035561027720881</v>
      </c>
      <c r="K439" s="29">
        <v>0</v>
      </c>
    </row>
    <row r="440" spans="1:11" x14ac:dyDescent="0.2">
      <c r="A440" s="30" t="s">
        <v>330</v>
      </c>
      <c r="B440" s="30" t="s">
        <v>1</v>
      </c>
      <c r="C440" s="28">
        <v>7.7002410299170423</v>
      </c>
      <c r="D440" s="28">
        <v>32.670769155374707</v>
      </c>
      <c r="E440" s="28">
        <v>534.16572024534514</v>
      </c>
      <c r="F440" s="28">
        <v>195.04449185758702</v>
      </c>
      <c r="G440" s="28">
        <v>313.48920951834521</v>
      </c>
      <c r="H440" s="28">
        <v>5.24533</v>
      </c>
      <c r="I440" s="28">
        <v>410.47567258458702</v>
      </c>
      <c r="J440" s="28">
        <v>363.23219229492696</v>
      </c>
      <c r="K440" s="29">
        <v>5.1827515400410666</v>
      </c>
    </row>
    <row r="441" spans="1:11" x14ac:dyDescent="0.2">
      <c r="A441" s="30" t="s">
        <v>333</v>
      </c>
      <c r="B441" s="30" t="s">
        <v>1</v>
      </c>
      <c r="C441" s="28">
        <v>0</v>
      </c>
      <c r="D441" s="28">
        <v>0</v>
      </c>
      <c r="E441" s="28">
        <v>0</v>
      </c>
      <c r="F441" s="28">
        <v>0</v>
      </c>
      <c r="G441" s="28">
        <v>0</v>
      </c>
      <c r="H441" s="28">
        <v>9.6754105000000017</v>
      </c>
      <c r="I441" s="28">
        <v>-9.6754105000000017</v>
      </c>
      <c r="J441" s="28">
        <v>-9.2101519894699475</v>
      </c>
      <c r="K441" s="29">
        <v>0</v>
      </c>
    </row>
    <row r="442" spans="1:11" x14ac:dyDescent="0.2">
      <c r="A442" s="30" t="s">
        <v>375</v>
      </c>
      <c r="B442" s="30" t="s">
        <v>1</v>
      </c>
      <c r="C442" s="28">
        <v>1.4470172942607256</v>
      </c>
      <c r="D442" s="28">
        <v>1.7408080516550941</v>
      </c>
      <c r="E442" s="28">
        <v>100.37958970286653</v>
      </c>
      <c r="F442" s="28">
        <v>5.5183615237466475</v>
      </c>
      <c r="G442" s="28">
        <v>76.009710949679601</v>
      </c>
      <c r="H442" s="28">
        <v>9.9629949999999994</v>
      </c>
      <c r="I442" s="28">
        <v>19.925245276933563</v>
      </c>
      <c r="J442" s="28">
        <v>20.352133995610181</v>
      </c>
      <c r="K442" s="29">
        <v>1.5660506502395612</v>
      </c>
    </row>
    <row r="443" spans="1:11" x14ac:dyDescent="0.2">
      <c r="A443" s="30" t="s">
        <v>508</v>
      </c>
      <c r="B443" s="30" t="s">
        <v>1</v>
      </c>
      <c r="C443" s="28">
        <v>10.170451130802196</v>
      </c>
      <c r="D443" s="28">
        <v>22.103788626145032</v>
      </c>
      <c r="E443" s="28">
        <v>705.5241949437484</v>
      </c>
      <c r="F443" s="28">
        <v>69.847972058618296</v>
      </c>
      <c r="G443" s="28">
        <v>182.13864540695184</v>
      </c>
      <c r="H443" s="28">
        <v>7.0241500000000006</v>
      </c>
      <c r="I443" s="28">
        <v>586.20937159541495</v>
      </c>
      <c r="J443" s="28">
        <v>534.64401459212888</v>
      </c>
      <c r="K443" s="29">
        <v>5.1964407939767288</v>
      </c>
    </row>
    <row r="444" spans="1:11" x14ac:dyDescent="0.2">
      <c r="A444" s="30" t="s">
        <v>328</v>
      </c>
      <c r="B444" s="30" t="s">
        <v>1</v>
      </c>
      <c r="C444" s="28">
        <v>0.13829445555949785</v>
      </c>
      <c r="D444" s="28">
        <v>0</v>
      </c>
      <c r="E444" s="28">
        <v>9.5934863821623644</v>
      </c>
      <c r="F444" s="28">
        <v>0</v>
      </c>
      <c r="G444" s="28">
        <v>7.7970227640575409</v>
      </c>
      <c r="H444" s="28">
        <v>9.0417869500000005</v>
      </c>
      <c r="I444" s="28">
        <v>-7.2453233318951762</v>
      </c>
      <c r="J444" s="28">
        <v>-6.3909539940629898</v>
      </c>
      <c r="K444" s="29">
        <v>0.54209445585215599</v>
      </c>
    </row>
    <row r="445" spans="1:11" x14ac:dyDescent="0.2">
      <c r="A445" s="30" t="s">
        <v>317</v>
      </c>
      <c r="B445" s="30" t="s">
        <v>1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6.9810949999999989</v>
      </c>
      <c r="I445" s="28">
        <v>-6.9810949999999989</v>
      </c>
      <c r="J445" s="28">
        <v>-6.6453972162657786</v>
      </c>
      <c r="K445" s="29">
        <v>0</v>
      </c>
    </row>
    <row r="446" spans="1:11" x14ac:dyDescent="0.2">
      <c r="A446" s="30" t="s">
        <v>480</v>
      </c>
      <c r="B446" s="30" t="s">
        <v>1</v>
      </c>
      <c r="C446" s="28">
        <v>0.65489516276505499</v>
      </c>
      <c r="D446" s="28">
        <v>2.2450382910547302</v>
      </c>
      <c r="E446" s="28">
        <v>45.430077441011861</v>
      </c>
      <c r="F446" s="28">
        <v>8.7780997180239932</v>
      </c>
      <c r="G446" s="28">
        <v>34.95197580245631</v>
      </c>
      <c r="H446" s="28">
        <v>7.1675000000000004</v>
      </c>
      <c r="I446" s="28">
        <v>12.088701356579547</v>
      </c>
      <c r="J446" s="28">
        <v>12.510944162991093</v>
      </c>
      <c r="K446" s="29">
        <v>1.0020533880903491</v>
      </c>
    </row>
    <row r="447" spans="1:11" x14ac:dyDescent="0.2">
      <c r="A447" s="30" t="s">
        <v>373</v>
      </c>
      <c r="B447" s="30" t="s">
        <v>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8.0062359999999995</v>
      </c>
      <c r="I447" s="28">
        <v>-8.0062359999999995</v>
      </c>
      <c r="J447" s="28">
        <v>-7.6212425740040581</v>
      </c>
      <c r="K447" s="29">
        <v>0</v>
      </c>
    </row>
    <row r="448" spans="1:11" x14ac:dyDescent="0.2">
      <c r="A448" s="21"/>
      <c r="B448" s="21"/>
      <c r="C448" s="22"/>
      <c r="D448" s="22"/>
      <c r="E448" s="22"/>
      <c r="F448" s="22"/>
      <c r="G448" s="22"/>
      <c r="H448" s="22"/>
      <c r="I448" s="22"/>
      <c r="J448" s="22"/>
      <c r="K448" s="23"/>
    </row>
    <row r="449" spans="1:11" x14ac:dyDescent="0.2">
      <c r="A449" s="14" t="s">
        <v>441</v>
      </c>
      <c r="B449" s="21"/>
      <c r="C449" s="22"/>
      <c r="D449" s="22"/>
      <c r="E449" s="22"/>
      <c r="F449" s="22"/>
      <c r="G449" s="22"/>
      <c r="H449" s="22"/>
      <c r="I449" s="22"/>
      <c r="J449" s="22"/>
      <c r="K449" s="23"/>
    </row>
    <row r="450" spans="1:11" x14ac:dyDescent="0.2">
      <c r="A450" s="30" t="s">
        <v>442</v>
      </c>
      <c r="B450" s="30" t="s">
        <v>1</v>
      </c>
      <c r="C450" s="28">
        <v>0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9">
        <v>0</v>
      </c>
    </row>
    <row r="451" spans="1:11" x14ac:dyDescent="0.2">
      <c r="A451" s="21"/>
      <c r="B451" s="21"/>
      <c r="C451" s="22"/>
      <c r="D451" s="22"/>
      <c r="E451" s="22"/>
      <c r="F451" s="22"/>
      <c r="G451" s="22"/>
      <c r="H451" s="22"/>
      <c r="I451" s="22"/>
      <c r="J451" s="22"/>
      <c r="K451" s="23"/>
    </row>
    <row r="452" spans="1:11" x14ac:dyDescent="0.2">
      <c r="A452" s="14" t="s">
        <v>304</v>
      </c>
      <c r="C452" s="15">
        <f t="shared" ref="C452:J452" si="26">SUM(C453:C457)</f>
        <v>5.5729439944902541</v>
      </c>
      <c r="D452" s="15">
        <f t="shared" si="26"/>
        <v>8.6451433504149637</v>
      </c>
      <c r="E452" s="15">
        <f t="shared" si="26"/>
        <v>415.23417803126011</v>
      </c>
      <c r="F452" s="15">
        <f t="shared" si="26"/>
        <v>28.356070189361077</v>
      </c>
      <c r="G452" s="15">
        <f t="shared" si="26"/>
        <v>32.368565429456098</v>
      </c>
      <c r="H452" s="15">
        <f t="shared" si="26"/>
        <v>0</v>
      </c>
      <c r="I452" s="15">
        <f t="shared" si="26"/>
        <v>411.22168279116499</v>
      </c>
      <c r="J452" s="15">
        <f t="shared" si="26"/>
        <v>276.87257242528227</v>
      </c>
      <c r="K452" s="16">
        <f>MAX(K453:K457)</f>
        <v>36.944558521560573</v>
      </c>
    </row>
    <row r="453" spans="1:11" x14ac:dyDescent="0.2">
      <c r="A453" s="30" t="s">
        <v>321</v>
      </c>
      <c r="B453" s="30" t="s">
        <v>1</v>
      </c>
      <c r="C453" s="28">
        <v>0.79862145312558952</v>
      </c>
      <c r="D453" s="28">
        <v>1.4039325780613969</v>
      </c>
      <c r="E453" s="28">
        <v>59.585146617700239</v>
      </c>
      <c r="F453" s="28">
        <v>4.6048988560413839</v>
      </c>
      <c r="G453" s="28">
        <v>4.6985068475721459</v>
      </c>
      <c r="H453" s="28">
        <v>0</v>
      </c>
      <c r="I453" s="28">
        <v>59.491538626169465</v>
      </c>
      <c r="J453" s="28">
        <v>30.958917806672385</v>
      </c>
      <c r="K453" s="29">
        <v>36.944558521560573</v>
      </c>
    </row>
    <row r="454" spans="1:11" x14ac:dyDescent="0.2">
      <c r="A454" s="30" t="s">
        <v>297</v>
      </c>
      <c r="B454" s="30" t="s">
        <v>1</v>
      </c>
      <c r="C454" s="28">
        <v>5.7551577262120304E-2</v>
      </c>
      <c r="D454" s="28">
        <v>4.6262268533804246E-2</v>
      </c>
      <c r="E454" s="28">
        <v>4.2939231795267965</v>
      </c>
      <c r="F454" s="28">
        <v>0.15174024079087794</v>
      </c>
      <c r="G454" s="28">
        <v>0.32054255997871872</v>
      </c>
      <c r="H454" s="28">
        <v>0</v>
      </c>
      <c r="I454" s="28">
        <v>4.1251208603389546</v>
      </c>
      <c r="J454" s="28">
        <v>3.3894306346558265</v>
      </c>
      <c r="K454" s="29">
        <v>5.5989048596851463</v>
      </c>
    </row>
    <row r="455" spans="1:11" x14ac:dyDescent="0.2">
      <c r="A455" s="30" t="s">
        <v>306</v>
      </c>
      <c r="B455" s="30" t="s">
        <v>1</v>
      </c>
      <c r="C455" s="28">
        <v>1.1337577840194655</v>
      </c>
      <c r="D455" s="28">
        <v>2.1762191845245908</v>
      </c>
      <c r="E455" s="28">
        <v>84.589668265692339</v>
      </c>
      <c r="F455" s="28">
        <v>7.1379989252406553</v>
      </c>
      <c r="G455" s="28">
        <v>6.7304014748125471</v>
      </c>
      <c r="H455" s="28">
        <v>0</v>
      </c>
      <c r="I455" s="28">
        <v>84.997265716120438</v>
      </c>
      <c r="J455" s="28">
        <v>51.817699553097228</v>
      </c>
      <c r="K455" s="29">
        <v>22.130047912388768</v>
      </c>
    </row>
    <row r="456" spans="1:11" x14ac:dyDescent="0.2">
      <c r="A456" s="30" t="s">
        <v>381</v>
      </c>
      <c r="B456" s="30" t="s">
        <v>1</v>
      </c>
      <c r="C456" s="28">
        <v>2.5590615479780077</v>
      </c>
      <c r="D456" s="28">
        <v>3.5982542200417269</v>
      </c>
      <c r="E456" s="28">
        <v>190.93158209463917</v>
      </c>
      <c r="F456" s="28">
        <v>11.802273841736863</v>
      </c>
      <c r="G456" s="28">
        <v>14.759680865924416</v>
      </c>
      <c r="H456" s="28">
        <v>0</v>
      </c>
      <c r="I456" s="28">
        <v>187.97417507045159</v>
      </c>
      <c r="J456" s="28">
        <v>132.85206781232148</v>
      </c>
      <c r="K456" s="29">
        <v>15.622176591375769</v>
      </c>
    </row>
    <row r="457" spans="1:11" x14ac:dyDescent="0.2">
      <c r="A457" s="30" t="s">
        <v>364</v>
      </c>
      <c r="B457" s="30" t="s">
        <v>1</v>
      </c>
      <c r="C457" s="28">
        <v>1.0239516321050712</v>
      </c>
      <c r="D457" s="28">
        <v>1.4204750992534436</v>
      </c>
      <c r="E457" s="28">
        <v>75.833857873701575</v>
      </c>
      <c r="F457" s="28">
        <v>4.6591583255512941</v>
      </c>
      <c r="G457" s="28">
        <v>5.859433681168273</v>
      </c>
      <c r="H457" s="28">
        <v>0</v>
      </c>
      <c r="I457" s="28">
        <v>74.63358251808458</v>
      </c>
      <c r="J457" s="28">
        <v>57.854456618535345</v>
      </c>
      <c r="K457" s="29">
        <v>11.137577002053382</v>
      </c>
    </row>
    <row r="458" spans="1:11" x14ac:dyDescent="0.2">
      <c r="A458" s="21"/>
      <c r="B458" s="21"/>
      <c r="C458" s="22"/>
      <c r="D458" s="22"/>
      <c r="E458" s="22"/>
      <c r="F458" s="22"/>
      <c r="G458" s="22"/>
      <c r="H458" s="22"/>
      <c r="I458" s="22"/>
      <c r="J458" s="22"/>
      <c r="K458" s="23"/>
    </row>
    <row r="459" spans="1:11" x14ac:dyDescent="0.2">
      <c r="A459" s="14" t="s">
        <v>374</v>
      </c>
      <c r="B459" s="21"/>
      <c r="C459" s="15">
        <f t="shared" ref="C459:J459" si="27">SUM(C460:C468)</f>
        <v>8.5661878386981893</v>
      </c>
      <c r="D459" s="15">
        <f t="shared" si="27"/>
        <v>41.647934302796379</v>
      </c>
      <c r="E459" s="15">
        <f t="shared" si="27"/>
        <v>616.2881482190412</v>
      </c>
      <c r="F459" s="15">
        <f t="shared" si="27"/>
        <v>166.54604644514359</v>
      </c>
      <c r="G459" s="15">
        <f t="shared" si="27"/>
        <v>128.93832668514503</v>
      </c>
      <c r="H459" s="15">
        <f t="shared" si="27"/>
        <v>0.74999250000000006</v>
      </c>
      <c r="I459" s="15">
        <f t="shared" si="27"/>
        <v>653.14587547903989</v>
      </c>
      <c r="J459" s="15">
        <f t="shared" si="27"/>
        <v>561.70572043775155</v>
      </c>
      <c r="K459" s="16">
        <f>MAX(K460:K468)</f>
        <v>12.736481861738531</v>
      </c>
    </row>
    <row r="460" spans="1:11" x14ac:dyDescent="0.2">
      <c r="A460" s="30" t="s">
        <v>397</v>
      </c>
      <c r="B460" s="30" t="s">
        <v>1</v>
      </c>
      <c r="C460" s="28">
        <v>0.25374365678141669</v>
      </c>
      <c r="D460" s="28">
        <v>1.1175065216898568</v>
      </c>
      <c r="E460" s="28">
        <v>18.612097224916909</v>
      </c>
      <c r="F460" s="28">
        <v>3.5871959346244404</v>
      </c>
      <c r="G460" s="28">
        <v>2.7143857084328573</v>
      </c>
      <c r="H460" s="28">
        <v>0</v>
      </c>
      <c r="I460" s="28">
        <v>19.484907451108487</v>
      </c>
      <c r="J460" s="28">
        <v>14.221028653662774</v>
      </c>
      <c r="K460" s="29">
        <v>12.736481861738531</v>
      </c>
    </row>
    <row r="461" spans="1:11" x14ac:dyDescent="0.2">
      <c r="A461" s="30" t="s">
        <v>398</v>
      </c>
      <c r="B461" s="30" t="s">
        <v>1</v>
      </c>
      <c r="C461" s="28">
        <v>0.11136396286333326</v>
      </c>
      <c r="D461" s="28">
        <v>0.47375524671875913</v>
      </c>
      <c r="E461" s="28">
        <v>8.1685466760254943</v>
      </c>
      <c r="F461" s="28">
        <v>1.5207543419672169</v>
      </c>
      <c r="G461" s="28">
        <v>1.1843629049820401</v>
      </c>
      <c r="H461" s="28">
        <v>0</v>
      </c>
      <c r="I461" s="28">
        <v>8.5049381130106703</v>
      </c>
      <c r="J461" s="28">
        <v>7.1094315854413699</v>
      </c>
      <c r="K461" s="29">
        <v>5.37987679671458</v>
      </c>
    </row>
    <row r="462" spans="1:11" x14ac:dyDescent="0.2">
      <c r="A462" s="30" t="s">
        <v>366</v>
      </c>
      <c r="B462" s="30" t="s">
        <v>1</v>
      </c>
      <c r="C462" s="28">
        <v>0.29314524343394405</v>
      </c>
      <c r="D462" s="28">
        <v>2.0912569732513147</v>
      </c>
      <c r="E462" s="28">
        <v>21.578421369172617</v>
      </c>
      <c r="F462" s="28">
        <v>7.8422136496924306</v>
      </c>
      <c r="G462" s="28">
        <v>15.249780694525967</v>
      </c>
      <c r="H462" s="28">
        <v>0.24999750000000001</v>
      </c>
      <c r="I462" s="28">
        <v>13.920856824339086</v>
      </c>
      <c r="J462" s="28">
        <v>12.322950029405799</v>
      </c>
      <c r="K462" s="29">
        <v>4.8487337440109508</v>
      </c>
    </row>
    <row r="463" spans="1:11" x14ac:dyDescent="0.2">
      <c r="A463" s="30" t="s">
        <v>367</v>
      </c>
      <c r="B463" s="30" t="s">
        <v>1</v>
      </c>
      <c r="C463" s="28">
        <v>0.15514769279847787</v>
      </c>
      <c r="D463" s="28">
        <v>2.0016373213033072</v>
      </c>
      <c r="E463" s="28">
        <v>11.420421666895953</v>
      </c>
      <c r="F463" s="28">
        <v>7.506139954887403</v>
      </c>
      <c r="G463" s="28">
        <v>11.339030392915957</v>
      </c>
      <c r="H463" s="28">
        <v>0.24999750000000001</v>
      </c>
      <c r="I463" s="28">
        <v>7.3375337288673999</v>
      </c>
      <c r="J463" s="28">
        <v>6.6743937661515496</v>
      </c>
      <c r="K463" s="29">
        <v>3.7481177275838462</v>
      </c>
    </row>
    <row r="464" spans="1:11" x14ac:dyDescent="0.2">
      <c r="A464" s="30" t="s">
        <v>368</v>
      </c>
      <c r="B464" s="30" t="s">
        <v>1</v>
      </c>
      <c r="C464" s="28">
        <v>0.25331077148516568</v>
      </c>
      <c r="D464" s="28">
        <v>2.9473836380748106</v>
      </c>
      <c r="E464" s="28">
        <v>18.646205889023047</v>
      </c>
      <c r="F464" s="28">
        <v>11.05268864278054</v>
      </c>
      <c r="G464" s="28">
        <v>15.949401349871442</v>
      </c>
      <c r="H464" s="28">
        <v>0.24999750000000001</v>
      </c>
      <c r="I464" s="28">
        <v>13.499495681932149</v>
      </c>
      <c r="J464" s="28">
        <v>11.85198455133162</v>
      </c>
      <c r="K464" s="29">
        <v>5.117043121149897</v>
      </c>
    </row>
    <row r="465" spans="1:11" x14ac:dyDescent="0.2">
      <c r="A465" s="30" t="s">
        <v>419</v>
      </c>
      <c r="B465" s="30" t="s">
        <v>1</v>
      </c>
      <c r="C465" s="28">
        <v>2.4258107256730446</v>
      </c>
      <c r="D465" s="28">
        <v>15.637385211763508</v>
      </c>
      <c r="E465" s="28">
        <v>173.9791452452707</v>
      </c>
      <c r="F465" s="28">
        <v>63.956905516112748</v>
      </c>
      <c r="G465" s="28">
        <v>29.310102233938224</v>
      </c>
      <c r="H465" s="28">
        <v>0</v>
      </c>
      <c r="I465" s="28">
        <v>208.62594852744525</v>
      </c>
      <c r="J465" s="28">
        <v>175.04634691791617</v>
      </c>
      <c r="K465" s="29">
        <v>9.0732375085557848</v>
      </c>
    </row>
    <row r="466" spans="1:11" x14ac:dyDescent="0.2">
      <c r="A466" s="30" t="s">
        <v>420</v>
      </c>
      <c r="B466" s="30" t="s">
        <v>1</v>
      </c>
      <c r="C466" s="28">
        <v>1.5787905345065085</v>
      </c>
      <c r="D466" s="28">
        <v>5.8404835278981118</v>
      </c>
      <c r="E466" s="28">
        <v>113.23085713480681</v>
      </c>
      <c r="F466" s="28">
        <v>23.887577629103269</v>
      </c>
      <c r="G466" s="28">
        <v>16.780663172804108</v>
      </c>
      <c r="H466" s="28">
        <v>0</v>
      </c>
      <c r="I466" s="28">
        <v>120.33777159110593</v>
      </c>
      <c r="J466" s="28">
        <v>105.2454998065095</v>
      </c>
      <c r="K466" s="29">
        <v>6.318959616700889</v>
      </c>
    </row>
    <row r="467" spans="1:11" x14ac:dyDescent="0.2">
      <c r="A467" s="30" t="s">
        <v>421</v>
      </c>
      <c r="B467" s="30" t="s">
        <v>1</v>
      </c>
      <c r="C467" s="28">
        <v>2.1971169392323877</v>
      </c>
      <c r="D467" s="28">
        <v>5.0582354043262203</v>
      </c>
      <c r="E467" s="28">
        <v>157.57722688174687</v>
      </c>
      <c r="F467" s="28">
        <v>20.688182803694239</v>
      </c>
      <c r="G467" s="28">
        <v>21.728137584801228</v>
      </c>
      <c r="H467" s="28">
        <v>0</v>
      </c>
      <c r="I467" s="28">
        <v>156.53727210063988</v>
      </c>
      <c r="J467" s="28">
        <v>137.10346499196231</v>
      </c>
      <c r="K467" s="29">
        <v>6.7296372347707036</v>
      </c>
    </row>
    <row r="468" spans="1:11" x14ac:dyDescent="0.2">
      <c r="A468" s="30" t="s">
        <v>422</v>
      </c>
      <c r="B468" s="30" t="s">
        <v>1</v>
      </c>
      <c r="C468" s="28">
        <v>1.29775831192391</v>
      </c>
      <c r="D468" s="28">
        <v>6.4802904577704847</v>
      </c>
      <c r="E468" s="28">
        <v>93.075226131182831</v>
      </c>
      <c r="F468" s="28">
        <v>26.504387972281283</v>
      </c>
      <c r="G468" s="28">
        <v>14.682462642873201</v>
      </c>
      <c r="H468" s="28">
        <v>0</v>
      </c>
      <c r="I468" s="28">
        <v>104.89715146059092</v>
      </c>
      <c r="J468" s="28">
        <v>92.130620135370464</v>
      </c>
      <c r="K468" s="29">
        <v>5.9575633127994516</v>
      </c>
    </row>
    <row r="469" spans="1:11" x14ac:dyDescent="0.2">
      <c r="A469" s="21"/>
      <c r="B469" s="21"/>
      <c r="C469" s="22"/>
      <c r="D469" s="22"/>
      <c r="E469" s="22"/>
      <c r="F469" s="22"/>
      <c r="G469" s="22"/>
      <c r="H469" s="22"/>
      <c r="I469" s="22"/>
      <c r="J469" s="22"/>
      <c r="K469" s="23"/>
    </row>
    <row r="470" spans="1:11" x14ac:dyDescent="0.2">
      <c r="A470" s="14" t="s">
        <v>125</v>
      </c>
      <c r="C470" s="15">
        <f t="shared" ref="C470:J470" si="28">SUM(C471:C474)</f>
        <v>0</v>
      </c>
      <c r="D470" s="15">
        <f t="shared" si="28"/>
        <v>0.23929078113816143</v>
      </c>
      <c r="E470" s="15">
        <f t="shared" si="28"/>
        <v>0</v>
      </c>
      <c r="F470" s="15">
        <f t="shared" si="28"/>
        <v>0.63651347782750944</v>
      </c>
      <c r="G470" s="15">
        <f t="shared" si="28"/>
        <v>6.3818851329547663E-2</v>
      </c>
      <c r="H470" s="15">
        <f t="shared" si="28"/>
        <v>0</v>
      </c>
      <c r="I470" s="15">
        <f t="shared" si="28"/>
        <v>0.57269462649796188</v>
      </c>
      <c r="J470" s="15">
        <f t="shared" si="28"/>
        <v>0.48706724270684887</v>
      </c>
      <c r="K470" s="16">
        <f>MAX(K471:K474)</f>
        <v>4.1232032854209439</v>
      </c>
    </row>
    <row r="471" spans="1:11" x14ac:dyDescent="0.2">
      <c r="A471" s="30" t="s">
        <v>247</v>
      </c>
      <c r="B471" s="30" t="s">
        <v>1</v>
      </c>
      <c r="C471" s="28">
        <v>0</v>
      </c>
      <c r="D471" s="28">
        <v>5.1800595039172288E-2</v>
      </c>
      <c r="E471" s="28">
        <v>0</v>
      </c>
      <c r="F471" s="28">
        <v>0.13778958280419829</v>
      </c>
      <c r="G471" s="28">
        <v>1.3815218696947251E-2</v>
      </c>
      <c r="H471" s="28">
        <v>0</v>
      </c>
      <c r="I471" s="28">
        <v>0.12397436410725106</v>
      </c>
      <c r="J471" s="28">
        <v>0.11001951331461299</v>
      </c>
      <c r="K471" s="29">
        <v>2.579055441478439</v>
      </c>
    </row>
    <row r="472" spans="1:11" x14ac:dyDescent="0.2">
      <c r="A472" s="30" t="s">
        <v>248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3" spans="1:11" x14ac:dyDescent="0.2">
      <c r="A473" s="30" t="s">
        <v>249</v>
      </c>
      <c r="B473" s="30" t="s">
        <v>1</v>
      </c>
      <c r="C473" s="28">
        <v>0</v>
      </c>
      <c r="D473" s="28">
        <v>0.18749018609898915</v>
      </c>
      <c r="E473" s="28">
        <v>0</v>
      </c>
      <c r="F473" s="28">
        <v>0.49872389502331116</v>
      </c>
      <c r="G473" s="28">
        <v>5.0003632632600416E-2</v>
      </c>
      <c r="H473" s="28">
        <v>0</v>
      </c>
      <c r="I473" s="28">
        <v>0.44872026239071078</v>
      </c>
      <c r="J473" s="28">
        <v>0.37704772939223585</v>
      </c>
      <c r="K473" s="29">
        <v>4.1232032854209439</v>
      </c>
    </row>
    <row r="474" spans="1:11" x14ac:dyDescent="0.2">
      <c r="A474" s="30" t="s">
        <v>250</v>
      </c>
      <c r="B474" s="30" t="s">
        <v>1</v>
      </c>
      <c r="C474" s="28">
        <v>0</v>
      </c>
      <c r="D474" s="28">
        <v>0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9">
        <v>0</v>
      </c>
    </row>
    <row r="476" spans="1:11" ht="12.75" customHeight="1" x14ac:dyDescent="0.2">
      <c r="A476" s="14" t="s">
        <v>443</v>
      </c>
    </row>
    <row r="477" spans="1:11" ht="12.75" customHeight="1" x14ac:dyDescent="0.2">
      <c r="A477" s="30" t="s">
        <v>444</v>
      </c>
      <c r="B477" s="30" t="s">
        <v>1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9">
        <v>0</v>
      </c>
    </row>
    <row r="479" spans="1:11" x14ac:dyDescent="0.2">
      <c r="A479" s="14" t="s">
        <v>126</v>
      </c>
      <c r="C479" s="15"/>
      <c r="D479" s="15"/>
      <c r="E479" s="15"/>
      <c r="F479" s="15"/>
      <c r="G479" s="15"/>
      <c r="H479" s="15"/>
      <c r="I479" s="15"/>
      <c r="J479" s="15"/>
      <c r="K479" s="16"/>
    </row>
    <row r="480" spans="1:11" x14ac:dyDescent="0.2">
      <c r="A480" s="30" t="s">
        <v>16</v>
      </c>
      <c r="B480" s="30" t="s">
        <v>1</v>
      </c>
      <c r="C480" s="28">
        <v>0</v>
      </c>
      <c r="D480" s="28">
        <v>0</v>
      </c>
      <c r="E480" s="28">
        <v>0</v>
      </c>
      <c r="F480" s="28">
        <v>0</v>
      </c>
      <c r="G480" s="28">
        <v>0</v>
      </c>
      <c r="H480" s="28">
        <v>2.5499999999999998</v>
      </c>
      <c r="I480" s="28">
        <v>-2.5499999999999998</v>
      </c>
      <c r="J480" s="28">
        <v>-2.4273789285889582</v>
      </c>
      <c r="K480" s="29">
        <v>0</v>
      </c>
    </row>
    <row r="482" spans="1:11" x14ac:dyDescent="0.2">
      <c r="A482" s="14" t="s">
        <v>127</v>
      </c>
      <c r="C482" s="15">
        <f t="shared" ref="C482:J482" si="29">SUM(C483:C485)</f>
        <v>0.5151231969262724</v>
      </c>
      <c r="D482" s="15">
        <f t="shared" si="29"/>
        <v>52.633463142161531</v>
      </c>
      <c r="E482" s="15">
        <f t="shared" si="29"/>
        <v>35.631071531390255</v>
      </c>
      <c r="F482" s="15">
        <f t="shared" si="29"/>
        <v>217.90253740854877</v>
      </c>
      <c r="G482" s="15">
        <f t="shared" si="29"/>
        <v>150.16308847436335</v>
      </c>
      <c r="H482" s="15">
        <f t="shared" si="29"/>
        <v>10.460984</v>
      </c>
      <c r="I482" s="15">
        <f t="shared" si="29"/>
        <v>92.909536465575655</v>
      </c>
      <c r="J482" s="15">
        <f t="shared" si="29"/>
        <v>71.301764346730906</v>
      </c>
      <c r="K482" s="16">
        <f>MAX(K483:K485)</f>
        <v>12.514715947980831</v>
      </c>
    </row>
    <row r="483" spans="1:11" x14ac:dyDescent="0.2">
      <c r="A483" s="30" t="s">
        <v>481</v>
      </c>
      <c r="B483" s="30" t="s">
        <v>1</v>
      </c>
      <c r="C483" s="28">
        <v>0.25808697006870746</v>
      </c>
      <c r="D483" s="28">
        <v>33.805194536468314</v>
      </c>
      <c r="E483" s="28">
        <v>17.851875719652494</v>
      </c>
      <c r="F483" s="28">
        <v>139.95350538097884</v>
      </c>
      <c r="G483" s="28">
        <v>92.457981258379945</v>
      </c>
      <c r="H483" s="28">
        <v>3.4681860000000002</v>
      </c>
      <c r="I483" s="28">
        <v>61.879213842251374</v>
      </c>
      <c r="J483" s="28">
        <v>45.660632107571807</v>
      </c>
      <c r="K483" s="29">
        <v>12.514715947980831</v>
      </c>
    </row>
    <row r="484" spans="1:11" x14ac:dyDescent="0.2">
      <c r="A484" s="30" t="s">
        <v>62</v>
      </c>
      <c r="B484" s="30" t="s">
        <v>1</v>
      </c>
      <c r="C484" s="28">
        <v>0</v>
      </c>
      <c r="D484" s="28">
        <v>0</v>
      </c>
      <c r="E484" s="28">
        <v>0</v>
      </c>
      <c r="F484" s="28">
        <v>0</v>
      </c>
      <c r="G484" s="28">
        <v>0</v>
      </c>
      <c r="H484" s="28">
        <v>3.5927979999999997</v>
      </c>
      <c r="I484" s="28">
        <v>-3.5927979999999997</v>
      </c>
      <c r="J484" s="28">
        <v>-3.4200322195594324</v>
      </c>
      <c r="K484" s="29">
        <v>0</v>
      </c>
    </row>
    <row r="485" spans="1:11" x14ac:dyDescent="0.2">
      <c r="A485" s="30" t="s">
        <v>40</v>
      </c>
      <c r="B485" s="30" t="s">
        <v>1</v>
      </c>
      <c r="C485" s="28">
        <v>0.25703622685756494</v>
      </c>
      <c r="D485" s="28">
        <v>18.828268605693214</v>
      </c>
      <c r="E485" s="28">
        <v>17.779195811737761</v>
      </c>
      <c r="F485" s="28">
        <v>77.949032027569913</v>
      </c>
      <c r="G485" s="28">
        <v>57.705107215983389</v>
      </c>
      <c r="H485" s="28">
        <v>3.4000000000000004</v>
      </c>
      <c r="I485" s="28">
        <v>34.623120623324276</v>
      </c>
      <c r="J485" s="28">
        <v>29.06116445871853</v>
      </c>
      <c r="K485" s="29">
        <v>7.7180013689253926</v>
      </c>
    </row>
    <row r="486" spans="1:11" x14ac:dyDescent="0.2">
      <c r="A486"/>
      <c r="B486"/>
      <c r="C486" s="19"/>
      <c r="D486" s="19"/>
      <c r="E486" s="19"/>
      <c r="F486" s="19"/>
      <c r="G486" s="19"/>
      <c r="H486" s="19"/>
      <c r="I486" s="19"/>
      <c r="J486" s="19"/>
      <c r="K486" s="18"/>
    </row>
    <row r="487" spans="1:11" x14ac:dyDescent="0.2">
      <c r="A487" s="14" t="s">
        <v>128</v>
      </c>
      <c r="C487" s="15"/>
      <c r="D487" s="15"/>
      <c r="E487" s="15"/>
      <c r="F487" s="15"/>
      <c r="G487" s="15"/>
      <c r="H487" s="15"/>
      <c r="I487" s="15"/>
      <c r="J487" s="15"/>
      <c r="K487" s="16"/>
    </row>
    <row r="488" spans="1:11" x14ac:dyDescent="0.2">
      <c r="A488" s="30" t="s">
        <v>50</v>
      </c>
      <c r="B488" s="30" t="s">
        <v>1</v>
      </c>
      <c r="C488" s="28">
        <v>0</v>
      </c>
      <c r="D488" s="28">
        <v>17.294592371052918</v>
      </c>
      <c r="E488" s="28">
        <v>0</v>
      </c>
      <c r="F488" s="28">
        <v>52.921452655421923</v>
      </c>
      <c r="G488" s="28">
        <v>6.8480359736115979</v>
      </c>
      <c r="H488" s="28">
        <v>0</v>
      </c>
      <c r="I488" s="28">
        <v>46.073416681810343</v>
      </c>
      <c r="J488" s="28">
        <v>35.441959314130514</v>
      </c>
      <c r="K488" s="29">
        <v>8.0054757015742641</v>
      </c>
    </row>
    <row r="489" spans="1:11" x14ac:dyDescent="0.2">
      <c r="A489"/>
      <c r="B489"/>
      <c r="C489" s="19"/>
      <c r="D489" s="19"/>
      <c r="E489" s="19"/>
      <c r="F489" s="19"/>
      <c r="G489" s="19"/>
      <c r="H489" s="19"/>
      <c r="I489" s="19"/>
      <c r="J489" s="19"/>
      <c r="K489" s="18"/>
    </row>
    <row r="490" spans="1:11" x14ac:dyDescent="0.2">
      <c r="A490" s="14" t="s">
        <v>156</v>
      </c>
      <c r="B490"/>
      <c r="C490" s="15">
        <f t="shared" ref="C490:J490" si="30">SUM(C491:C502)</f>
        <v>95.642273673093939</v>
      </c>
      <c r="D490" s="15">
        <f t="shared" si="30"/>
        <v>281.75178802990371</v>
      </c>
      <c r="E490" s="15">
        <f t="shared" si="30"/>
        <v>6741.8238712163939</v>
      </c>
      <c r="F490" s="15">
        <f t="shared" si="30"/>
        <v>1445.0011628710549</v>
      </c>
      <c r="G490" s="15">
        <f t="shared" si="30"/>
        <v>3296.9843977359851</v>
      </c>
      <c r="H490" s="15">
        <f t="shared" si="30"/>
        <v>129.535628</v>
      </c>
      <c r="I490" s="15">
        <f t="shared" si="30"/>
        <v>4760.3050083514636</v>
      </c>
      <c r="J490" s="15">
        <f t="shared" si="30"/>
        <v>3045.7576287970542</v>
      </c>
      <c r="K490" s="16">
        <f>MAX(K491:K502)</f>
        <v>31.03353867214236</v>
      </c>
    </row>
    <row r="491" spans="1:11" x14ac:dyDescent="0.2">
      <c r="A491" s="30" t="s">
        <v>482</v>
      </c>
      <c r="B491" s="30" t="s">
        <v>1</v>
      </c>
      <c r="C491" s="28">
        <v>3.6822946238204315</v>
      </c>
      <c r="D491" s="28">
        <v>9.0234346694737937</v>
      </c>
      <c r="E491" s="28">
        <v>259.56494803310216</v>
      </c>
      <c r="F491" s="28">
        <v>56.215997990821755</v>
      </c>
      <c r="G491" s="28">
        <v>170.54738622577742</v>
      </c>
      <c r="H491" s="28">
        <v>14.730091999999999</v>
      </c>
      <c r="I491" s="28">
        <v>130.50346779814649</v>
      </c>
      <c r="J491" s="28">
        <v>111.05533535692894</v>
      </c>
      <c r="K491" s="29">
        <v>8.1177275838466798</v>
      </c>
    </row>
    <row r="492" spans="1:11" x14ac:dyDescent="0.2">
      <c r="A492" s="30" t="s">
        <v>483</v>
      </c>
      <c r="B492" s="30" t="s">
        <v>1</v>
      </c>
      <c r="C492" s="28">
        <v>2.3558355512485583</v>
      </c>
      <c r="D492" s="28">
        <v>10.794967667579488</v>
      </c>
      <c r="E492" s="28">
        <v>166.06284800751087</v>
      </c>
      <c r="F492" s="28">
        <v>53.758938984545836</v>
      </c>
      <c r="G492" s="28">
        <v>136.03692878309025</v>
      </c>
      <c r="H492" s="28">
        <v>14.58184</v>
      </c>
      <c r="I492" s="28">
        <v>69.203018208966469</v>
      </c>
      <c r="J492" s="28">
        <v>62.486938814574884</v>
      </c>
      <c r="K492" s="29">
        <v>6.4585900068446271</v>
      </c>
    </row>
    <row r="493" spans="1:11" x14ac:dyDescent="0.2">
      <c r="A493" s="30" t="s">
        <v>262</v>
      </c>
      <c r="B493" s="30" t="s">
        <v>1</v>
      </c>
      <c r="C493" s="28">
        <v>5.0053434634984031</v>
      </c>
      <c r="D493" s="28">
        <v>16.329571987375658</v>
      </c>
      <c r="E493" s="28">
        <v>352.82666074200256</v>
      </c>
      <c r="F493" s="28">
        <v>81.321268497130745</v>
      </c>
      <c r="G493" s="28">
        <v>226.58943073454685</v>
      </c>
      <c r="H493" s="28">
        <v>14.5969</v>
      </c>
      <c r="I493" s="28">
        <v>192.96159850458636</v>
      </c>
      <c r="J493" s="28">
        <v>157.14874371662947</v>
      </c>
      <c r="K493" s="29">
        <v>9.6509240246406556</v>
      </c>
    </row>
    <row r="494" spans="1:11" x14ac:dyDescent="0.2">
      <c r="A494" s="30" t="s">
        <v>162</v>
      </c>
      <c r="B494" s="30" t="s">
        <v>1</v>
      </c>
      <c r="C494" s="28">
        <v>3.9346364295761305</v>
      </c>
      <c r="D494" s="28">
        <v>6.2857747582491523</v>
      </c>
      <c r="E494" s="28">
        <v>277.3525219208214</v>
      </c>
      <c r="F494" s="28">
        <v>34.320330180040372</v>
      </c>
      <c r="G494" s="28">
        <v>178.22404302956554</v>
      </c>
      <c r="H494" s="28">
        <v>14.37632</v>
      </c>
      <c r="I494" s="28">
        <v>119.07248907129626</v>
      </c>
      <c r="J494" s="28">
        <v>106.45476070162886</v>
      </c>
      <c r="K494" s="29">
        <v>5.6208076659822028</v>
      </c>
    </row>
    <row r="495" spans="1:11" x14ac:dyDescent="0.2">
      <c r="A495" s="30" t="s">
        <v>182</v>
      </c>
      <c r="B495" s="30" t="s">
        <v>1</v>
      </c>
      <c r="C495" s="28">
        <v>3.4780951992469316</v>
      </c>
      <c r="D495" s="28">
        <v>7.4792482593506451</v>
      </c>
      <c r="E495" s="28">
        <v>245.17093059491617</v>
      </c>
      <c r="F495" s="28">
        <v>42.706507560892184</v>
      </c>
      <c r="G495" s="28">
        <v>193.00996794935924</v>
      </c>
      <c r="H495" s="28">
        <v>15.308496000000002</v>
      </c>
      <c r="I495" s="28">
        <v>79.558974206449079</v>
      </c>
      <c r="J495" s="28">
        <v>71.39975935239984</v>
      </c>
      <c r="K495" s="29">
        <v>6.2943189596167004</v>
      </c>
    </row>
    <row r="496" spans="1:11" x14ac:dyDescent="0.2">
      <c r="A496" s="30" t="s">
        <v>216</v>
      </c>
      <c r="B496" s="30" t="s">
        <v>1</v>
      </c>
      <c r="C496" s="28">
        <v>0</v>
      </c>
      <c r="D496" s="28">
        <v>0</v>
      </c>
      <c r="E496" s="28">
        <v>0</v>
      </c>
      <c r="F496" s="28">
        <v>0</v>
      </c>
      <c r="G496" s="28">
        <v>0</v>
      </c>
      <c r="H496" s="28">
        <v>9.5219874999999998</v>
      </c>
      <c r="I496" s="28">
        <v>-9.5219874999999998</v>
      </c>
      <c r="J496" s="28">
        <v>-9.0641065944264518</v>
      </c>
      <c r="K496" s="29">
        <v>0</v>
      </c>
    </row>
    <row r="497" spans="1:11" x14ac:dyDescent="0.2">
      <c r="A497" s="30" t="s">
        <v>290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9.5226875</v>
      </c>
      <c r="I497" s="28">
        <v>-9.5226875</v>
      </c>
      <c r="J497" s="28">
        <v>-9.0647729337401834</v>
      </c>
      <c r="K497" s="29">
        <v>0</v>
      </c>
    </row>
    <row r="498" spans="1:11" x14ac:dyDescent="0.2">
      <c r="A498" s="30" t="s">
        <v>314</v>
      </c>
      <c r="B498" s="30" t="s">
        <v>1</v>
      </c>
      <c r="C498" s="28">
        <v>0.3393761390411571</v>
      </c>
      <c r="D498" s="28">
        <v>0.64107960973516387</v>
      </c>
      <c r="E498" s="28">
        <v>23.922624041011161</v>
      </c>
      <c r="F498" s="28">
        <v>2.9169122242949963</v>
      </c>
      <c r="G498" s="28">
        <v>20.929578549904601</v>
      </c>
      <c r="H498" s="28">
        <v>4.2533599999999998</v>
      </c>
      <c r="I498" s="28">
        <v>1.6565977154015581</v>
      </c>
      <c r="J498" s="28">
        <v>2.2075138497578743</v>
      </c>
      <c r="K498" s="29">
        <v>1.8261464750171108</v>
      </c>
    </row>
    <row r="499" spans="1:11" x14ac:dyDescent="0.2">
      <c r="A499" s="30" t="s">
        <v>220</v>
      </c>
      <c r="B499" s="30" t="s">
        <v>1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5.8480679999999996</v>
      </c>
      <c r="I499" s="28">
        <v>-5.8480679999999996</v>
      </c>
      <c r="J499" s="28">
        <v>-5.5668537396687734</v>
      </c>
      <c r="K499" s="29">
        <v>0</v>
      </c>
    </row>
    <row r="500" spans="1:11" x14ac:dyDescent="0.2">
      <c r="A500" s="30" t="s">
        <v>202</v>
      </c>
      <c r="B500" s="30" t="s">
        <v>1</v>
      </c>
      <c r="C500" s="28">
        <v>17.942320805642542</v>
      </c>
      <c r="D500" s="28">
        <v>36.122402367619571</v>
      </c>
      <c r="E500" s="28">
        <v>1264.754193589743</v>
      </c>
      <c r="F500" s="28">
        <v>192.5324046194124</v>
      </c>
      <c r="G500" s="28">
        <v>573.73696346556903</v>
      </c>
      <c r="H500" s="28">
        <v>15.235403999999999</v>
      </c>
      <c r="I500" s="28">
        <v>868.31423074358622</v>
      </c>
      <c r="J500" s="28">
        <v>543.31223181671874</v>
      </c>
      <c r="K500" s="29">
        <v>23.531827515400408</v>
      </c>
    </row>
    <row r="501" spans="1:11" x14ac:dyDescent="0.2">
      <c r="A501" s="30" t="s">
        <v>334</v>
      </c>
      <c r="B501" s="30" t="s">
        <v>1</v>
      </c>
      <c r="C501" s="28">
        <v>31.550238209201314</v>
      </c>
      <c r="D501" s="28">
        <v>88.052977184582829</v>
      </c>
      <c r="E501" s="28">
        <v>2223.9762913666013</v>
      </c>
      <c r="F501" s="28">
        <v>442.90647523845143</v>
      </c>
      <c r="G501" s="28">
        <v>951.58061409153811</v>
      </c>
      <c r="H501" s="28">
        <v>11.560473</v>
      </c>
      <c r="I501" s="28">
        <v>1703.7416795135148</v>
      </c>
      <c r="J501" s="28">
        <v>1014.8890918464567</v>
      </c>
      <c r="K501" s="29">
        <v>31.03353867214236</v>
      </c>
    </row>
    <row r="502" spans="1:11" x14ac:dyDescent="0.2">
      <c r="A502" s="30" t="s">
        <v>340</v>
      </c>
      <c r="B502" s="30" t="s">
        <v>1</v>
      </c>
      <c r="C502" s="28">
        <v>27.354133251818482</v>
      </c>
      <c r="D502" s="28">
        <v>107.0223315259374</v>
      </c>
      <c r="E502" s="28">
        <v>1928.1928529206853</v>
      </c>
      <c r="F502" s="28">
        <v>538.32232757546512</v>
      </c>
      <c r="G502" s="28">
        <v>846.32948490663421</v>
      </c>
      <c r="H502" s="28">
        <v>0</v>
      </c>
      <c r="I502" s="28">
        <v>1620.1856955895166</v>
      </c>
      <c r="J502" s="28">
        <v>1000.4989866097944</v>
      </c>
      <c r="K502" s="29">
        <v>28.821355236139631</v>
      </c>
    </row>
    <row r="503" spans="1:11" x14ac:dyDescent="0.2">
      <c r="A503" s="21"/>
      <c r="B503" s="21"/>
      <c r="C503" s="22"/>
      <c r="D503" s="22"/>
      <c r="E503" s="22"/>
      <c r="F503" s="22"/>
      <c r="G503" s="22"/>
      <c r="H503" s="22"/>
      <c r="I503" s="22"/>
      <c r="J503" s="22"/>
      <c r="K503" s="23"/>
    </row>
    <row r="504" spans="1:11" x14ac:dyDescent="0.2">
      <c r="A504" s="14" t="s">
        <v>129</v>
      </c>
      <c r="C504" s="15"/>
      <c r="D504" s="15"/>
      <c r="E504" s="15"/>
      <c r="F504" s="15"/>
      <c r="G504" s="15"/>
      <c r="H504" s="15"/>
      <c r="I504" s="15"/>
      <c r="J504" s="15"/>
      <c r="K504" s="16"/>
    </row>
    <row r="505" spans="1:11" x14ac:dyDescent="0.2">
      <c r="A505" s="30" t="s">
        <v>15</v>
      </c>
      <c r="B505" s="30" t="s">
        <v>1</v>
      </c>
      <c r="C505" s="28">
        <v>1.9246180068327055</v>
      </c>
      <c r="D505" s="28">
        <v>0</v>
      </c>
      <c r="E505" s="28">
        <v>140.42012977851417</v>
      </c>
      <c r="F505" s="28">
        <v>0</v>
      </c>
      <c r="G505" s="28">
        <v>9.9854667355800224</v>
      </c>
      <c r="H505" s="28">
        <v>0</v>
      </c>
      <c r="I505" s="28">
        <v>130.43466304293415</v>
      </c>
      <c r="J505" s="28">
        <v>77.977141023305492</v>
      </c>
      <c r="K505" s="29">
        <v>18.447638603696092</v>
      </c>
    </row>
    <row r="506" spans="1:11" x14ac:dyDescent="0.2">
      <c r="A506"/>
      <c r="B506"/>
      <c r="C506" s="19"/>
      <c r="D506" s="19"/>
      <c r="E506" s="19"/>
      <c r="F506" s="19"/>
      <c r="G506" s="19"/>
      <c r="H506" s="19"/>
      <c r="I506" s="19"/>
      <c r="J506" s="19"/>
      <c r="K506" s="18"/>
    </row>
    <row r="507" spans="1:11" x14ac:dyDescent="0.2">
      <c r="A507" s="14" t="s">
        <v>130</v>
      </c>
      <c r="C507" s="15">
        <f t="shared" ref="C507:J507" si="31">SUM(C508:C508)</f>
        <v>0</v>
      </c>
      <c r="D507" s="15">
        <f t="shared" si="31"/>
        <v>0</v>
      </c>
      <c r="E507" s="15">
        <f t="shared" si="31"/>
        <v>0</v>
      </c>
      <c r="F507" s="15">
        <f t="shared" si="31"/>
        <v>0</v>
      </c>
      <c r="G507" s="15">
        <f t="shared" si="31"/>
        <v>0</v>
      </c>
      <c r="H507" s="15">
        <f t="shared" si="31"/>
        <v>5.7668699999999999</v>
      </c>
      <c r="I507" s="15">
        <f t="shared" si="31"/>
        <v>-5.7668699999999999</v>
      </c>
      <c r="J507" s="15">
        <f t="shared" si="31"/>
        <v>-5.4895602831026693</v>
      </c>
      <c r="K507" s="16">
        <f>MAX(K508:K508)</f>
        <v>0</v>
      </c>
    </row>
    <row r="508" spans="1:11" x14ac:dyDescent="0.2">
      <c r="A508" s="30" t="s">
        <v>484</v>
      </c>
      <c r="B508" s="30" t="s">
        <v>1</v>
      </c>
      <c r="C508" s="28">
        <v>0</v>
      </c>
      <c r="D508" s="28">
        <v>0</v>
      </c>
      <c r="E508" s="28">
        <v>0</v>
      </c>
      <c r="F508" s="28">
        <v>0</v>
      </c>
      <c r="G508" s="28">
        <v>0</v>
      </c>
      <c r="H508" s="28">
        <v>5.7668699999999999</v>
      </c>
      <c r="I508" s="28">
        <v>-5.7668699999999999</v>
      </c>
      <c r="J508" s="28">
        <v>-5.4895602831026693</v>
      </c>
      <c r="K508" s="29">
        <v>0</v>
      </c>
    </row>
    <row r="509" spans="1:11" x14ac:dyDescent="0.2">
      <c r="A509" s="21"/>
      <c r="B509" s="21"/>
      <c r="C509" s="22"/>
      <c r="D509" s="22"/>
      <c r="E509" s="22"/>
      <c r="F509" s="22"/>
      <c r="G509" s="22"/>
      <c r="H509" s="22"/>
      <c r="I509" s="22"/>
      <c r="J509" s="22"/>
      <c r="K509" s="23"/>
    </row>
    <row r="510" spans="1:11" x14ac:dyDescent="0.2">
      <c r="A510" s="14" t="s">
        <v>252</v>
      </c>
      <c r="B510" s="24"/>
      <c r="C510" s="19"/>
      <c r="D510" s="19"/>
      <c r="E510" s="19"/>
      <c r="F510" s="19"/>
      <c r="G510" s="19"/>
      <c r="H510" s="19"/>
      <c r="I510" s="19"/>
      <c r="J510" s="19"/>
      <c r="K510" s="18"/>
    </row>
    <row r="511" spans="1:11" x14ac:dyDescent="0.2">
      <c r="A511" s="30" t="s">
        <v>213</v>
      </c>
      <c r="B511" s="30" t="s">
        <v>1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5.7</v>
      </c>
      <c r="I511" s="28">
        <v>-5.7</v>
      </c>
      <c r="J511" s="28">
        <v>-5.4259058403753189</v>
      </c>
      <c r="K511" s="29">
        <v>0</v>
      </c>
    </row>
    <row r="512" spans="1:11" x14ac:dyDescent="0.2">
      <c r="A512" s="24"/>
      <c r="B512" s="24"/>
      <c r="C512" s="19"/>
      <c r="D512" s="19"/>
      <c r="E512" s="19"/>
      <c r="F512" s="19"/>
      <c r="G512" s="19"/>
      <c r="H512" s="19"/>
      <c r="I512" s="19"/>
      <c r="J512" s="19"/>
      <c r="K512" s="18"/>
    </row>
    <row r="513" spans="1:11" x14ac:dyDescent="0.2">
      <c r="A513" s="14" t="s">
        <v>325</v>
      </c>
      <c r="B513" s="24"/>
      <c r="C513" s="19"/>
      <c r="D513" s="19"/>
      <c r="E513" s="19"/>
      <c r="F513" s="19"/>
      <c r="G513" s="19"/>
      <c r="H513" s="19"/>
      <c r="I513" s="19"/>
      <c r="J513" s="19"/>
      <c r="K513" s="18"/>
    </row>
    <row r="514" spans="1:11" x14ac:dyDescent="0.2">
      <c r="A514" s="30" t="s">
        <v>322</v>
      </c>
      <c r="B514" s="30" t="s">
        <v>1</v>
      </c>
      <c r="C514" s="28">
        <v>0</v>
      </c>
      <c r="D514" s="28">
        <v>0</v>
      </c>
      <c r="E514" s="28">
        <v>0</v>
      </c>
      <c r="F514" s="28">
        <v>0</v>
      </c>
      <c r="G514" s="28">
        <v>0</v>
      </c>
      <c r="H514" s="28">
        <v>0.358375</v>
      </c>
      <c r="I514" s="28">
        <v>-0.358375</v>
      </c>
      <c r="J514" s="28">
        <v>-0.34114193079728161</v>
      </c>
      <c r="K514" s="29">
        <v>0</v>
      </c>
    </row>
    <row r="515" spans="1:11" x14ac:dyDescent="0.2">
      <c r="A515" s="24"/>
      <c r="B515" s="24"/>
      <c r="C515" s="19"/>
      <c r="D515" s="19"/>
      <c r="E515" s="19"/>
      <c r="F515" s="19"/>
      <c r="G515" s="19"/>
      <c r="H515" s="19"/>
      <c r="I515" s="19"/>
      <c r="J515" s="19"/>
      <c r="K515" s="18"/>
    </row>
    <row r="516" spans="1:11" ht="12.75" customHeight="1" x14ac:dyDescent="0.2">
      <c r="A516" s="14" t="s">
        <v>131</v>
      </c>
      <c r="C516" s="15">
        <f>SUM(C517:C519)</f>
        <v>0</v>
      </c>
      <c r="D516" s="15">
        <f t="shared" ref="D516:J516" si="32">SUM(D517:D519)</f>
        <v>0</v>
      </c>
      <c r="E516" s="15">
        <f t="shared" si="32"/>
        <v>0</v>
      </c>
      <c r="F516" s="15">
        <f t="shared" si="32"/>
        <v>0</v>
      </c>
      <c r="G516" s="15">
        <f t="shared" si="32"/>
        <v>0</v>
      </c>
      <c r="H516" s="15">
        <f t="shared" si="32"/>
        <v>0</v>
      </c>
      <c r="I516" s="15">
        <f t="shared" si="32"/>
        <v>0</v>
      </c>
      <c r="J516" s="15">
        <f t="shared" si="32"/>
        <v>0</v>
      </c>
      <c r="K516" s="16">
        <f>MAX(K517:K519)</f>
        <v>0</v>
      </c>
    </row>
    <row r="517" spans="1:11" ht="12.75" customHeight="1" x14ac:dyDescent="0.2">
      <c r="A517" s="30" t="s">
        <v>274</v>
      </c>
      <c r="B517" s="30" t="s">
        <v>1</v>
      </c>
      <c r="C517" s="28">
        <v>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9">
        <v>0</v>
      </c>
    </row>
    <row r="518" spans="1:11" ht="12.75" customHeight="1" x14ac:dyDescent="0.2">
      <c r="A518" s="30" t="s">
        <v>275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19" spans="1:11" ht="12.75" customHeight="1" x14ac:dyDescent="0.2">
      <c r="A519" s="30" t="s">
        <v>276</v>
      </c>
      <c r="B519" s="30" t="s">
        <v>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9">
        <v>0</v>
      </c>
    </row>
    <row r="520" spans="1:11" ht="12.75" customHeight="1" x14ac:dyDescent="0.2">
      <c r="A520" s="20"/>
      <c r="C520" s="27"/>
      <c r="D520" s="27"/>
      <c r="E520" s="27"/>
      <c r="F520" s="27"/>
      <c r="G520" s="27"/>
      <c r="H520" s="27"/>
      <c r="I520" s="27"/>
      <c r="J520" s="27"/>
      <c r="K520"/>
    </row>
    <row r="521" spans="1:11" x14ac:dyDescent="0.2">
      <c r="A521" s="14" t="s">
        <v>132</v>
      </c>
      <c r="C521" s="15">
        <f t="shared" ref="C521:J521" si="33">SUM(C522:C523)</f>
        <v>3.6270987201148714</v>
      </c>
      <c r="D521" s="15">
        <f t="shared" si="33"/>
        <v>3.8123088027653935</v>
      </c>
      <c r="E521" s="15">
        <f t="shared" si="33"/>
        <v>255.49283384489161</v>
      </c>
      <c r="F521" s="15">
        <f t="shared" si="33"/>
        <v>18.464966280584736</v>
      </c>
      <c r="G521" s="15">
        <f t="shared" si="33"/>
        <v>143.27094688462523</v>
      </c>
      <c r="H521" s="15">
        <f t="shared" si="33"/>
        <v>5.55</v>
      </c>
      <c r="I521" s="15">
        <f t="shared" si="33"/>
        <v>125.13685324085102</v>
      </c>
      <c r="J521" s="15">
        <f t="shared" si="33"/>
        <v>81.111479060826255</v>
      </c>
      <c r="K521" s="16">
        <f>MAX(K522:K523)</f>
        <v>20.380561259411358</v>
      </c>
    </row>
    <row r="522" spans="1:11" x14ac:dyDescent="0.2">
      <c r="A522" s="30" t="s">
        <v>18</v>
      </c>
      <c r="B522" s="30" t="s">
        <v>1</v>
      </c>
      <c r="C522" s="28">
        <v>0.83269291769087228</v>
      </c>
      <c r="D522" s="28">
        <v>0.56023657034707541</v>
      </c>
      <c r="E522" s="28">
        <v>58.654889122145043</v>
      </c>
      <c r="F522" s="28">
        <v>2.7899781203284353</v>
      </c>
      <c r="G522" s="28">
        <v>42.460788296630426</v>
      </c>
      <c r="H522" s="28">
        <v>2.7749999999999999</v>
      </c>
      <c r="I522" s="28">
        <v>16.209078945843046</v>
      </c>
      <c r="J522" s="28">
        <v>13.581356148364096</v>
      </c>
      <c r="K522" s="29">
        <v>8.9363449691991779</v>
      </c>
    </row>
    <row r="523" spans="1:11" x14ac:dyDescent="0.2">
      <c r="A523" s="30" t="s">
        <v>485</v>
      </c>
      <c r="B523" s="30" t="s">
        <v>1</v>
      </c>
      <c r="C523" s="28">
        <v>2.7944058024239991</v>
      </c>
      <c r="D523" s="28">
        <v>3.252072232418318</v>
      </c>
      <c r="E523" s="28">
        <v>196.83794472274656</v>
      </c>
      <c r="F523" s="28">
        <v>15.6749881602563</v>
      </c>
      <c r="G523" s="28">
        <v>100.81015858799479</v>
      </c>
      <c r="H523" s="28">
        <v>2.7749999999999999</v>
      </c>
      <c r="I523" s="28">
        <v>108.92777429500798</v>
      </c>
      <c r="J523" s="28">
        <v>67.530122912462161</v>
      </c>
      <c r="K523" s="29">
        <v>20.380561259411358</v>
      </c>
    </row>
    <row r="524" spans="1:11" x14ac:dyDescent="0.2">
      <c r="C524" s="17"/>
      <c r="D524" s="17"/>
      <c r="E524" s="17"/>
      <c r="F524" s="17"/>
      <c r="G524" s="17"/>
      <c r="H524" s="17"/>
      <c r="I524" s="17"/>
      <c r="J524" s="17"/>
      <c r="K524" s="17"/>
    </row>
    <row r="525" spans="1:11" x14ac:dyDescent="0.2">
      <c r="A525" s="14" t="s">
        <v>445</v>
      </c>
      <c r="C525" s="15">
        <f>SUM(C526:C532)</f>
        <v>0</v>
      </c>
      <c r="D525" s="15">
        <f t="shared" ref="D525:J525" si="34">SUM(D526:D532)</f>
        <v>3.4534421341365349E-3</v>
      </c>
      <c r="E525" s="15">
        <f t="shared" si="34"/>
        <v>0</v>
      </c>
      <c r="F525" s="15">
        <f t="shared" si="34"/>
        <v>1.412457832861843E-2</v>
      </c>
      <c r="G525" s="15">
        <f t="shared" si="34"/>
        <v>1.8277204357232246E-3</v>
      </c>
      <c r="H525" s="15">
        <f t="shared" si="34"/>
        <v>0</v>
      </c>
      <c r="I525" s="15">
        <f t="shared" si="34"/>
        <v>1.2296857892895204E-2</v>
      </c>
      <c r="J525" s="15">
        <f t="shared" si="34"/>
        <v>1.2086880946484115E-2</v>
      </c>
      <c r="K525" s="16">
        <f>MAX(K526:K532)</f>
        <v>0.35865845311430516</v>
      </c>
    </row>
    <row r="526" spans="1:11" x14ac:dyDescent="0.2">
      <c r="A526" s="30" t="s">
        <v>446</v>
      </c>
      <c r="B526" s="30" t="s">
        <v>1</v>
      </c>
      <c r="C526" s="28">
        <v>0</v>
      </c>
      <c r="D526" s="28">
        <v>3.4534421341365349E-3</v>
      </c>
      <c r="E526" s="28">
        <v>0</v>
      </c>
      <c r="F526" s="28">
        <v>1.412457832861843E-2</v>
      </c>
      <c r="G526" s="28">
        <v>1.8277204357232246E-3</v>
      </c>
      <c r="H526" s="28">
        <v>0</v>
      </c>
      <c r="I526" s="28">
        <v>1.2296857892895204E-2</v>
      </c>
      <c r="J526" s="28">
        <v>1.2086880946484115E-2</v>
      </c>
      <c r="K526" s="29">
        <v>0.35865845311430516</v>
      </c>
    </row>
    <row r="527" spans="1:11" x14ac:dyDescent="0.2">
      <c r="A527" s="30" t="s">
        <v>447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A528" s="30" t="s">
        <v>448</v>
      </c>
      <c r="B528" s="30" t="s">
        <v>1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</row>
    <row r="529" spans="1:11" x14ac:dyDescent="0.2">
      <c r="A529" s="30" t="s">
        <v>449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0" spans="1:11" x14ac:dyDescent="0.2">
      <c r="A530" s="30" t="s">
        <v>450</v>
      </c>
      <c r="B530" s="30" t="s">
        <v>1</v>
      </c>
      <c r="C530" s="28">
        <v>0</v>
      </c>
      <c r="D530" s="28">
        <v>0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</row>
    <row r="531" spans="1:11" x14ac:dyDescent="0.2">
      <c r="A531" s="30" t="s">
        <v>451</v>
      </c>
      <c r="B531" s="30" t="s">
        <v>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9">
        <v>0</v>
      </c>
    </row>
    <row r="532" spans="1:11" x14ac:dyDescent="0.2">
      <c r="A532" s="30" t="s">
        <v>452</v>
      </c>
      <c r="B532" s="30" t="s">
        <v>1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9">
        <v>0</v>
      </c>
    </row>
    <row r="533" spans="1:11" x14ac:dyDescent="0.2">
      <c r="C533" s="17"/>
      <c r="D533" s="17"/>
      <c r="E533" s="17"/>
      <c r="F533" s="17"/>
      <c r="G533" s="17"/>
      <c r="H533" s="17"/>
      <c r="I533" s="17"/>
      <c r="J533" s="17"/>
      <c r="K533" s="17"/>
    </row>
    <row r="534" spans="1:11" x14ac:dyDescent="0.2">
      <c r="A534" s="14" t="s">
        <v>133</v>
      </c>
      <c r="B534"/>
      <c r="C534" s="15">
        <f t="shared" ref="C534:J534" si="35">SUM(C535:C535)</f>
        <v>1.0267544263047355</v>
      </c>
      <c r="D534" s="15">
        <f t="shared" si="35"/>
        <v>0</v>
      </c>
      <c r="E534" s="15">
        <f t="shared" si="35"/>
        <v>71.94468265117284</v>
      </c>
      <c r="F534" s="15">
        <f t="shared" si="35"/>
        <v>0</v>
      </c>
      <c r="G534" s="15">
        <f t="shared" si="35"/>
        <v>59.346185473899169</v>
      </c>
      <c r="H534" s="15">
        <f t="shared" si="35"/>
        <v>8.5500000000000007</v>
      </c>
      <c r="I534" s="15">
        <f t="shared" si="35"/>
        <v>4.0484971772736538</v>
      </c>
      <c r="J534" s="15">
        <f t="shared" si="35"/>
        <v>5.4506638103133609</v>
      </c>
      <c r="K534" s="16">
        <f>MAX(K535:K535)</f>
        <v>3.1321013004791229</v>
      </c>
    </row>
    <row r="535" spans="1:11" x14ac:dyDescent="0.2">
      <c r="A535" s="30" t="s">
        <v>70</v>
      </c>
      <c r="B535" s="30" t="s">
        <v>1</v>
      </c>
      <c r="C535" s="28">
        <v>1.0267544263047355</v>
      </c>
      <c r="D535" s="28">
        <v>0</v>
      </c>
      <c r="E535" s="28">
        <v>71.94468265117284</v>
      </c>
      <c r="F535" s="28">
        <v>0</v>
      </c>
      <c r="G535" s="28">
        <v>59.346185473899169</v>
      </c>
      <c r="H535" s="28">
        <v>8.5500000000000007</v>
      </c>
      <c r="I535" s="28">
        <v>4.0484971772736538</v>
      </c>
      <c r="J535" s="28">
        <v>5.4506638103133609</v>
      </c>
      <c r="K535" s="29">
        <v>3.1321013004791229</v>
      </c>
    </row>
    <row r="537" spans="1:11" x14ac:dyDescent="0.2">
      <c r="A537" s="14" t="s">
        <v>134</v>
      </c>
      <c r="C537" s="15">
        <f t="shared" ref="C537:J537" si="36">SUM(C538:C544)</f>
        <v>0.53953190817159857</v>
      </c>
      <c r="D537" s="15">
        <f t="shared" si="36"/>
        <v>7.0609601616083655</v>
      </c>
      <c r="E537" s="15">
        <f t="shared" si="36"/>
        <v>38.031604207015988</v>
      </c>
      <c r="F537" s="15">
        <f t="shared" si="36"/>
        <v>30.744285553741676</v>
      </c>
      <c r="G537" s="15">
        <f t="shared" si="36"/>
        <v>54.016086633621995</v>
      </c>
      <c r="H537" s="15">
        <f t="shared" si="36"/>
        <v>40.871114499999997</v>
      </c>
      <c r="I537" s="15">
        <f t="shared" si="36"/>
        <v>-26.111311372864336</v>
      </c>
      <c r="J537" s="15">
        <f t="shared" si="36"/>
        <v>-23.969310147810649</v>
      </c>
      <c r="K537" s="16">
        <f>MAX(K538:K544)</f>
        <v>7.8959616700889796</v>
      </c>
    </row>
    <row r="538" spans="1:11" x14ac:dyDescent="0.2">
      <c r="A538" s="30" t="s">
        <v>509</v>
      </c>
      <c r="B538" s="30" t="s">
        <v>1</v>
      </c>
      <c r="C538" s="28">
        <v>5.9823634466440657E-2</v>
      </c>
      <c r="D538" s="28">
        <v>7.0154775823188489</v>
      </c>
      <c r="E538" s="28">
        <v>4.2169679935394022</v>
      </c>
      <c r="F538" s="28">
        <v>30.517327483086987</v>
      </c>
      <c r="G538" s="28">
        <v>22.170599912031399</v>
      </c>
      <c r="H538" s="28">
        <v>2.8326720000000001</v>
      </c>
      <c r="I538" s="28">
        <v>9.7310235645949934</v>
      </c>
      <c r="J538" s="28">
        <v>8.8334850011357009</v>
      </c>
      <c r="K538" s="29">
        <v>7.8959616700889796</v>
      </c>
    </row>
    <row r="539" spans="1:11" x14ac:dyDescent="0.2">
      <c r="A539" s="30" t="s">
        <v>24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5.5258289999999999</v>
      </c>
      <c r="I539" s="28">
        <v>-5.5258289999999999</v>
      </c>
      <c r="J539" s="28">
        <v>-5.2601101480728616</v>
      </c>
      <c r="K539" s="29">
        <v>0</v>
      </c>
    </row>
    <row r="540" spans="1:11" x14ac:dyDescent="0.2">
      <c r="A540" s="30" t="s">
        <v>487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1.4400329999999999</v>
      </c>
      <c r="I540" s="28">
        <v>-1.4400329999999999</v>
      </c>
      <c r="J540" s="28">
        <v>-1.3707865728128406</v>
      </c>
      <c r="K540" s="29">
        <v>0</v>
      </c>
    </row>
    <row r="541" spans="1:11" x14ac:dyDescent="0.2">
      <c r="A541" s="30" t="s">
        <v>31</v>
      </c>
      <c r="B541" s="30" t="s">
        <v>1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6.0402029999999991</v>
      </c>
      <c r="I541" s="28">
        <v>-6.0402029999999991</v>
      </c>
      <c r="J541" s="28">
        <v>-5.749749602588162</v>
      </c>
      <c r="K541" s="29">
        <v>0</v>
      </c>
    </row>
    <row r="542" spans="1:11" x14ac:dyDescent="0.2">
      <c r="A542" s="30" t="s">
        <v>32</v>
      </c>
      <c r="B542" s="30" t="s">
        <v>1</v>
      </c>
      <c r="C542" s="28">
        <v>0</v>
      </c>
      <c r="D542" s="28">
        <v>0</v>
      </c>
      <c r="E542" s="28">
        <v>0</v>
      </c>
      <c r="F542" s="28">
        <v>0</v>
      </c>
      <c r="G542" s="28">
        <v>0</v>
      </c>
      <c r="H542" s="28">
        <v>4.2179820000000001</v>
      </c>
      <c r="I542" s="28">
        <v>-4.2179820000000001</v>
      </c>
      <c r="J542" s="28">
        <v>-4.0151531874382398</v>
      </c>
      <c r="K542" s="29">
        <v>0</v>
      </c>
    </row>
    <row r="543" spans="1:11" x14ac:dyDescent="0.2">
      <c r="A543" s="30" t="s">
        <v>33</v>
      </c>
      <c r="B543" s="30" t="s">
        <v>1</v>
      </c>
      <c r="C543" s="28">
        <v>0.23305801958261807</v>
      </c>
      <c r="D543" s="28">
        <v>0</v>
      </c>
      <c r="E543" s="28">
        <v>16.428259800378751</v>
      </c>
      <c r="F543" s="28">
        <v>0</v>
      </c>
      <c r="G543" s="28">
        <v>15.312742117881923</v>
      </c>
      <c r="H543" s="28">
        <v>9.1722474999999992</v>
      </c>
      <c r="I543" s="28">
        <v>-8.0567298175031716</v>
      </c>
      <c r="J543" s="28">
        <v>-6.9799753988462871</v>
      </c>
      <c r="K543" s="29">
        <v>0.79671457905544141</v>
      </c>
    </row>
    <row r="544" spans="1:11" x14ac:dyDescent="0.2">
      <c r="A544" s="30" t="s">
        <v>488</v>
      </c>
      <c r="B544" s="30" t="s">
        <v>1</v>
      </c>
      <c r="C544" s="28">
        <v>0.2466502541225398</v>
      </c>
      <c r="D544" s="28">
        <v>4.5482579289516802E-2</v>
      </c>
      <c r="E544" s="28">
        <v>17.386376413097832</v>
      </c>
      <c r="F544" s="28">
        <v>0.2269580706546889</v>
      </c>
      <c r="G544" s="28">
        <v>16.532744603708672</v>
      </c>
      <c r="H544" s="28">
        <v>11.642147999999999</v>
      </c>
      <c r="I544" s="28">
        <v>-10.561558119956157</v>
      </c>
      <c r="J544" s="28">
        <v>-9.4270202391879589</v>
      </c>
      <c r="K544" s="29">
        <v>0.55578370978781655</v>
      </c>
    </row>
    <row r="545" spans="1:11" x14ac:dyDescent="0.2">
      <c r="A545" s="21"/>
      <c r="B545" s="21"/>
      <c r="C545" s="22"/>
      <c r="D545" s="22"/>
      <c r="E545" s="22"/>
      <c r="F545" s="22"/>
      <c r="G545" s="22"/>
      <c r="H545" s="22"/>
      <c r="I545" s="22"/>
      <c r="J545" s="22"/>
      <c r="K545" s="23"/>
    </row>
    <row r="546" spans="1:11" x14ac:dyDescent="0.2">
      <c r="A546" s="14" t="s">
        <v>135</v>
      </c>
      <c r="C546" s="15">
        <f t="shared" ref="C546:J546" si="37">SUM(C547:C548)</f>
        <v>0</v>
      </c>
      <c r="D546" s="15">
        <f t="shared" si="37"/>
        <v>0</v>
      </c>
      <c r="E546" s="15">
        <f t="shared" si="37"/>
        <v>0</v>
      </c>
      <c r="F546" s="15">
        <f t="shared" si="37"/>
        <v>0</v>
      </c>
      <c r="G546" s="15">
        <f t="shared" si="37"/>
        <v>0</v>
      </c>
      <c r="H546" s="15">
        <f t="shared" si="37"/>
        <v>7.5193304999999988</v>
      </c>
      <c r="I546" s="15">
        <f t="shared" si="37"/>
        <v>-7.5193304999999988</v>
      </c>
      <c r="J546" s="15">
        <f t="shared" si="37"/>
        <v>-7.1577507501161861</v>
      </c>
      <c r="K546" s="16">
        <f>MAX(K547:K548)</f>
        <v>0</v>
      </c>
    </row>
    <row r="547" spans="1:11" x14ac:dyDescent="0.2">
      <c r="A547" s="30" t="s">
        <v>73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3.0894344999999999</v>
      </c>
      <c r="I547" s="28">
        <v>-3.0894344999999999</v>
      </c>
      <c r="J547" s="28">
        <v>-2.9408738064924562</v>
      </c>
      <c r="K547" s="29">
        <v>0</v>
      </c>
    </row>
    <row r="548" spans="1:11" x14ac:dyDescent="0.2">
      <c r="A548" s="30" t="s">
        <v>243</v>
      </c>
      <c r="B548" s="30" t="s">
        <v>1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4.4298959999999994</v>
      </c>
      <c r="I548" s="28">
        <v>-4.4298959999999994</v>
      </c>
      <c r="J548" s="28">
        <v>-4.2168769436237294</v>
      </c>
      <c r="K548" s="29">
        <v>0</v>
      </c>
    </row>
    <row r="549" spans="1:11" x14ac:dyDescent="0.2">
      <c r="A549" s="21"/>
      <c r="B549" s="21"/>
      <c r="C549" s="22"/>
      <c r="D549" s="22"/>
      <c r="E549" s="22"/>
      <c r="F549" s="22"/>
      <c r="G549" s="22"/>
      <c r="H549" s="22"/>
      <c r="I549" s="22"/>
      <c r="J549" s="22"/>
      <c r="K549" s="23"/>
    </row>
    <row r="550" spans="1:11" x14ac:dyDescent="0.2">
      <c r="A550" s="14" t="s">
        <v>136</v>
      </c>
      <c r="C550" s="15">
        <f>SUM(C551:C559)</f>
        <v>4.6022330931087803</v>
      </c>
      <c r="D550" s="15">
        <f t="shared" ref="D550:J550" si="38">SUM(D551:D559)</f>
        <v>29.843564898855849</v>
      </c>
      <c r="E550" s="15">
        <f t="shared" si="38"/>
        <v>343.31315281640383</v>
      </c>
      <c r="F550" s="15">
        <f t="shared" si="38"/>
        <v>107.40168482738385</v>
      </c>
      <c r="G550" s="15">
        <f t="shared" si="38"/>
        <v>183.72383910670601</v>
      </c>
      <c r="H550" s="15">
        <f t="shared" si="38"/>
        <v>3.1925497000000003</v>
      </c>
      <c r="I550" s="15">
        <f t="shared" si="38"/>
        <v>263.79844883708171</v>
      </c>
      <c r="J550" s="15">
        <f t="shared" si="38"/>
        <v>228.43049591424892</v>
      </c>
      <c r="K550" s="16">
        <f>MAX(K551:K559)</f>
        <v>10.18480492813141</v>
      </c>
    </row>
    <row r="551" spans="1:11" x14ac:dyDescent="0.2">
      <c r="A551" s="30" t="s">
        <v>17</v>
      </c>
      <c r="B551" s="30" t="s">
        <v>1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1.33125</v>
      </c>
      <c r="I551" s="28">
        <v>-1.33125</v>
      </c>
      <c r="J551" s="28">
        <v>-1.2672345877192357</v>
      </c>
      <c r="K551" s="29">
        <v>0</v>
      </c>
    </row>
    <row r="552" spans="1:11" x14ac:dyDescent="0.2">
      <c r="A552" s="30" t="s">
        <v>331</v>
      </c>
      <c r="B552" s="30" t="s">
        <v>1</v>
      </c>
      <c r="C552" s="28">
        <v>1.2958485027550695</v>
      </c>
      <c r="D552" s="28">
        <v>0.41540767695114927</v>
      </c>
      <c r="E552" s="28">
        <v>97.79768650292506</v>
      </c>
      <c r="F552" s="28">
        <v>1.3874616410168383</v>
      </c>
      <c r="G552" s="28">
        <v>24.994608368432118</v>
      </c>
      <c r="H552" s="28">
        <v>0.267291</v>
      </c>
      <c r="I552" s="28">
        <v>73.923248775509791</v>
      </c>
      <c r="J552" s="28">
        <v>66.059926141101599</v>
      </c>
      <c r="K552" s="29">
        <v>6.0807665982203956</v>
      </c>
    </row>
    <row r="553" spans="1:11" x14ac:dyDescent="0.2">
      <c r="A553" s="30" t="s">
        <v>296</v>
      </c>
      <c r="B553" s="30" t="s">
        <v>1</v>
      </c>
      <c r="C553" s="28">
        <v>0.52163899938264291</v>
      </c>
      <c r="D553" s="28">
        <v>4.0575298582051742</v>
      </c>
      <c r="E553" s="28">
        <v>39.368095283408046</v>
      </c>
      <c r="F553" s="28">
        <v>13.552149726405277</v>
      </c>
      <c r="G553" s="28">
        <v>23.482619284438375</v>
      </c>
      <c r="H553" s="28">
        <v>0.53333309999999989</v>
      </c>
      <c r="I553" s="28">
        <v>28.904292625374957</v>
      </c>
      <c r="J553" s="28">
        <v>26.153130204063785</v>
      </c>
      <c r="K553" s="29">
        <v>3.9835728952772071</v>
      </c>
    </row>
    <row r="554" spans="1:11" x14ac:dyDescent="0.2">
      <c r="A554" s="30" t="s">
        <v>293</v>
      </c>
      <c r="B554" s="30" t="s">
        <v>1</v>
      </c>
      <c r="C554" s="28">
        <v>0.62486455843571864</v>
      </c>
      <c r="D554" s="28">
        <v>6.5311686680768188</v>
      </c>
      <c r="E554" s="28">
        <v>47.158528225143698</v>
      </c>
      <c r="F554" s="28">
        <v>21.814103351376573</v>
      </c>
      <c r="G554" s="28">
        <v>32.119104778142713</v>
      </c>
      <c r="H554" s="28">
        <v>0.53333309999999989</v>
      </c>
      <c r="I554" s="28">
        <v>36.320193698377544</v>
      </c>
      <c r="J554" s="28">
        <v>31.527307427393279</v>
      </c>
      <c r="K554" s="29">
        <v>5.5414099931553729</v>
      </c>
    </row>
    <row r="555" spans="1:11" x14ac:dyDescent="0.2">
      <c r="A555" s="30" t="s">
        <v>377</v>
      </c>
      <c r="B555" s="30" t="s">
        <v>1</v>
      </c>
      <c r="C555" s="28">
        <v>0.28548420908711397</v>
      </c>
      <c r="D555" s="28">
        <v>1.5350335399868593</v>
      </c>
      <c r="E555" s="28">
        <v>21.01449263090246</v>
      </c>
      <c r="F555" s="28">
        <v>5.7563757749507225</v>
      </c>
      <c r="G555" s="28">
        <v>12.408016603709571</v>
      </c>
      <c r="H555" s="28">
        <v>0</v>
      </c>
      <c r="I555" s="28">
        <v>14.362851802143611</v>
      </c>
      <c r="J555" s="28">
        <v>12.997424472499047</v>
      </c>
      <c r="K555" s="29">
        <v>3.8056125941136201</v>
      </c>
    </row>
    <row r="556" spans="1:11" x14ac:dyDescent="0.2">
      <c r="A556" s="30" t="s">
        <v>378</v>
      </c>
      <c r="B556" s="30" t="s">
        <v>1</v>
      </c>
      <c r="C556" s="28">
        <v>0.35044816404305562</v>
      </c>
      <c r="D556" s="28">
        <v>1.8008275937246596</v>
      </c>
      <c r="E556" s="28">
        <v>25.796489355209332</v>
      </c>
      <c r="F556" s="28">
        <v>6.753103476467472</v>
      </c>
      <c r="G556" s="28">
        <v>15.508661023867443</v>
      </c>
      <c r="H556" s="28">
        <v>0</v>
      </c>
      <c r="I556" s="28">
        <v>17.040931807809361</v>
      </c>
      <c r="J556" s="28">
        <v>15.023572440398318</v>
      </c>
      <c r="K556" s="29">
        <v>4.8021902806297048</v>
      </c>
    </row>
    <row r="557" spans="1:11" x14ac:dyDescent="0.2">
      <c r="A557" s="30" t="s">
        <v>379</v>
      </c>
      <c r="B557" s="30" t="s">
        <v>1</v>
      </c>
      <c r="C557" s="28">
        <v>0.49179736717953271</v>
      </c>
      <c r="D557" s="28">
        <v>7.4075428971742596</v>
      </c>
      <c r="E557" s="28">
        <v>36.201204198085399</v>
      </c>
      <c r="F557" s="28">
        <v>27.778285864403468</v>
      </c>
      <c r="G557" s="28">
        <v>27.01309344694576</v>
      </c>
      <c r="H557" s="28">
        <v>0</v>
      </c>
      <c r="I557" s="28">
        <v>36.966396615543118</v>
      </c>
      <c r="J557" s="28">
        <v>30.431702480805292</v>
      </c>
      <c r="K557" s="29">
        <v>7.9397672826830918</v>
      </c>
    </row>
    <row r="558" spans="1:11" x14ac:dyDescent="0.2">
      <c r="A558" s="30" t="s">
        <v>415</v>
      </c>
      <c r="B558" s="30" t="s">
        <v>1</v>
      </c>
      <c r="C558" s="28">
        <v>0.82553443991869191</v>
      </c>
      <c r="D558" s="28">
        <v>6.7869276991296212</v>
      </c>
      <c r="E558" s="28">
        <v>60.76759012241493</v>
      </c>
      <c r="F558" s="28">
        <v>25.450978871736073</v>
      </c>
      <c r="G558" s="28">
        <v>37.739099749174265</v>
      </c>
      <c r="H558" s="28">
        <v>0.27734499999999995</v>
      </c>
      <c r="I558" s="28">
        <v>48.202124244976723</v>
      </c>
      <c r="J558" s="28">
        <v>38.860560039965847</v>
      </c>
      <c r="K558" s="29">
        <v>10.18480492813141</v>
      </c>
    </row>
    <row r="559" spans="1:11" ht="12.75" customHeight="1" x14ac:dyDescent="0.2">
      <c r="A559" s="30" t="s">
        <v>365</v>
      </c>
      <c r="B559" s="30" t="s">
        <v>1</v>
      </c>
      <c r="C559" s="28">
        <v>0.20661685230695481</v>
      </c>
      <c r="D559" s="28">
        <v>1.3091269656073097</v>
      </c>
      <c r="E559" s="28">
        <v>15.209066498314945</v>
      </c>
      <c r="F559" s="28">
        <v>4.9092261210274106</v>
      </c>
      <c r="G559" s="28">
        <v>10.458635851995759</v>
      </c>
      <c r="H559" s="28">
        <v>0.24999750000000001</v>
      </c>
      <c r="I559" s="28">
        <v>9.4096592673465977</v>
      </c>
      <c r="J559" s="28">
        <v>8.6441072957409677</v>
      </c>
      <c r="K559" s="29">
        <v>3.3374401095140316</v>
      </c>
    </row>
    <row r="560" spans="1:11" ht="12.75" customHeight="1" x14ac:dyDescent="0.2">
      <c r="A560" s="30"/>
      <c r="B560" s="30"/>
      <c r="C560" s="28"/>
      <c r="D560" s="28"/>
      <c r="E560" s="28"/>
      <c r="F560" s="28"/>
      <c r="G560" s="28"/>
      <c r="H560" s="28"/>
      <c r="I560" s="28"/>
      <c r="J560" s="28"/>
      <c r="K560" s="29"/>
    </row>
    <row r="561" spans="1:11" ht="12.75" customHeight="1" x14ac:dyDescent="0.2">
      <c r="A561" s="14" t="s">
        <v>279</v>
      </c>
      <c r="B561"/>
      <c r="C561"/>
      <c r="D561" s="27"/>
      <c r="E561" s="27"/>
      <c r="F561" s="27"/>
      <c r="G561" s="27"/>
      <c r="H561" s="27"/>
      <c r="I561" s="27"/>
      <c r="J561" s="27"/>
      <c r="K561" s="27"/>
    </row>
    <row r="562" spans="1:11" ht="12.75" customHeight="1" x14ac:dyDescent="0.2">
      <c r="A562" s="21" t="s">
        <v>272</v>
      </c>
      <c r="B562" s="21" t="s">
        <v>1</v>
      </c>
      <c r="C562" s="22">
        <v>0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0</v>
      </c>
      <c r="J562" s="22">
        <v>0</v>
      </c>
      <c r="K562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4" max="10" man="1"/>
    <brk id="98" max="10" man="1"/>
    <brk id="145" max="10" man="1"/>
    <brk id="241" max="10" man="1"/>
    <brk id="290" max="10" man="1"/>
    <brk id="378" max="10" man="1"/>
    <brk id="489" max="10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2E2C-DB58-4E76-84DF-01EC2FDDA72A}">
  <sheetPr>
    <pageSetUpPr fitToPage="1"/>
  </sheetPr>
  <dimension ref="A1:K563"/>
  <sheetViews>
    <sheetView showOutlineSymbols="0" zoomScale="90" zoomScaleNormal="90" workbookViewId="0">
      <pane ySplit="7" topLeftCell="A8" activePane="bottomLeft" state="frozen"/>
      <selection activeCell="F552" sqref="F552"/>
      <selection pane="bottomLeft" activeCell="A21" sqref="A21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496</v>
      </c>
      <c r="B1" s="26"/>
      <c r="C1" s="26"/>
      <c r="D1" s="25"/>
      <c r="F1" s="63" t="s">
        <v>197</v>
      </c>
      <c r="G1" s="63"/>
      <c r="K1" s="6">
        <v>44567</v>
      </c>
    </row>
    <row r="2" spans="1:11" ht="12.75" customHeight="1" x14ac:dyDescent="0.2">
      <c r="A2" s="1" t="s">
        <v>2</v>
      </c>
      <c r="B2" s="2">
        <v>44562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30+C50+C55+C57+C64+C67+C70+C72+C86+C92+C98+C100+C110+C113+C120+C460+C122+C147+C150+C152+C159+C167+C180+C189+C195+C197+C213+C224+C230+C232+C285+C298+C301+C311+C314+C316+C321+C323+C471+C481+C483+C489+C491+C506+C508+C517+C522+C535+C538+C547+C551+C192+C308+C89+C107+C512+C12+C563+C453+C422+C515+C95+C76+C81+C115+C220+C451+C478+C526</f>
        <v>1160.8102055750373</v>
      </c>
      <c r="D7" s="11">
        <f t="shared" ref="D7:J7" si="0">D10+D25+D28+D30+D50+D55+D57+D64+D67+D70+D72+D86+D92+D98+D100+D110+D113+D120+D460+D122+D147+D150+D152+D159+D167+D180+D189+D195+D197+D213+D224+D230+D232+D285+D298+D301+D311+D314+D316+D321+D323+D471+D481+D483+D489+D491+D506+D508+D517+D522+D535+D538+D547+D551+D192+D308+D89+D107+D512+D12+D563+D453+D422+D515+D95+D76+D81+D115+D220+D451+D478+D526</f>
        <v>2706.6721209569796</v>
      </c>
      <c r="E7" s="11">
        <f t="shared" si="0"/>
        <v>80964.176744866796</v>
      </c>
      <c r="F7" s="11">
        <f t="shared" si="0"/>
        <v>14177.042459241444</v>
      </c>
      <c r="G7" s="11">
        <f t="shared" si="0"/>
        <v>41284.308031109358</v>
      </c>
      <c r="H7" s="11">
        <f t="shared" si="0"/>
        <v>2049.70268515</v>
      </c>
      <c r="I7" s="11">
        <f t="shared" si="0"/>
        <v>51807.208487848897</v>
      </c>
      <c r="J7" s="11">
        <f t="shared" si="0"/>
        <v>36705.228571473293</v>
      </c>
      <c r="K7" s="12">
        <f>MAX(K9:K563)</f>
        <v>50.001368925393557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7.7913716121678855E-2</v>
      </c>
      <c r="D10" s="28">
        <v>2.9531926067356954E-3</v>
      </c>
      <c r="E10" s="28">
        <v>5.7367869180392157</v>
      </c>
      <c r="F10" s="28">
        <v>1.1104004201326217E-2</v>
      </c>
      <c r="G10" s="28">
        <v>0.40905738777923029</v>
      </c>
      <c r="H10" s="28">
        <v>0</v>
      </c>
      <c r="I10" s="28">
        <v>5.3388335344613109</v>
      </c>
      <c r="J10" s="28">
        <v>3.0509066627385422</v>
      </c>
      <c r="K10" s="29">
        <v>20.331279945242979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20.288455261225003</v>
      </c>
      <c r="D12" s="15">
        <f t="shared" si="1"/>
        <v>44.070383622655022</v>
      </c>
      <c r="E12" s="15">
        <f t="shared" si="1"/>
        <v>1458.7875670222163</v>
      </c>
      <c r="F12" s="15">
        <f t="shared" si="1"/>
        <v>244.39026029783162</v>
      </c>
      <c r="G12" s="15">
        <f t="shared" si="1"/>
        <v>590.64299560091331</v>
      </c>
      <c r="H12" s="15">
        <f t="shared" si="1"/>
        <v>17.682087000000003</v>
      </c>
      <c r="I12" s="15">
        <f t="shared" si="1"/>
        <v>1094.8527447191345</v>
      </c>
      <c r="J12" s="15">
        <f t="shared" si="1"/>
        <v>732.95422718049429</v>
      </c>
      <c r="K12" s="16">
        <f>MAX(K13:K22)</f>
        <v>42.543463381245722</v>
      </c>
    </row>
    <row r="13" spans="1:11" ht="12.75" customHeight="1" x14ac:dyDescent="0.2">
      <c r="A13" s="30" t="s">
        <v>423</v>
      </c>
      <c r="B13" s="30" t="s">
        <v>1</v>
      </c>
      <c r="C13" s="28">
        <v>1.5812313641059055E-2</v>
      </c>
      <c r="D13" s="28">
        <v>2.6315389998341966E-2</v>
      </c>
      <c r="E13" s="28">
        <v>1.1512945562055095</v>
      </c>
      <c r="F13" s="28">
        <v>0.11973502449245595</v>
      </c>
      <c r="G13" s="28">
        <v>9.3862311761169243E-2</v>
      </c>
      <c r="H13" s="28">
        <v>0</v>
      </c>
      <c r="I13" s="28">
        <v>1.177167268936796</v>
      </c>
      <c r="J13" s="28">
        <v>0.90476833012418756</v>
      </c>
      <c r="K13" s="29">
        <v>10.759753593429149</v>
      </c>
    </row>
    <row r="14" spans="1:11" ht="12.75" customHeight="1" x14ac:dyDescent="0.2">
      <c r="A14" s="30" t="s">
        <v>391</v>
      </c>
      <c r="B14" s="30" t="s">
        <v>1</v>
      </c>
      <c r="C14" s="28">
        <v>2.0172034905067067</v>
      </c>
      <c r="D14" s="28">
        <v>3.0989001637262676</v>
      </c>
      <c r="E14" s="28">
        <v>146.87258614379331</v>
      </c>
      <c r="F14" s="28">
        <v>14.099995744954516</v>
      </c>
      <c r="G14" s="28">
        <v>65.790515920017569</v>
      </c>
      <c r="H14" s="28">
        <v>1.8617600000000001</v>
      </c>
      <c r="I14" s="28">
        <v>93.320305968730295</v>
      </c>
      <c r="J14" s="28">
        <v>67.049736688248316</v>
      </c>
      <c r="K14" s="29">
        <v>16.076659822039691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5.2764643402796967</v>
      </c>
      <c r="D16" s="28">
        <v>28.487022606981363</v>
      </c>
      <c r="E16" s="28">
        <v>365.76450806818849</v>
      </c>
      <c r="F16" s="28">
        <v>173.48596767651648</v>
      </c>
      <c r="G16" s="28">
        <v>271.4202096798744</v>
      </c>
      <c r="H16" s="28">
        <v>6.7</v>
      </c>
      <c r="I16" s="28">
        <v>261.13026606483066</v>
      </c>
      <c r="J16" s="28">
        <v>189.24247962796917</v>
      </c>
      <c r="K16" s="29">
        <v>14.559890485968507</v>
      </c>
    </row>
    <row r="17" spans="1:11" ht="12.75" customHeight="1" x14ac:dyDescent="0.2">
      <c r="A17" s="30" t="s">
        <v>302</v>
      </c>
      <c r="B17" s="30" t="s">
        <v>1</v>
      </c>
      <c r="C17" s="28">
        <v>6.7046111724383737</v>
      </c>
      <c r="D17" s="28">
        <v>4.4588172130933872</v>
      </c>
      <c r="E17" s="28">
        <v>488.16273946523802</v>
      </c>
      <c r="F17" s="28">
        <v>20.287618319574914</v>
      </c>
      <c r="G17" s="28">
        <v>121.25008497087471</v>
      </c>
      <c r="H17" s="28">
        <v>1.7180909999999998</v>
      </c>
      <c r="I17" s="28">
        <v>385.48218181393821</v>
      </c>
      <c r="J17" s="28">
        <v>213.40690719848394</v>
      </c>
      <c r="K17" s="29">
        <v>42.543463381245722</v>
      </c>
    </row>
    <row r="18" spans="1:11" ht="12.75" customHeight="1" x14ac:dyDescent="0.2">
      <c r="A18" s="30" t="s">
        <v>288</v>
      </c>
      <c r="B18" s="30" t="s">
        <v>1</v>
      </c>
      <c r="C18" s="28">
        <v>0.26412970487353021</v>
      </c>
      <c r="D18" s="28">
        <v>0.9312626386674574</v>
      </c>
      <c r="E18" s="28">
        <v>19.231283811841735</v>
      </c>
      <c r="F18" s="28">
        <v>4.2372450059369315</v>
      </c>
      <c r="G18" s="28">
        <v>12.399192023851487</v>
      </c>
      <c r="H18" s="28">
        <v>1.0446</v>
      </c>
      <c r="I18" s="28">
        <v>10.024736793927175</v>
      </c>
      <c r="J18" s="28">
        <v>8.6186200925606506</v>
      </c>
      <c r="K18" s="29">
        <v>7.6249144421629023</v>
      </c>
    </row>
    <row r="19" spans="1:11" ht="12.75" customHeight="1" x14ac:dyDescent="0.2">
      <c r="A19" s="30" t="s">
        <v>267</v>
      </c>
      <c r="B19" s="30" t="s">
        <v>1</v>
      </c>
      <c r="C19" s="28">
        <v>0.27404707298269748</v>
      </c>
      <c r="D19" s="28">
        <v>0.19142415318260031</v>
      </c>
      <c r="E19" s="28">
        <v>19.953367383870205</v>
      </c>
      <c r="F19" s="28">
        <v>0.87097989698083123</v>
      </c>
      <c r="G19" s="28">
        <v>10.423265271065247</v>
      </c>
      <c r="H19" s="28">
        <v>0</v>
      </c>
      <c r="I19" s="28">
        <v>10.401082009785787</v>
      </c>
      <c r="J19" s="28">
        <v>7.3328998477430041</v>
      </c>
      <c r="K19" s="29">
        <v>15.21423682409308</v>
      </c>
    </row>
    <row r="20" spans="1:11" ht="12.75" customHeight="1" x14ac:dyDescent="0.2">
      <c r="A20" s="30" t="s">
        <v>382</v>
      </c>
      <c r="B20" s="30" t="s">
        <v>1</v>
      </c>
      <c r="C20" s="28">
        <v>1.9975894136997596</v>
      </c>
      <c r="D20" s="28">
        <v>1.7255253875847736</v>
      </c>
      <c r="E20" s="28">
        <v>145.44448521147947</v>
      </c>
      <c r="F20" s="28">
        <v>7.8511405135107193</v>
      </c>
      <c r="G20" s="28">
        <v>32.236547956026968</v>
      </c>
      <c r="H20" s="28">
        <v>1.1669200000000002</v>
      </c>
      <c r="I20" s="28">
        <v>119.89215776896324</v>
      </c>
      <c r="J20" s="28">
        <v>92.030082037133511</v>
      </c>
      <c r="K20" s="29">
        <v>16.722792607802869</v>
      </c>
    </row>
    <row r="21" spans="1:11" ht="12.75" customHeight="1" x14ac:dyDescent="0.2">
      <c r="A21" s="30" t="s">
        <v>256</v>
      </c>
      <c r="B21" s="30" t="s">
        <v>1</v>
      </c>
      <c r="C21" s="28">
        <v>3.2812163317585274</v>
      </c>
      <c r="D21" s="28">
        <v>5.1511160694208282</v>
      </c>
      <c r="E21" s="28">
        <v>238.90536111533831</v>
      </c>
      <c r="F21" s="28">
        <v>23.437578115864767</v>
      </c>
      <c r="G21" s="28">
        <v>65.276419748657148</v>
      </c>
      <c r="H21" s="28">
        <v>1.1669200000000002</v>
      </c>
      <c r="I21" s="28">
        <v>195.89959948254588</v>
      </c>
      <c r="J21" s="28">
        <v>138.81063623559541</v>
      </c>
      <c r="K21" s="29">
        <v>20.971937029431889</v>
      </c>
    </row>
    <row r="22" spans="1:11" ht="12.75" customHeight="1" x14ac:dyDescent="0.2">
      <c r="A22" s="30" t="s">
        <v>383</v>
      </c>
      <c r="B22" s="30" t="s">
        <v>1</v>
      </c>
      <c r="C22" s="28">
        <v>0.45738142104465146</v>
      </c>
      <c r="D22" s="28">
        <v>0</v>
      </c>
      <c r="E22" s="28">
        <v>33.301941266261075</v>
      </c>
      <c r="F22" s="28">
        <v>0</v>
      </c>
      <c r="G22" s="28">
        <v>11.752897718784597</v>
      </c>
      <c r="H22" s="28">
        <v>1.1669200000000002</v>
      </c>
      <c r="I22" s="28">
        <v>20.382123547476475</v>
      </c>
      <c r="J22" s="28">
        <v>18.277595398711174</v>
      </c>
      <c r="K22" s="29">
        <v>5.5386721423682399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3.1492903451210648</v>
      </c>
      <c r="D25" s="28">
        <v>0</v>
      </c>
      <c r="E25" s="28">
        <v>221.9934764275838</v>
      </c>
      <c r="F25" s="28">
        <v>0</v>
      </c>
      <c r="G25" s="28">
        <v>135.37836790528584</v>
      </c>
      <c r="H25" s="28">
        <v>4.7143200000000007</v>
      </c>
      <c r="I25" s="28">
        <v>81.900788522297987</v>
      </c>
      <c r="J25" s="28">
        <v>63.25852969827956</v>
      </c>
      <c r="K25" s="29">
        <v>10.61738535249828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0.2418241766062901</v>
      </c>
      <c r="D28" s="28">
        <v>30.229648354253456</v>
      </c>
      <c r="E28" s="28">
        <v>17.104224011362898</v>
      </c>
      <c r="F28" s="28">
        <v>113.36118132845046</v>
      </c>
      <c r="G28" s="28">
        <v>75.816114226470731</v>
      </c>
      <c r="H28" s="28">
        <v>1.696002</v>
      </c>
      <c r="I28" s="28">
        <v>52.953289113342642</v>
      </c>
      <c r="J28" s="28">
        <v>40.511327807198867</v>
      </c>
      <c r="K28" s="29">
        <v>10.38466803559206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181</v>
      </c>
      <c r="C30" s="15">
        <f>SUM(C31:C48)</f>
        <v>3.6115899611349502</v>
      </c>
      <c r="D30" s="15">
        <f t="shared" ref="D30:J30" si="2">SUM(D31:D48)</f>
        <v>0</v>
      </c>
      <c r="E30" s="15">
        <f t="shared" si="2"/>
        <v>257.86752322503543</v>
      </c>
      <c r="F30" s="15">
        <f t="shared" si="2"/>
        <v>0</v>
      </c>
      <c r="G30" s="15">
        <f t="shared" si="2"/>
        <v>18.337938317411737</v>
      </c>
      <c r="H30" s="15">
        <f t="shared" si="2"/>
        <v>0</v>
      </c>
      <c r="I30" s="15">
        <f t="shared" si="2"/>
        <v>239.5295849076237</v>
      </c>
      <c r="J30" s="15">
        <f t="shared" si="2"/>
        <v>161.23832590973862</v>
      </c>
      <c r="K30" s="16">
        <f>MAX(K31:K48)</f>
        <v>24.123203285420935</v>
      </c>
    </row>
    <row r="31" spans="1:11" x14ac:dyDescent="0.2">
      <c r="A31" s="30" t="s">
        <v>204</v>
      </c>
      <c r="B31" s="30" t="s">
        <v>1</v>
      </c>
      <c r="C31" s="28">
        <v>0.14945013838387058</v>
      </c>
      <c r="D31" s="28">
        <v>0</v>
      </c>
      <c r="E31" s="28">
        <v>10.670739880608364</v>
      </c>
      <c r="F31" s="28">
        <v>0</v>
      </c>
      <c r="G31" s="28">
        <v>0.75883681389756286</v>
      </c>
      <c r="H31" s="28">
        <v>0</v>
      </c>
      <c r="I31" s="28">
        <v>9.911903066710801</v>
      </c>
      <c r="J31" s="28">
        <v>7.2080461639694944</v>
      </c>
      <c r="K31" s="29">
        <v>10.401095140314849</v>
      </c>
    </row>
    <row r="32" spans="1:11" x14ac:dyDescent="0.2">
      <c r="A32" s="30" t="s">
        <v>205</v>
      </c>
      <c r="B32" s="30" t="s">
        <v>1</v>
      </c>
      <c r="C32" s="28">
        <v>0.14141823236010106</v>
      </c>
      <c r="D32" s="28">
        <v>0</v>
      </c>
      <c r="E32" s="28">
        <v>10.097261790511217</v>
      </c>
      <c r="F32" s="28">
        <v>0</v>
      </c>
      <c r="G32" s="28">
        <v>0.71805461026422235</v>
      </c>
      <c r="H32" s="28">
        <v>0</v>
      </c>
      <c r="I32" s="28">
        <v>9.379207180246997</v>
      </c>
      <c r="J32" s="28">
        <v>7.2137185307365481</v>
      </c>
      <c r="K32" s="29">
        <v>9.1362080766598215</v>
      </c>
    </row>
    <row r="33" spans="1:11" x14ac:dyDescent="0.2">
      <c r="A33" s="30" t="s">
        <v>206</v>
      </c>
      <c r="B33" s="30" t="s">
        <v>1</v>
      </c>
      <c r="C33" s="28">
        <v>0.67120347498070732</v>
      </c>
      <c r="D33" s="28">
        <v>0</v>
      </c>
      <c r="E33" s="28">
        <v>47.923928113622516</v>
      </c>
      <c r="F33" s="28">
        <v>0</v>
      </c>
      <c r="G33" s="28">
        <v>3.4080524243014181</v>
      </c>
      <c r="H33" s="28">
        <v>0</v>
      </c>
      <c r="I33" s="28">
        <v>44.51587568932112</v>
      </c>
      <c r="J33" s="28">
        <v>25.69846505909409</v>
      </c>
      <c r="K33" s="29">
        <v>24.123203285420935</v>
      </c>
    </row>
    <row r="34" spans="1:11" x14ac:dyDescent="0.2">
      <c r="A34" s="30" t="s">
        <v>214</v>
      </c>
      <c r="B34" s="30" t="s">
        <v>1</v>
      </c>
      <c r="C34" s="28">
        <v>0.13428294070861535</v>
      </c>
      <c r="D34" s="28">
        <v>0</v>
      </c>
      <c r="E34" s="28">
        <v>9.5878019665951335</v>
      </c>
      <c r="F34" s="28">
        <v>0</v>
      </c>
      <c r="G34" s="28">
        <v>0.6818249885215123</v>
      </c>
      <c r="H34" s="28">
        <v>0</v>
      </c>
      <c r="I34" s="28">
        <v>8.9059769780736229</v>
      </c>
      <c r="J34" s="28">
        <v>6.6079093067079393</v>
      </c>
      <c r="K34" s="29">
        <v>9.5934291581108813</v>
      </c>
    </row>
    <row r="35" spans="1:11" x14ac:dyDescent="0.2">
      <c r="A35" s="30" t="s">
        <v>215</v>
      </c>
      <c r="B35" s="30" t="s">
        <v>1</v>
      </c>
      <c r="C35" s="28">
        <v>0.4352888720842305</v>
      </c>
      <c r="D35" s="28">
        <v>0</v>
      </c>
      <c r="E35" s="28">
        <v>31.079625466814065</v>
      </c>
      <c r="F35" s="28">
        <v>0</v>
      </c>
      <c r="G35" s="28">
        <v>2.2101901302294835</v>
      </c>
      <c r="H35" s="28">
        <v>0</v>
      </c>
      <c r="I35" s="28">
        <v>28.869435336584587</v>
      </c>
      <c r="J35" s="28">
        <v>19.189963922051732</v>
      </c>
      <c r="K35" s="29">
        <v>15.59206023271731</v>
      </c>
    </row>
    <row r="36" spans="1:11" x14ac:dyDescent="0.2">
      <c r="A36" s="30" t="s">
        <v>179</v>
      </c>
      <c r="B36" s="30" t="s">
        <v>1</v>
      </c>
      <c r="C36" s="28">
        <v>2.8693277466736271E-2</v>
      </c>
      <c r="D36" s="28">
        <v>0</v>
      </c>
      <c r="E36" s="28">
        <v>2.0487000111249696</v>
      </c>
      <c r="F36" s="28">
        <v>0</v>
      </c>
      <c r="G36" s="28">
        <v>0.14569083366929006</v>
      </c>
      <c r="H36" s="28">
        <v>0</v>
      </c>
      <c r="I36" s="28">
        <v>1.9030091774556794</v>
      </c>
      <c r="J36" s="28">
        <v>1.7721251566405976</v>
      </c>
      <c r="K36" s="29">
        <v>1.5824777549623541</v>
      </c>
    </row>
    <row r="37" spans="1:11" x14ac:dyDescent="0.2">
      <c r="A37" s="30" t="s">
        <v>188</v>
      </c>
      <c r="B37" s="30" t="s">
        <v>1</v>
      </c>
      <c r="C37" s="28">
        <v>0.29910014894215103</v>
      </c>
      <c r="D37" s="28">
        <v>0</v>
      </c>
      <c r="E37" s="28">
        <v>21.355750634469587</v>
      </c>
      <c r="F37" s="28">
        <v>0</v>
      </c>
      <c r="G37" s="28">
        <v>1.5186884837574954</v>
      </c>
      <c r="H37" s="28">
        <v>0</v>
      </c>
      <c r="I37" s="28">
        <v>19.837062150712093</v>
      </c>
      <c r="J37" s="28">
        <v>14.535537293468616</v>
      </c>
      <c r="K37" s="29">
        <v>10.338124572210811</v>
      </c>
    </row>
    <row r="38" spans="1:11" x14ac:dyDescent="0.2">
      <c r="A38" s="30" t="s">
        <v>218</v>
      </c>
      <c r="B38" s="30" t="s">
        <v>1</v>
      </c>
      <c r="C38" s="28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9">
        <v>0</v>
      </c>
    </row>
    <row r="39" spans="1:11" x14ac:dyDescent="0.2">
      <c r="A39" s="30" t="s">
        <v>269</v>
      </c>
      <c r="B39" s="30" t="s">
        <v>1</v>
      </c>
      <c r="C39" s="28">
        <v>4.74022963964792E-2</v>
      </c>
      <c r="D39" s="28">
        <v>0</v>
      </c>
      <c r="E39" s="28">
        <v>3.3845239627086152</v>
      </c>
      <c r="F39" s="28">
        <v>0</v>
      </c>
      <c r="G39" s="28">
        <v>0.24068634501053307</v>
      </c>
      <c r="H39" s="28">
        <v>0</v>
      </c>
      <c r="I39" s="28">
        <v>3.143837617698082</v>
      </c>
      <c r="J39" s="28">
        <v>2.1823217915695325</v>
      </c>
      <c r="K39" s="29">
        <v>11.682409308692669</v>
      </c>
    </row>
    <row r="40" spans="1:11" x14ac:dyDescent="0.2">
      <c r="A40" s="30" t="s">
        <v>207</v>
      </c>
      <c r="B40" s="30" t="s">
        <v>1</v>
      </c>
      <c r="C40" s="28">
        <v>6.356844893853394E-4</v>
      </c>
      <c r="D40" s="28">
        <v>0</v>
      </c>
      <c r="E40" s="28">
        <v>4.5387872542113239E-2</v>
      </c>
      <c r="F40" s="28">
        <v>0</v>
      </c>
      <c r="G40" s="28">
        <v>3.2277038869662962E-3</v>
      </c>
      <c r="H40" s="28">
        <v>0</v>
      </c>
      <c r="I40" s="28">
        <v>4.2160168655146935E-2</v>
      </c>
      <c r="J40" s="28">
        <v>2.9907201245325067E-2</v>
      </c>
      <c r="K40" s="29">
        <v>9.6344969199178632</v>
      </c>
    </row>
    <row r="41" spans="1:11" x14ac:dyDescent="0.2">
      <c r="A41" s="30" t="s">
        <v>456</v>
      </c>
      <c r="B41" s="30" t="s">
        <v>1</v>
      </c>
      <c r="C41" s="28">
        <v>1.2030544709229242E-2</v>
      </c>
      <c r="D41" s="28">
        <v>0</v>
      </c>
      <c r="E41" s="28">
        <v>0.85898089223896823</v>
      </c>
      <c r="F41" s="28">
        <v>0</v>
      </c>
      <c r="G41" s="28">
        <v>6.1085391524729221E-2</v>
      </c>
      <c r="H41" s="28">
        <v>0</v>
      </c>
      <c r="I41" s="28">
        <v>0.79789550071423876</v>
      </c>
      <c r="J41" s="28">
        <v>0.74885225981689241</v>
      </c>
      <c r="K41" s="29">
        <v>1.3798767967145791</v>
      </c>
    </row>
    <row r="42" spans="1:11" x14ac:dyDescent="0.2">
      <c r="A42" s="30" t="s">
        <v>457</v>
      </c>
      <c r="B42" s="30" t="s">
        <v>1</v>
      </c>
      <c r="C42" s="28">
        <v>6.2419853701026116E-2</v>
      </c>
      <c r="D42" s="28">
        <v>0</v>
      </c>
      <c r="E42" s="28">
        <v>4.4567775542532653</v>
      </c>
      <c r="F42" s="28">
        <v>0</v>
      </c>
      <c r="G42" s="28">
        <v>0.31693836766330274</v>
      </c>
      <c r="H42" s="28">
        <v>0</v>
      </c>
      <c r="I42" s="28">
        <v>4.1398391865899633</v>
      </c>
      <c r="J42" s="28">
        <v>3.5009407203365606</v>
      </c>
      <c r="K42" s="29">
        <v>4.6324435318275148</v>
      </c>
    </row>
    <row r="43" spans="1:11" x14ac:dyDescent="0.2">
      <c r="A43" s="30" t="s">
        <v>236</v>
      </c>
      <c r="B43" s="30" t="s">
        <v>1</v>
      </c>
      <c r="C43" s="28">
        <v>0.13052251880339563</v>
      </c>
      <c r="D43" s="28">
        <v>0</v>
      </c>
      <c r="E43" s="28">
        <v>9.3193078425624485</v>
      </c>
      <c r="F43" s="28">
        <v>0</v>
      </c>
      <c r="G43" s="28">
        <v>0.66273135228721147</v>
      </c>
      <c r="H43" s="28">
        <v>0</v>
      </c>
      <c r="I43" s="28">
        <v>8.6565764902752385</v>
      </c>
      <c r="J43" s="28">
        <v>6.617304243419019</v>
      </c>
      <c r="K43" s="29">
        <v>8.772073921971252</v>
      </c>
    </row>
    <row r="44" spans="1:11" x14ac:dyDescent="0.2">
      <c r="A44" s="30" t="s">
        <v>184</v>
      </c>
      <c r="B44" s="30" t="s">
        <v>1</v>
      </c>
      <c r="C44" s="28">
        <v>0.25753299482213843</v>
      </c>
      <c r="D44" s="28">
        <v>0</v>
      </c>
      <c r="E44" s="28">
        <v>18.38785583030069</v>
      </c>
      <c r="F44" s="28">
        <v>0</v>
      </c>
      <c r="G44" s="28">
        <v>1.307630219534279</v>
      </c>
      <c r="H44" s="28">
        <v>0</v>
      </c>
      <c r="I44" s="28">
        <v>17.080225610766412</v>
      </c>
      <c r="J44" s="28">
        <v>11.724009726206818</v>
      </c>
      <c r="K44" s="29">
        <v>12.139630390143729</v>
      </c>
    </row>
    <row r="45" spans="1:11" x14ac:dyDescent="0.2">
      <c r="A45" s="30" t="s">
        <v>278</v>
      </c>
      <c r="B45" s="30" t="s">
        <v>1</v>
      </c>
      <c r="C45" s="28">
        <v>0.55843315520779091</v>
      </c>
      <c r="D45" s="28">
        <v>0</v>
      </c>
      <c r="E45" s="28">
        <v>39.872127281836271</v>
      </c>
      <c r="F45" s="28">
        <v>0</v>
      </c>
      <c r="G45" s="28">
        <v>2.8354583063964389</v>
      </c>
      <c r="H45" s="28">
        <v>0</v>
      </c>
      <c r="I45" s="28">
        <v>37.036668975439824</v>
      </c>
      <c r="J45" s="28">
        <v>24.56814458487133</v>
      </c>
      <c r="K45" s="29">
        <v>13.431895961670079</v>
      </c>
    </row>
    <row r="46" spans="1:11" x14ac:dyDescent="0.2">
      <c r="A46" s="30" t="s">
        <v>239</v>
      </c>
      <c r="B46" s="30" t="s">
        <v>1</v>
      </c>
      <c r="C46" s="28">
        <v>0.48078294533397631</v>
      </c>
      <c r="D46" s="28">
        <v>0</v>
      </c>
      <c r="E46" s="28">
        <v>34.327902296845899</v>
      </c>
      <c r="F46" s="28">
        <v>0</v>
      </c>
      <c r="G46" s="28">
        <v>2.4411874245068974</v>
      </c>
      <c r="H46" s="28">
        <v>0</v>
      </c>
      <c r="I46" s="28">
        <v>31.886714872339002</v>
      </c>
      <c r="J46" s="28">
        <v>20.069783999331854</v>
      </c>
      <c r="K46" s="29">
        <v>16.928131416837779</v>
      </c>
    </row>
    <row r="47" spans="1:11" x14ac:dyDescent="0.2">
      <c r="A47" s="30" t="s">
        <v>376</v>
      </c>
      <c r="B47" s="30" t="s">
        <v>1</v>
      </c>
      <c r="C47" s="28">
        <v>1.8689490733039688E-2</v>
      </c>
      <c r="D47" s="28">
        <v>0</v>
      </c>
      <c r="E47" s="28">
        <v>1.3344296383390342</v>
      </c>
      <c r="F47" s="28">
        <v>0</v>
      </c>
      <c r="G47" s="28">
        <v>9.4896356434277351E-2</v>
      </c>
      <c r="H47" s="28">
        <v>0</v>
      </c>
      <c r="I47" s="28">
        <v>1.2395332819047566</v>
      </c>
      <c r="J47" s="28">
        <v>0.92558963505556913</v>
      </c>
      <c r="K47" s="29">
        <v>8.3175906913073234</v>
      </c>
    </row>
    <row r="48" spans="1:11" x14ac:dyDescent="0.2">
      <c r="A48" s="30" t="s">
        <v>251</v>
      </c>
      <c r="B48" s="30" t="s">
        <v>1</v>
      </c>
      <c r="C48" s="28">
        <v>0.18370339201207678</v>
      </c>
      <c r="D48" s="28">
        <v>0</v>
      </c>
      <c r="E48" s="28">
        <v>13.116422189662284</v>
      </c>
      <c r="F48" s="28">
        <v>0</v>
      </c>
      <c r="G48" s="28">
        <v>0.93275856552612013</v>
      </c>
      <c r="H48" s="28">
        <v>0</v>
      </c>
      <c r="I48" s="28">
        <v>12.183663624136164</v>
      </c>
      <c r="J48" s="28">
        <v>8.6457063152167191</v>
      </c>
      <c r="K48" s="29">
        <v>9.8069815195071861</v>
      </c>
    </row>
    <row r="49" spans="1:11" x14ac:dyDescent="0.2">
      <c r="C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">
      <c r="A50" s="14" t="s">
        <v>93</v>
      </c>
      <c r="C50" s="15">
        <f t="shared" ref="C50:J50" si="3">SUM(C51:C52)</f>
        <v>0</v>
      </c>
      <c r="D50" s="15">
        <f t="shared" si="3"/>
        <v>0</v>
      </c>
      <c r="E50" s="15">
        <f t="shared" si="3"/>
        <v>0</v>
      </c>
      <c r="F50" s="15">
        <f t="shared" si="3"/>
        <v>0</v>
      </c>
      <c r="G50" s="15">
        <f t="shared" si="3"/>
        <v>0</v>
      </c>
      <c r="H50" s="15">
        <f t="shared" si="3"/>
        <v>0</v>
      </c>
      <c r="I50" s="15">
        <f t="shared" si="3"/>
        <v>0</v>
      </c>
      <c r="J50" s="15">
        <f t="shared" si="3"/>
        <v>0</v>
      </c>
      <c r="K50" s="16">
        <f>MAX(K51:K52)</f>
        <v>0</v>
      </c>
    </row>
    <row r="51" spans="1:11" x14ac:dyDescent="0.2">
      <c r="A51" s="30" t="s">
        <v>491</v>
      </c>
      <c r="B51" s="30" t="s">
        <v>1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9">
        <v>0</v>
      </c>
    </row>
    <row r="52" spans="1:11" x14ac:dyDescent="0.2">
      <c r="A52" s="30" t="s">
        <v>140</v>
      </c>
      <c r="B52" s="30" t="s">
        <v>1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94</v>
      </c>
      <c r="C54" s="15"/>
      <c r="D54" s="15"/>
      <c r="E54" s="15"/>
      <c r="F54" s="15"/>
      <c r="G54" s="15"/>
      <c r="H54" s="15"/>
      <c r="I54" s="15"/>
      <c r="J54" s="15"/>
      <c r="K54" s="16"/>
    </row>
    <row r="55" spans="1:11" x14ac:dyDescent="0.2">
      <c r="A55" s="30" t="s">
        <v>230</v>
      </c>
      <c r="B55" s="30" t="s">
        <v>1</v>
      </c>
      <c r="C55" s="28">
        <v>0.63151817188829307</v>
      </c>
      <c r="D55" s="28">
        <v>0</v>
      </c>
      <c r="E55" s="28">
        <v>44.079968397802865</v>
      </c>
      <c r="F55" s="28">
        <v>0</v>
      </c>
      <c r="G55" s="28">
        <v>39.401768184306412</v>
      </c>
      <c r="H55" s="28">
        <v>14.499999999999998</v>
      </c>
      <c r="I55" s="28">
        <v>-9.8217997865035578</v>
      </c>
      <c r="J55" s="28">
        <v>-7.0829335735637775</v>
      </c>
      <c r="K55" s="29">
        <v>1.839835728952772</v>
      </c>
    </row>
    <row r="57" spans="1:11" ht="12.75" customHeight="1" x14ac:dyDescent="0.2">
      <c r="A57" s="14" t="s">
        <v>280</v>
      </c>
      <c r="C57" s="15">
        <f>SUM(C58:C61)</f>
        <v>0</v>
      </c>
      <c r="D57" s="15">
        <f t="shared" ref="D57:J57" si="4">SUM(D58:D61)</f>
        <v>0</v>
      </c>
      <c r="E57" s="15">
        <f t="shared" si="4"/>
        <v>0</v>
      </c>
      <c r="F57" s="15">
        <f t="shared" si="4"/>
        <v>0</v>
      </c>
      <c r="G57" s="15">
        <f t="shared" si="4"/>
        <v>0</v>
      </c>
      <c r="H57" s="15">
        <f t="shared" si="4"/>
        <v>0</v>
      </c>
      <c r="I57" s="15">
        <f t="shared" si="4"/>
        <v>0</v>
      </c>
      <c r="J57" s="15">
        <f t="shared" si="4"/>
        <v>0</v>
      </c>
      <c r="K57" s="16">
        <f>MAX(K58:K61)</f>
        <v>0</v>
      </c>
    </row>
    <row r="58" spans="1:11" ht="12.75" customHeight="1" x14ac:dyDescent="0.2">
      <c r="A58" s="30" t="s">
        <v>271</v>
      </c>
      <c r="B58" s="30" t="s">
        <v>1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</row>
    <row r="59" spans="1:11" ht="12.75" customHeight="1" x14ac:dyDescent="0.2">
      <c r="A59" s="30" t="s">
        <v>424</v>
      </c>
      <c r="B59" s="30" t="s">
        <v>1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9">
        <v>0</v>
      </c>
    </row>
    <row r="60" spans="1:11" ht="12.75" customHeight="1" x14ac:dyDescent="0.2">
      <c r="A60" s="30" t="s">
        <v>425</v>
      </c>
      <c r="B60" s="30" t="s">
        <v>1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9">
        <v>0</v>
      </c>
    </row>
    <row r="61" spans="1:11" ht="12.75" customHeight="1" x14ac:dyDescent="0.2">
      <c r="A61" s="30" t="s">
        <v>426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3" spans="1:11" x14ac:dyDescent="0.2">
      <c r="A63" s="14" t="s">
        <v>95</v>
      </c>
      <c r="C63" s="15"/>
      <c r="D63" s="15"/>
      <c r="E63" s="15"/>
      <c r="F63" s="15"/>
      <c r="G63" s="15"/>
      <c r="H63" s="15"/>
      <c r="I63" s="15"/>
      <c r="J63" s="15"/>
      <c r="K63" s="16"/>
    </row>
    <row r="64" spans="1:11" x14ac:dyDescent="0.2">
      <c r="A64" s="30" t="s">
        <v>59</v>
      </c>
      <c r="B64" s="30" t="s">
        <v>1</v>
      </c>
      <c r="C64" s="28">
        <v>0.35528073491816009</v>
      </c>
      <c r="D64" s="28">
        <v>0</v>
      </c>
      <c r="E64" s="28">
        <v>23.732753092533088</v>
      </c>
      <c r="F64" s="28">
        <v>0</v>
      </c>
      <c r="G64" s="28">
        <v>2.86928984888725</v>
      </c>
      <c r="H64" s="28">
        <v>0</v>
      </c>
      <c r="I64" s="28">
        <v>20.863463243645832</v>
      </c>
      <c r="J64" s="28">
        <v>13.282479985924221</v>
      </c>
      <c r="K64" s="29">
        <v>13.952087611225179</v>
      </c>
    </row>
    <row r="66" spans="1:11" x14ac:dyDescent="0.2">
      <c r="A66" s="14" t="s">
        <v>96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238</v>
      </c>
      <c r="B67" s="30" t="s">
        <v>1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4.5644849999999995</v>
      </c>
      <c r="I67" s="28">
        <v>-4.5644849999999995</v>
      </c>
      <c r="J67" s="28">
        <v>-4.344994003474655</v>
      </c>
      <c r="K67" s="29">
        <v>0</v>
      </c>
    </row>
    <row r="68" spans="1:11" x14ac:dyDescent="0.2">
      <c r="A68" s="21"/>
      <c r="B68" s="21"/>
      <c r="C68" s="22"/>
      <c r="D68" s="22"/>
      <c r="E68" s="22"/>
      <c r="F68" s="22"/>
      <c r="G68" s="22"/>
      <c r="H68" s="22"/>
      <c r="I68" s="22"/>
      <c r="J68" s="22"/>
      <c r="K68" s="23"/>
    </row>
    <row r="69" spans="1:11" x14ac:dyDescent="0.2">
      <c r="A69" s="14" t="s">
        <v>282</v>
      </c>
      <c r="B69" s="21"/>
      <c r="C69" s="22"/>
      <c r="D69" s="22"/>
      <c r="E69" s="22"/>
      <c r="F69" s="22"/>
      <c r="G69" s="22"/>
      <c r="H69" s="22"/>
      <c r="I69" s="22"/>
      <c r="J69" s="22"/>
      <c r="K69" s="23"/>
    </row>
    <row r="70" spans="1:11" x14ac:dyDescent="0.2">
      <c r="A70" s="30" t="s">
        <v>264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9.5</v>
      </c>
      <c r="I70" s="28">
        <v>-9.5</v>
      </c>
      <c r="J70" s="28">
        <v>-9.04317640062553</v>
      </c>
      <c r="K70" s="29">
        <v>0</v>
      </c>
    </row>
    <row r="71" spans="1:11" x14ac:dyDescent="0.2">
      <c r="C71" s="17"/>
      <c r="D71" s="17"/>
      <c r="E71" s="17"/>
      <c r="F71" s="17"/>
      <c r="G71" s="17"/>
      <c r="H71" s="17"/>
      <c r="I71" s="17"/>
      <c r="J71" s="17"/>
      <c r="K71" s="17"/>
    </row>
    <row r="72" spans="1:11" x14ac:dyDescent="0.2">
      <c r="A72" s="14" t="s">
        <v>97</v>
      </c>
      <c r="C72" s="15">
        <f>SUM(C73:C74)</f>
        <v>3.4303180250836518</v>
      </c>
      <c r="D72" s="15">
        <f t="shared" ref="D72:J72" si="5">SUM(D73:D74)</f>
        <v>4.7275477325394775</v>
      </c>
      <c r="E72" s="15">
        <f t="shared" si="5"/>
        <v>241.80311758814659</v>
      </c>
      <c r="F72" s="15">
        <f t="shared" si="5"/>
        <v>22.361300774911733</v>
      </c>
      <c r="G72" s="15">
        <f t="shared" si="5"/>
        <v>171.53607323868036</v>
      </c>
      <c r="H72" s="15">
        <f t="shared" si="5"/>
        <v>11.439696000000001</v>
      </c>
      <c r="I72" s="15">
        <f t="shared" si="5"/>
        <v>81.188649124377903</v>
      </c>
      <c r="J72" s="15">
        <f t="shared" si="5"/>
        <v>71.498298431841391</v>
      </c>
      <c r="K72" s="16">
        <f>MAX(K73:K74)</f>
        <v>5.5605749486652973</v>
      </c>
    </row>
    <row r="73" spans="1:11" x14ac:dyDescent="0.2">
      <c r="A73" s="30" t="s">
        <v>323</v>
      </c>
      <c r="B73" s="30" t="s">
        <v>1</v>
      </c>
      <c r="C73" s="28">
        <v>3.4303180250836518</v>
      </c>
      <c r="D73" s="28">
        <v>4.7275477325394775</v>
      </c>
      <c r="E73" s="28">
        <v>241.80311758814659</v>
      </c>
      <c r="F73" s="28">
        <v>22.361300774911733</v>
      </c>
      <c r="G73" s="28">
        <v>171.53607323868036</v>
      </c>
      <c r="H73" s="28">
        <v>7.761432000000001</v>
      </c>
      <c r="I73" s="28">
        <v>84.866913124377902</v>
      </c>
      <c r="J73" s="28">
        <v>74.999686873954076</v>
      </c>
      <c r="K73" s="29">
        <v>5.5605749486652973</v>
      </c>
    </row>
    <row r="74" spans="1:11" x14ac:dyDescent="0.2">
      <c r="A74" s="30" t="s">
        <v>42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3.678264</v>
      </c>
      <c r="I74" s="28">
        <v>-3.678264</v>
      </c>
      <c r="J74" s="28">
        <v>-3.501388442112682</v>
      </c>
      <c r="K74" s="29">
        <v>0</v>
      </c>
    </row>
    <row r="75" spans="1:11" x14ac:dyDescent="0.2">
      <c r="A75" s="20"/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393</v>
      </c>
      <c r="C76" s="15">
        <f>SUM(C77:C79)</f>
        <v>0.31726144039656801</v>
      </c>
      <c r="D76" s="15">
        <f t="shared" ref="D76:J76" si="6">SUM(D77:D79)</f>
        <v>1.9693932244706458</v>
      </c>
      <c r="E76" s="15">
        <f t="shared" si="6"/>
        <v>23.27112665308826</v>
      </c>
      <c r="F76" s="15">
        <f t="shared" si="6"/>
        <v>6.3217522505507731</v>
      </c>
      <c r="G76" s="15">
        <f t="shared" si="6"/>
        <v>3.6315139535796406</v>
      </c>
      <c r="H76" s="15">
        <f t="shared" si="6"/>
        <v>0</v>
      </c>
      <c r="I76" s="15">
        <f t="shared" si="6"/>
        <v>25.961364950059391</v>
      </c>
      <c r="J76" s="15">
        <f t="shared" si="6"/>
        <v>21.59561298143219</v>
      </c>
      <c r="K76" s="16">
        <f>MAX(K77:K79)</f>
        <v>7.5126625598904839</v>
      </c>
    </row>
    <row r="77" spans="1:11" x14ac:dyDescent="0.2">
      <c r="A77" s="30" t="s">
        <v>394</v>
      </c>
      <c r="B77" s="30" t="s">
        <v>1</v>
      </c>
      <c r="C77" s="28">
        <v>5.4430503178111149E-2</v>
      </c>
      <c r="D77" s="28">
        <v>0.44061452618471769</v>
      </c>
      <c r="E77" s="28">
        <v>3.992477408114453</v>
      </c>
      <c r="F77" s="28">
        <v>1.4143726290529437</v>
      </c>
      <c r="G77" s="28">
        <v>0.6657103368404883</v>
      </c>
      <c r="H77" s="28">
        <v>0</v>
      </c>
      <c r="I77" s="28">
        <v>4.7411397003269089</v>
      </c>
      <c r="J77" s="28">
        <v>4.1581616329330018</v>
      </c>
      <c r="K77" s="29">
        <v>3.7097878165639968</v>
      </c>
    </row>
    <row r="78" spans="1:11" x14ac:dyDescent="0.2">
      <c r="A78" s="30" t="s">
        <v>395</v>
      </c>
      <c r="B78" s="30" t="s">
        <v>1</v>
      </c>
      <c r="C78" s="28">
        <v>0.16840756116404465</v>
      </c>
      <c r="D78" s="28">
        <v>0.96182660138719944</v>
      </c>
      <c r="E78" s="28">
        <v>12.352694611382674</v>
      </c>
      <c r="F78" s="28">
        <v>3.0874633904529092</v>
      </c>
      <c r="G78" s="28">
        <v>1.8929585412407719</v>
      </c>
      <c r="H78" s="28">
        <v>0</v>
      </c>
      <c r="I78" s="28">
        <v>13.547199460594811</v>
      </c>
      <c r="J78" s="28">
        <v>10.78791435844427</v>
      </c>
      <c r="K78" s="29">
        <v>7.5126625598904839</v>
      </c>
    </row>
    <row r="79" spans="1:11" x14ac:dyDescent="0.2">
      <c r="A79" s="30" t="s">
        <v>396</v>
      </c>
      <c r="B79" s="30" t="s">
        <v>1</v>
      </c>
      <c r="C79" s="28">
        <v>9.4423376054412173E-2</v>
      </c>
      <c r="D79" s="28">
        <v>0.56695209689872883</v>
      </c>
      <c r="E79" s="28">
        <v>6.9259546335911315</v>
      </c>
      <c r="F79" s="28">
        <v>1.8199162310449197</v>
      </c>
      <c r="G79" s="28">
        <v>1.0728450754983805</v>
      </c>
      <c r="H79" s="28">
        <v>0</v>
      </c>
      <c r="I79" s="28">
        <v>7.6730257891376707</v>
      </c>
      <c r="J79" s="28">
        <v>6.6495369900549166</v>
      </c>
      <c r="K79" s="29">
        <v>4.4982888432580417</v>
      </c>
    </row>
    <row r="80" spans="1:11" x14ac:dyDescent="0.2">
      <c r="A80" s="20"/>
      <c r="C80" s="17"/>
      <c r="D80" s="17"/>
      <c r="E80" s="17"/>
      <c r="F80" s="17"/>
      <c r="G80" s="17"/>
      <c r="H80" s="17"/>
      <c r="I80" s="17"/>
      <c r="J80" s="17"/>
      <c r="K80" s="17"/>
    </row>
    <row r="81" spans="1:11" x14ac:dyDescent="0.2">
      <c r="A81" s="14" t="s">
        <v>427</v>
      </c>
      <c r="C81" s="15">
        <f>SUM(C82:C83)</f>
        <v>2.6403309602959908</v>
      </c>
      <c r="D81" s="15">
        <f t="shared" ref="D81:J81" si="7">SUM(D82:D83)</f>
        <v>38.322260780323063</v>
      </c>
      <c r="E81" s="15">
        <f t="shared" si="7"/>
        <v>189.36453647242845</v>
      </c>
      <c r="F81" s="15">
        <f t="shared" si="7"/>
        <v>156.73804659152137</v>
      </c>
      <c r="G81" s="15">
        <f t="shared" si="7"/>
        <v>43.176075688459463</v>
      </c>
      <c r="H81" s="15">
        <f t="shared" si="7"/>
        <v>0</v>
      </c>
      <c r="I81" s="15">
        <f t="shared" si="7"/>
        <v>302.92650737549036</v>
      </c>
      <c r="J81" s="15">
        <f t="shared" si="7"/>
        <v>252.0617941666375</v>
      </c>
      <c r="K81" s="16">
        <f>MAX(K82:K84)</f>
        <v>15.411362080766589</v>
      </c>
    </row>
    <row r="82" spans="1:11" x14ac:dyDescent="0.2">
      <c r="A82" s="30" t="s">
        <v>428</v>
      </c>
      <c r="B82" s="30" t="s">
        <v>1</v>
      </c>
      <c r="C82" s="28">
        <v>1.0721708984315701</v>
      </c>
      <c r="D82" s="28">
        <v>18.443392586910853</v>
      </c>
      <c r="E82" s="28">
        <v>76.896096835512196</v>
      </c>
      <c r="F82" s="28">
        <v>75.433475680465392</v>
      </c>
      <c r="G82" s="28">
        <v>19.057829860465645</v>
      </c>
      <c r="H82" s="28">
        <v>0</v>
      </c>
      <c r="I82" s="28">
        <v>133.27174265551193</v>
      </c>
      <c r="J82" s="28">
        <v>114.37564516860118</v>
      </c>
      <c r="K82" s="29">
        <v>7.8110882956878847</v>
      </c>
    </row>
    <row r="83" spans="1:11" x14ac:dyDescent="0.2">
      <c r="A83" s="30" t="s">
        <v>429</v>
      </c>
      <c r="B83" s="30" t="s">
        <v>1</v>
      </c>
      <c r="C83" s="28">
        <v>1.5681600618644209</v>
      </c>
      <c r="D83" s="28">
        <v>19.878868193412213</v>
      </c>
      <c r="E83" s="28">
        <v>112.46843963691626</v>
      </c>
      <c r="F83" s="28">
        <v>81.304570911055976</v>
      </c>
      <c r="G83" s="28">
        <v>24.118245827993817</v>
      </c>
      <c r="H83" s="28">
        <v>0</v>
      </c>
      <c r="I83" s="28">
        <v>169.65476471997846</v>
      </c>
      <c r="J83" s="28">
        <v>137.68614899803632</v>
      </c>
      <c r="K83" s="29">
        <v>15.411362080766589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98</v>
      </c>
      <c r="C85" s="15"/>
      <c r="D85" s="15"/>
      <c r="E85" s="15"/>
      <c r="F85" s="15"/>
      <c r="G85" s="15"/>
      <c r="H85" s="15"/>
      <c r="I85" s="15"/>
      <c r="J85" s="15"/>
      <c r="K85" s="16"/>
    </row>
    <row r="86" spans="1:11" x14ac:dyDescent="0.2">
      <c r="A86" s="30" t="s">
        <v>48</v>
      </c>
      <c r="B86" s="30" t="s">
        <v>1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9">
        <v>0</v>
      </c>
    </row>
    <row r="87" spans="1:11" x14ac:dyDescent="0.2"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430</v>
      </c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30" t="s">
        <v>431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99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234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3.5249999999999999</v>
      </c>
      <c r="I92" s="28">
        <v>-3.5249999999999999</v>
      </c>
      <c r="J92" s="28">
        <v>-3.3554944012847367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341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342</v>
      </c>
      <c r="B95" s="30" t="s">
        <v>1</v>
      </c>
      <c r="C95" s="28">
        <v>1.4831954695121073E-2</v>
      </c>
      <c r="D95" s="28">
        <v>0</v>
      </c>
      <c r="E95" s="28">
        <v>1.061967956170669</v>
      </c>
      <c r="F95" s="28">
        <v>0</v>
      </c>
      <c r="G95" s="28">
        <v>1.0071126329978588</v>
      </c>
      <c r="H95" s="28">
        <v>1.4335</v>
      </c>
      <c r="I95" s="28">
        <v>-1.3786446768271898</v>
      </c>
      <c r="J95" s="28">
        <v>-1.263465182078565</v>
      </c>
      <c r="K95" s="29">
        <v>0.35318275154004097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100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58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0.5</v>
      </c>
      <c r="I98" s="28">
        <v>-0.5</v>
      </c>
      <c r="J98" s="28">
        <v>-0.47595665266450171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101</v>
      </c>
      <c r="C100" s="15">
        <f>SUM(C101:C104)</f>
        <v>6.3025483391168393</v>
      </c>
      <c r="D100" s="15">
        <f t="shared" ref="D100:J100" si="8">SUM(D101:D104)</f>
        <v>9.8350323134614648</v>
      </c>
      <c r="E100" s="15">
        <f t="shared" si="8"/>
        <v>446.47252434303698</v>
      </c>
      <c r="F100" s="15">
        <f t="shared" si="8"/>
        <v>67.254153057981142</v>
      </c>
      <c r="G100" s="15">
        <f t="shared" si="8"/>
        <v>233.5668785045066</v>
      </c>
      <c r="H100" s="15">
        <f t="shared" si="8"/>
        <v>32.80946999999999</v>
      </c>
      <c r="I100" s="15">
        <f t="shared" si="8"/>
        <v>247.35032889651146</v>
      </c>
      <c r="J100" s="15">
        <f t="shared" si="8"/>
        <v>155.90722027114182</v>
      </c>
      <c r="K100" s="16">
        <f>MAX(K101:K104)</f>
        <v>23.76454483230663</v>
      </c>
    </row>
    <row r="101" spans="1:11" x14ac:dyDescent="0.2">
      <c r="A101" s="30" t="s">
        <v>458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4.2644850000000005</v>
      </c>
      <c r="I101" s="28">
        <v>-4.2644850000000005</v>
      </c>
      <c r="J101" s="28">
        <v>-4.0594200118759556</v>
      </c>
      <c r="K101" s="29">
        <v>0</v>
      </c>
    </row>
    <row r="102" spans="1:11" x14ac:dyDescent="0.2">
      <c r="A102" s="30" t="s">
        <v>459</v>
      </c>
      <c r="B102" s="30" t="s">
        <v>1</v>
      </c>
      <c r="C102" s="28">
        <v>5.0766698063155378</v>
      </c>
      <c r="D102" s="28">
        <v>5.6824040580325166</v>
      </c>
      <c r="E102" s="28">
        <v>359.63128907939279</v>
      </c>
      <c r="F102" s="28">
        <v>38.185755269978522</v>
      </c>
      <c r="G102" s="28">
        <v>166.2284682611033</v>
      </c>
      <c r="H102" s="28">
        <v>5.1052229999999996</v>
      </c>
      <c r="I102" s="28">
        <v>226.48335308826793</v>
      </c>
      <c r="J102" s="28">
        <v>134.92154931952979</v>
      </c>
      <c r="K102" s="29">
        <v>23.76454483230663</v>
      </c>
    </row>
    <row r="103" spans="1:11" x14ac:dyDescent="0.2">
      <c r="A103" s="30" t="s">
        <v>497</v>
      </c>
      <c r="B103" s="30" t="s">
        <v>1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11.719880999999997</v>
      </c>
      <c r="I103" s="28">
        <v>-11.719880999999997</v>
      </c>
      <c r="J103" s="28">
        <v>-11.156310660772585</v>
      </c>
      <c r="K103" s="29">
        <v>0</v>
      </c>
    </row>
    <row r="104" spans="1:11" x14ac:dyDescent="0.2">
      <c r="A104" s="30" t="s">
        <v>221</v>
      </c>
      <c r="B104" s="30" t="s">
        <v>1</v>
      </c>
      <c r="C104" s="28">
        <v>1.2258785328013018</v>
      </c>
      <c r="D104" s="28">
        <v>4.1526282554289482</v>
      </c>
      <c r="E104" s="28">
        <v>86.841235263644208</v>
      </c>
      <c r="F104" s="28">
        <v>29.068397788002628</v>
      </c>
      <c r="G104" s="28">
        <v>67.338410243403303</v>
      </c>
      <c r="H104" s="28">
        <v>11.719880999999997</v>
      </c>
      <c r="I104" s="28">
        <v>36.851341808243518</v>
      </c>
      <c r="J104" s="28">
        <v>36.201401624260569</v>
      </c>
      <c r="K104" s="29">
        <v>2.9979466119096498</v>
      </c>
    </row>
    <row r="105" spans="1:11" x14ac:dyDescent="0.2">
      <c r="A105" s="24"/>
      <c r="B105" s="24"/>
      <c r="C105" s="19"/>
      <c r="D105" s="19"/>
      <c r="E105" s="19"/>
      <c r="F105" s="19"/>
      <c r="G105" s="19"/>
      <c r="H105" s="19"/>
      <c r="I105" s="19"/>
      <c r="J105" s="19"/>
      <c r="K105" s="18"/>
    </row>
    <row r="106" spans="1:11" x14ac:dyDescent="0.2">
      <c r="A106" s="14" t="s">
        <v>211</v>
      </c>
      <c r="B106" s="24"/>
      <c r="C106" s="19"/>
      <c r="D106" s="19"/>
      <c r="E106" s="19"/>
      <c r="F106" s="19"/>
      <c r="G106" s="19"/>
      <c r="H106" s="19"/>
      <c r="I106" s="19"/>
      <c r="J106" s="19"/>
      <c r="K106" s="18"/>
    </row>
    <row r="107" spans="1:11" x14ac:dyDescent="0.2">
      <c r="A107" s="30" t="s">
        <v>210</v>
      </c>
      <c r="B107" s="30" t="s">
        <v>1</v>
      </c>
      <c r="C107" s="28">
        <v>1.3157006298298759</v>
      </c>
      <c r="D107" s="28">
        <v>0</v>
      </c>
      <c r="E107" s="28">
        <v>91.270152691298506</v>
      </c>
      <c r="F107" s="28">
        <v>0</v>
      </c>
      <c r="G107" s="28">
        <v>53.372690411357624</v>
      </c>
      <c r="H107" s="28">
        <v>3.9696960000000003</v>
      </c>
      <c r="I107" s="28">
        <v>33.927766279940869</v>
      </c>
      <c r="J107" s="28">
        <v>31.38550964627473</v>
      </c>
      <c r="K107" s="29">
        <v>3.7015742642026002</v>
      </c>
    </row>
    <row r="108" spans="1:11" x14ac:dyDescent="0.2">
      <c r="C108" s="17"/>
      <c r="D108" s="17"/>
      <c r="E108" s="17"/>
      <c r="F108" s="17"/>
      <c r="G108" s="17"/>
      <c r="H108" s="17"/>
      <c r="I108" s="17"/>
      <c r="J108" s="17"/>
      <c r="K108" s="17"/>
    </row>
    <row r="109" spans="1:11" x14ac:dyDescent="0.2">
      <c r="A109" s="14" t="s">
        <v>102</v>
      </c>
      <c r="C109" s="15"/>
      <c r="D109" s="15"/>
      <c r="E109" s="15"/>
      <c r="F109" s="15"/>
      <c r="G109" s="15"/>
      <c r="H109" s="15"/>
      <c r="I109" s="15"/>
      <c r="J109" s="15"/>
      <c r="K109" s="16"/>
    </row>
    <row r="110" spans="1:11" x14ac:dyDescent="0.2">
      <c r="A110" s="30" t="s">
        <v>47</v>
      </c>
      <c r="B110" s="30" t="s">
        <v>1</v>
      </c>
      <c r="C110" s="28">
        <v>0</v>
      </c>
      <c r="D110" s="28">
        <v>0.83598912650931934</v>
      </c>
      <c r="E110" s="28">
        <v>0</v>
      </c>
      <c r="F110" s="28">
        <v>3.3690361798325581</v>
      </c>
      <c r="G110" s="28">
        <v>0.33748881037181222</v>
      </c>
      <c r="H110" s="28">
        <v>0</v>
      </c>
      <c r="I110" s="28">
        <v>3.0315473694607458</v>
      </c>
      <c r="J110" s="28">
        <v>2.6391090619185928</v>
      </c>
      <c r="K110" s="29">
        <v>2.9842573579739899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103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245</v>
      </c>
      <c r="B113" s="30" t="s">
        <v>1</v>
      </c>
      <c r="C113" s="28">
        <v>0</v>
      </c>
      <c r="D113" s="28">
        <v>0.19725746463480118</v>
      </c>
      <c r="E113" s="28">
        <v>0</v>
      </c>
      <c r="F113" s="28">
        <v>0.64700448400214783</v>
      </c>
      <c r="G113" s="28">
        <v>7.9775652877464812E-2</v>
      </c>
      <c r="H113" s="28">
        <v>0</v>
      </c>
      <c r="I113" s="28">
        <v>0.56722883112468314</v>
      </c>
      <c r="J113" s="28">
        <v>0.47989351088079263</v>
      </c>
      <c r="K113" s="29">
        <v>4.1752224503764541</v>
      </c>
    </row>
    <row r="114" spans="1:11" x14ac:dyDescent="0.2">
      <c r="C114" s="27"/>
      <c r="D114" s="27"/>
      <c r="E114" s="27"/>
      <c r="F114" s="27"/>
      <c r="G114" s="27"/>
      <c r="H114" s="27"/>
      <c r="I114" s="27"/>
      <c r="J114" s="27"/>
      <c r="K114"/>
    </row>
    <row r="115" spans="1:11" x14ac:dyDescent="0.2">
      <c r="A115" s="14" t="s">
        <v>432</v>
      </c>
      <c r="C115" s="15">
        <f>SUM(C116:C117)</f>
        <v>0</v>
      </c>
      <c r="D115" s="15">
        <f t="shared" ref="D115:J115" si="9">SUM(D116:D117)</f>
        <v>0</v>
      </c>
      <c r="E115" s="15">
        <f t="shared" si="9"/>
        <v>0</v>
      </c>
      <c r="F115" s="15">
        <f t="shared" si="9"/>
        <v>0</v>
      </c>
      <c r="G115" s="15">
        <f t="shared" si="9"/>
        <v>0</v>
      </c>
      <c r="H115" s="15">
        <f t="shared" si="9"/>
        <v>0</v>
      </c>
      <c r="I115" s="15">
        <f t="shared" si="9"/>
        <v>0</v>
      </c>
      <c r="J115" s="15">
        <f t="shared" si="9"/>
        <v>0</v>
      </c>
      <c r="K115" s="16">
        <f>MAX(K116:K117)</f>
        <v>0</v>
      </c>
    </row>
    <row r="116" spans="1:11" x14ac:dyDescent="0.2">
      <c r="A116" s="30" t="s">
        <v>433</v>
      </c>
      <c r="B116" s="30" t="s">
        <v>1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</row>
    <row r="117" spans="1:11" x14ac:dyDescent="0.2">
      <c r="A117" s="30" t="s">
        <v>434</v>
      </c>
      <c r="B117" s="30" t="s">
        <v>1</v>
      </c>
      <c r="C117" s="28">
        <v>0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104</v>
      </c>
      <c r="C119" s="15"/>
      <c r="D119" s="15"/>
      <c r="E119" s="15"/>
      <c r="F119" s="15"/>
      <c r="G119" s="15"/>
      <c r="H119" s="15"/>
      <c r="I119" s="15"/>
      <c r="J119" s="15"/>
      <c r="K119" s="16"/>
    </row>
    <row r="120" spans="1:11" x14ac:dyDescent="0.2">
      <c r="A120" s="30" t="s">
        <v>461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9.5581649999999989</v>
      </c>
      <c r="I120" s="28">
        <v>-9.5581649999999989</v>
      </c>
      <c r="J120" s="28">
        <v>-9.0985444380299931</v>
      </c>
      <c r="K120" s="29">
        <v>0</v>
      </c>
    </row>
    <row r="121" spans="1:11" x14ac:dyDescent="0.2">
      <c r="C121" s="17"/>
      <c r="D121" s="17"/>
      <c r="E121" s="17"/>
      <c r="F121" s="17"/>
      <c r="G121" s="17"/>
      <c r="H121" s="17"/>
      <c r="I121" s="17"/>
      <c r="J121" s="17"/>
      <c r="K121" s="17"/>
    </row>
    <row r="122" spans="1:11" x14ac:dyDescent="0.2">
      <c r="A122" s="14" t="s">
        <v>105</v>
      </c>
      <c r="C122" s="15">
        <f t="shared" ref="C122:J122" si="10">SUM(C123:C144)</f>
        <v>8.8607901187735578</v>
      </c>
      <c r="D122" s="15">
        <f t="shared" si="10"/>
        <v>78.964962601885318</v>
      </c>
      <c r="E122" s="15">
        <f t="shared" si="10"/>
        <v>640.3559701346237</v>
      </c>
      <c r="F122" s="15">
        <f t="shared" si="10"/>
        <v>344.34595005441253</v>
      </c>
      <c r="G122" s="15">
        <f t="shared" si="10"/>
        <v>86.714313515292531</v>
      </c>
      <c r="H122" s="15">
        <f t="shared" si="10"/>
        <v>3.1701947499999998</v>
      </c>
      <c r="I122" s="15">
        <f t="shared" si="10"/>
        <v>894.81741192374375</v>
      </c>
      <c r="J122" s="15">
        <f t="shared" si="10"/>
        <v>655.93361811879936</v>
      </c>
      <c r="K122" s="16">
        <f>MAX(K123:K144)</f>
        <v>15.049965776865157</v>
      </c>
    </row>
    <row r="123" spans="1:11" x14ac:dyDescent="0.2">
      <c r="A123" s="30" t="s">
        <v>400</v>
      </c>
      <c r="B123" s="30" t="s">
        <v>1</v>
      </c>
      <c r="C123" s="28">
        <v>3.9291657845857218E-2</v>
      </c>
      <c r="D123" s="28">
        <v>0.66822340603787889</v>
      </c>
      <c r="E123" s="28">
        <v>2.8152472846556704</v>
      </c>
      <c r="F123" s="28">
        <v>2.8934073481440157</v>
      </c>
      <c r="G123" s="28">
        <v>0.49001029312917832</v>
      </c>
      <c r="H123" s="28">
        <v>0</v>
      </c>
      <c r="I123" s="28">
        <v>5.2186443396705071</v>
      </c>
      <c r="J123" s="28">
        <v>3.9985361584908445</v>
      </c>
      <c r="K123" s="29">
        <v>7.9507186858316219</v>
      </c>
    </row>
    <row r="124" spans="1:11" x14ac:dyDescent="0.2">
      <c r="A124" s="30" t="s">
        <v>401</v>
      </c>
      <c r="B124" s="30" t="s">
        <v>1</v>
      </c>
      <c r="C124" s="28">
        <v>0.45931271141152069</v>
      </c>
      <c r="D124" s="28">
        <v>4.8358217431028674</v>
      </c>
      <c r="E124" s="28">
        <v>32.909755772635457</v>
      </c>
      <c r="F124" s="28">
        <v>20.939108147635405</v>
      </c>
      <c r="G124" s="28">
        <v>4.4376204656210501</v>
      </c>
      <c r="H124" s="28">
        <v>0</v>
      </c>
      <c r="I124" s="28">
        <v>49.411243454649814</v>
      </c>
      <c r="J124" s="28">
        <v>37.57509898212529</v>
      </c>
      <c r="K124" s="29">
        <v>7.9589322381930181</v>
      </c>
    </row>
    <row r="125" spans="1:11" x14ac:dyDescent="0.2">
      <c r="A125" s="30" t="s">
        <v>402</v>
      </c>
      <c r="B125" s="30" t="s">
        <v>1</v>
      </c>
      <c r="C125" s="28">
        <v>0</v>
      </c>
      <c r="D125" s="28">
        <v>3.6596124522797946</v>
      </c>
      <c r="E125" s="28">
        <v>0</v>
      </c>
      <c r="F125" s="28">
        <v>16.065698665508304</v>
      </c>
      <c r="G125" s="28">
        <v>4.0446129422237744</v>
      </c>
      <c r="H125" s="28">
        <v>0.91484999999999994</v>
      </c>
      <c r="I125" s="28">
        <v>11.106235723284522</v>
      </c>
      <c r="J125" s="28">
        <v>8.1288756857095166</v>
      </c>
      <c r="K125" s="29">
        <v>13.319644079397669</v>
      </c>
    </row>
    <row r="126" spans="1:11" x14ac:dyDescent="0.2">
      <c r="A126" s="30" t="s">
        <v>307</v>
      </c>
      <c r="B126" s="30" t="s">
        <v>1</v>
      </c>
      <c r="C126" s="28">
        <v>0.40419438249184658</v>
      </c>
      <c r="D126" s="28">
        <v>5.1020306870023804</v>
      </c>
      <c r="E126" s="28">
        <v>28.96052750554081</v>
      </c>
      <c r="F126" s="28">
        <v>22.091792874720305</v>
      </c>
      <c r="G126" s="28">
        <v>4.2722322412040752</v>
      </c>
      <c r="H126" s="28">
        <v>0</v>
      </c>
      <c r="I126" s="28">
        <v>46.780088139057035</v>
      </c>
      <c r="J126" s="28">
        <v>34.646275870136598</v>
      </c>
      <c r="K126" s="29">
        <v>9.6153319644079396</v>
      </c>
    </row>
    <row r="127" spans="1:11" x14ac:dyDescent="0.2">
      <c r="A127" s="30" t="s">
        <v>403</v>
      </c>
      <c r="B127" s="30" t="s">
        <v>1</v>
      </c>
      <c r="C127" s="28">
        <v>0.26619167738305799</v>
      </c>
      <c r="D127" s="28">
        <v>2.3598462618775047</v>
      </c>
      <c r="E127" s="28">
        <v>19.072633684496108</v>
      </c>
      <c r="F127" s="28">
        <v>10.218134313929594</v>
      </c>
      <c r="G127" s="28">
        <v>2.3797851227542348</v>
      </c>
      <c r="H127" s="28">
        <v>0</v>
      </c>
      <c r="I127" s="28">
        <v>26.910982875671472</v>
      </c>
      <c r="J127" s="28">
        <v>21.390653372697567</v>
      </c>
      <c r="K127" s="29">
        <v>6.5817932922655711</v>
      </c>
    </row>
    <row r="128" spans="1:11" x14ac:dyDescent="0.2">
      <c r="A128" s="30" t="s">
        <v>404</v>
      </c>
      <c r="B128" s="30" t="s">
        <v>1</v>
      </c>
      <c r="C128" s="28">
        <v>2.3795759372115244</v>
      </c>
      <c r="D128" s="28">
        <v>17.798679037684852</v>
      </c>
      <c r="E128" s="28">
        <v>173.13794519151054</v>
      </c>
      <c r="F128" s="28">
        <v>78.136200975436495</v>
      </c>
      <c r="G128" s="28">
        <v>20.138207335957123</v>
      </c>
      <c r="H128" s="28">
        <v>0</v>
      </c>
      <c r="I128" s="28">
        <v>231.13593883098991</v>
      </c>
      <c r="J128" s="28">
        <v>176.03476651493099</v>
      </c>
      <c r="K128" s="29">
        <v>15.049965776865157</v>
      </c>
    </row>
    <row r="129" spans="1:11" x14ac:dyDescent="0.2">
      <c r="A129" s="30" t="s">
        <v>405</v>
      </c>
      <c r="B129" s="30" t="s">
        <v>1</v>
      </c>
      <c r="C129" s="28">
        <v>0.87848502490354685</v>
      </c>
      <c r="D129" s="28">
        <v>6.1160447808368881</v>
      </c>
      <c r="E129" s="28">
        <v>63.918570411982053</v>
      </c>
      <c r="F129" s="28">
        <v>26.849436587873935</v>
      </c>
      <c r="G129" s="28">
        <v>7.2345810802120489</v>
      </c>
      <c r="H129" s="28">
        <v>0</v>
      </c>
      <c r="I129" s="28">
        <v>83.533425919643946</v>
      </c>
      <c r="J129" s="28">
        <v>61.329758433375382</v>
      </c>
      <c r="K129" s="29">
        <v>12.05475701574264</v>
      </c>
    </row>
    <row r="130" spans="1:11" x14ac:dyDescent="0.2">
      <c r="A130" s="30" t="s">
        <v>406</v>
      </c>
      <c r="B130" s="30" t="s">
        <v>1</v>
      </c>
      <c r="C130" s="28">
        <v>1.6791986095049385</v>
      </c>
      <c r="D130" s="28">
        <v>12.886696866683311</v>
      </c>
      <c r="E130" s="28">
        <v>122.17849082757934</v>
      </c>
      <c r="F130" s="28">
        <v>56.572599244739735</v>
      </c>
      <c r="G130" s="28">
        <v>14.35459694974101</v>
      </c>
      <c r="H130" s="28">
        <v>0</v>
      </c>
      <c r="I130" s="28">
        <v>164.39649312257808</v>
      </c>
      <c r="J130" s="28">
        <v>114.65202951240623</v>
      </c>
      <c r="K130" s="29">
        <v>13.913757700205331</v>
      </c>
    </row>
    <row r="131" spans="1:11" x14ac:dyDescent="0.2">
      <c r="A131" s="30" t="s">
        <v>225</v>
      </c>
      <c r="B131" s="30" t="s">
        <v>1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</row>
    <row r="132" spans="1:11" x14ac:dyDescent="0.2">
      <c r="A132" s="30" t="s">
        <v>387</v>
      </c>
      <c r="B132" s="30" t="s">
        <v>1</v>
      </c>
      <c r="C132" s="28">
        <v>0.19045367202824712</v>
      </c>
      <c r="D132" s="28">
        <v>1.6360785956326453</v>
      </c>
      <c r="E132" s="28">
        <v>13.646005600823905</v>
      </c>
      <c r="F132" s="28">
        <v>7.0842203190893516</v>
      </c>
      <c r="G132" s="28">
        <v>1.6799811206696054</v>
      </c>
      <c r="H132" s="28">
        <v>0</v>
      </c>
      <c r="I132" s="28">
        <v>19.050244799243657</v>
      </c>
      <c r="J132" s="28">
        <v>13.634192956808272</v>
      </c>
      <c r="K132" s="29">
        <v>10.28884325804243</v>
      </c>
    </row>
    <row r="133" spans="1:11" x14ac:dyDescent="0.2">
      <c r="A133" s="30" t="s">
        <v>407</v>
      </c>
      <c r="B133" s="30" t="s">
        <v>1</v>
      </c>
      <c r="C133" s="28">
        <v>0</v>
      </c>
      <c r="D133" s="28">
        <v>0</v>
      </c>
      <c r="E133" s="28">
        <v>0</v>
      </c>
      <c r="F133" s="28">
        <v>0</v>
      </c>
      <c r="G133" s="28">
        <v>0</v>
      </c>
      <c r="H133" s="28">
        <v>0.80155200000000004</v>
      </c>
      <c r="I133" s="28">
        <v>-0.80155200000000004</v>
      </c>
      <c r="J133" s="28">
        <v>-0.76300801371307325</v>
      </c>
      <c r="K133" s="29">
        <v>0</v>
      </c>
    </row>
    <row r="134" spans="1:11" x14ac:dyDescent="0.2">
      <c r="A134" s="30" t="s">
        <v>408</v>
      </c>
      <c r="B134" s="30" t="s">
        <v>1</v>
      </c>
      <c r="C134" s="28">
        <v>0.64003885515514081</v>
      </c>
      <c r="D134" s="28">
        <v>3.4643633380379386</v>
      </c>
      <c r="E134" s="28">
        <v>45.858783971865833</v>
      </c>
      <c r="F134" s="28">
        <v>15.000693253704274</v>
      </c>
      <c r="G134" s="28">
        <v>4.7636683574076653</v>
      </c>
      <c r="H134" s="28">
        <v>0</v>
      </c>
      <c r="I134" s="28">
        <v>56.09580886816245</v>
      </c>
      <c r="J134" s="28">
        <v>36.857353205616889</v>
      </c>
      <c r="K134" s="29">
        <v>14.58726899383983</v>
      </c>
    </row>
    <row r="135" spans="1:11" x14ac:dyDescent="0.2">
      <c r="A135" s="30" t="s">
        <v>409</v>
      </c>
      <c r="B135" s="30" t="s">
        <v>1</v>
      </c>
      <c r="C135" s="28">
        <v>0.37681546536910987</v>
      </c>
      <c r="D135" s="28">
        <v>3.3251382811619434</v>
      </c>
      <c r="E135" s="28">
        <v>26.998828093696726</v>
      </c>
      <c r="F135" s="28">
        <v>14.397848757431218</v>
      </c>
      <c r="G135" s="28">
        <v>3.3620908928485265</v>
      </c>
      <c r="H135" s="28">
        <v>0</v>
      </c>
      <c r="I135" s="28">
        <v>38.034585958279415</v>
      </c>
      <c r="J135" s="28">
        <v>27.215904626788053</v>
      </c>
      <c r="K135" s="29">
        <v>9.9000684462696782</v>
      </c>
    </row>
    <row r="136" spans="1:11" x14ac:dyDescent="0.2">
      <c r="A136" s="30" t="s">
        <v>311</v>
      </c>
      <c r="B136" s="30" t="s">
        <v>1</v>
      </c>
      <c r="C136" s="28">
        <v>4.4585267690367185E-2</v>
      </c>
      <c r="D136" s="28">
        <v>0.41734383596484775</v>
      </c>
      <c r="E136" s="28">
        <v>3.1945344300148082</v>
      </c>
      <c r="F136" s="28">
        <v>1.8070988097277911</v>
      </c>
      <c r="G136" s="28">
        <v>0.40817622148899019</v>
      </c>
      <c r="H136" s="28">
        <v>0</v>
      </c>
      <c r="I136" s="28">
        <v>4.5934570182536101</v>
      </c>
      <c r="J136" s="28">
        <v>3.4734676659591899</v>
      </c>
      <c r="K136" s="29">
        <v>8.1916495550992465</v>
      </c>
    </row>
    <row r="137" spans="1:11" x14ac:dyDescent="0.2">
      <c r="A137" s="30" t="s">
        <v>312</v>
      </c>
      <c r="B137" s="30" t="s">
        <v>1</v>
      </c>
      <c r="C137" s="28">
        <v>3.3422903047962221E-2</v>
      </c>
      <c r="D137" s="28">
        <v>0.3229594746637629</v>
      </c>
      <c r="E137" s="28">
        <v>2.3947510033864936</v>
      </c>
      <c r="F137" s="28">
        <v>1.3984145252940927</v>
      </c>
      <c r="G137" s="28">
        <v>0.31036640648937974</v>
      </c>
      <c r="H137" s="28">
        <v>0</v>
      </c>
      <c r="I137" s="28">
        <v>3.4827991221912074</v>
      </c>
      <c r="J137" s="28">
        <v>2.8567187072619116</v>
      </c>
      <c r="K137" s="29">
        <v>5.3305954825462001</v>
      </c>
    </row>
    <row r="138" spans="1:11" x14ac:dyDescent="0.2">
      <c r="A138" s="30" t="s">
        <v>410</v>
      </c>
      <c r="B138" s="30" t="s">
        <v>1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1.3229999999999997</v>
      </c>
      <c r="I138" s="28">
        <v>-1.3229999999999997</v>
      </c>
      <c r="J138" s="28">
        <v>-1.2593813029502714</v>
      </c>
      <c r="K138" s="29">
        <v>0</v>
      </c>
    </row>
    <row r="139" spans="1:11" x14ac:dyDescent="0.2">
      <c r="A139" s="30" t="s">
        <v>343</v>
      </c>
      <c r="B139" s="30" t="s">
        <v>1</v>
      </c>
      <c r="C139" s="28">
        <v>9.8122022647752355E-2</v>
      </c>
      <c r="D139" s="28">
        <v>0.97955735867536309</v>
      </c>
      <c r="E139" s="28">
        <v>7.0304429227114573</v>
      </c>
      <c r="F139" s="28">
        <v>4.2414833630643214</v>
      </c>
      <c r="G139" s="28">
        <v>0.92479271540403152</v>
      </c>
      <c r="H139" s="28">
        <v>0</v>
      </c>
      <c r="I139" s="28">
        <v>10.347133570371748</v>
      </c>
      <c r="J139" s="28">
        <v>7.6786750244832573</v>
      </c>
      <c r="K139" s="29">
        <v>8.517453798767967</v>
      </c>
    </row>
    <row r="140" spans="1:11" x14ac:dyDescent="0.2">
      <c r="A140" s="30" t="s">
        <v>411</v>
      </c>
      <c r="B140" s="30" t="s">
        <v>1</v>
      </c>
      <c r="C140" s="28">
        <v>7.3927101657090447E-2</v>
      </c>
      <c r="D140" s="28">
        <v>0.6374410439428847</v>
      </c>
      <c r="E140" s="28">
        <v>5.296876833730531</v>
      </c>
      <c r="F140" s="28">
        <v>2.7601197202726899</v>
      </c>
      <c r="G140" s="28">
        <v>0.65313709365386063</v>
      </c>
      <c r="H140" s="28">
        <v>0</v>
      </c>
      <c r="I140" s="28">
        <v>7.4038594603493593</v>
      </c>
      <c r="J140" s="28">
        <v>5.989095253844388</v>
      </c>
      <c r="K140" s="29">
        <v>5.8151950718685832</v>
      </c>
    </row>
    <row r="141" spans="1:11" x14ac:dyDescent="0.2">
      <c r="A141" s="30" t="s">
        <v>412</v>
      </c>
      <c r="B141" s="30" t="s">
        <v>1</v>
      </c>
      <c r="C141" s="28">
        <v>0.49371998521990546</v>
      </c>
      <c r="D141" s="28">
        <v>5.0749546461840236</v>
      </c>
      <c r="E141" s="28">
        <v>35.375036941006236</v>
      </c>
      <c r="F141" s="28">
        <v>21.974553617976831</v>
      </c>
      <c r="G141" s="28">
        <v>4.7166469277413663</v>
      </c>
      <c r="H141" s="28">
        <v>0</v>
      </c>
      <c r="I141" s="28">
        <v>52.632943631241709</v>
      </c>
      <c r="J141" s="28">
        <v>39.6473033168106</v>
      </c>
      <c r="K141" s="29">
        <v>8.3340177960301158</v>
      </c>
    </row>
    <row r="142" spans="1:11" x14ac:dyDescent="0.2">
      <c r="A142" s="30" t="s">
        <v>313</v>
      </c>
      <c r="B142" s="30" t="s">
        <v>1</v>
      </c>
      <c r="C142" s="28">
        <v>0.42611728580348945</v>
      </c>
      <c r="D142" s="28">
        <v>7.3028085838437198</v>
      </c>
      <c r="E142" s="28">
        <v>30.531303527820022</v>
      </c>
      <c r="F142" s="28">
        <v>31.621161168043308</v>
      </c>
      <c r="G142" s="28">
        <v>5.3384128362353973</v>
      </c>
      <c r="H142" s="28">
        <v>0</v>
      </c>
      <c r="I142" s="28">
        <v>56.814051859627938</v>
      </c>
      <c r="J142" s="28">
        <v>41.797790995353736</v>
      </c>
      <c r="K142" s="29">
        <v>9.0732375085557848</v>
      </c>
    </row>
    <row r="143" spans="1:11" x14ac:dyDescent="0.2">
      <c r="A143" s="30" t="s">
        <v>388</v>
      </c>
      <c r="B143" s="30" t="s">
        <v>1</v>
      </c>
      <c r="C143" s="28">
        <v>0.14498771719795678</v>
      </c>
      <c r="D143" s="28">
        <v>0.85977376162045682</v>
      </c>
      <c r="E143" s="28">
        <v>10.388369937233609</v>
      </c>
      <c r="F143" s="28">
        <v>3.7228203878165771</v>
      </c>
      <c r="G143" s="28">
        <v>5.3633300609609202</v>
      </c>
      <c r="H143" s="28">
        <v>0.13079274999999999</v>
      </c>
      <c r="I143" s="28">
        <v>8.6170675140892641</v>
      </c>
      <c r="J143" s="28">
        <v>7.116730260325852</v>
      </c>
      <c r="K143" s="29">
        <v>7.0581793292265571</v>
      </c>
    </row>
    <row r="144" spans="1:11" x14ac:dyDescent="0.2">
      <c r="A144" s="30" t="s">
        <v>413</v>
      </c>
      <c r="B144" s="30" t="s">
        <v>1</v>
      </c>
      <c r="C144" s="28">
        <v>0.23234984220424418</v>
      </c>
      <c r="D144" s="28">
        <v>1.5175884466522596</v>
      </c>
      <c r="E144" s="28">
        <v>16.647866193934096</v>
      </c>
      <c r="F144" s="28">
        <v>6.5711579740042847</v>
      </c>
      <c r="G144" s="28">
        <v>1.842064451550316</v>
      </c>
      <c r="H144" s="28">
        <v>0</v>
      </c>
      <c r="I144" s="28">
        <v>21.376959716388072</v>
      </c>
      <c r="J144" s="28">
        <v>13.932780892338114</v>
      </c>
      <c r="K144" s="29">
        <v>14.770704996577679</v>
      </c>
    </row>
    <row r="145" spans="1:11" x14ac:dyDescent="0.2">
      <c r="A145" s="21"/>
      <c r="B145" s="21"/>
      <c r="C145" s="22"/>
      <c r="D145" s="22"/>
      <c r="E145" s="22"/>
      <c r="F145" s="22"/>
      <c r="G145" s="22"/>
      <c r="H145" s="22"/>
      <c r="I145" s="22"/>
      <c r="J145" s="22"/>
      <c r="K145" s="23"/>
    </row>
    <row r="146" spans="1:11" x14ac:dyDescent="0.2">
      <c r="A146" s="14" t="s">
        <v>106</v>
      </c>
      <c r="C146" s="15"/>
      <c r="D146" s="15"/>
      <c r="E146" s="15"/>
      <c r="F146" s="15"/>
      <c r="G146" s="15"/>
      <c r="H146" s="15"/>
      <c r="I146" s="15"/>
      <c r="J146" s="15"/>
      <c r="K146" s="16"/>
    </row>
    <row r="147" spans="1:11" x14ac:dyDescent="0.2">
      <c r="A147" s="30" t="s">
        <v>246</v>
      </c>
      <c r="B147" s="30" t="s">
        <v>1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198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196</v>
      </c>
      <c r="B150" s="30" t="s">
        <v>1</v>
      </c>
      <c r="C150" s="28">
        <v>0.917887939228612</v>
      </c>
      <c r="D150" s="28">
        <v>26.691908947819783</v>
      </c>
      <c r="E150" s="28">
        <v>63.490308756443099</v>
      </c>
      <c r="F150" s="28">
        <v>117.17748028092882</v>
      </c>
      <c r="G150" s="28">
        <v>100.08883514881968</v>
      </c>
      <c r="H150" s="28">
        <v>10.26</v>
      </c>
      <c r="I150" s="28">
        <v>70.31895388855223</v>
      </c>
      <c r="J150" s="28">
        <v>63.481902558802524</v>
      </c>
      <c r="K150" s="29">
        <v>5.3415468856947292</v>
      </c>
    </row>
    <row r="151" spans="1:11" x14ac:dyDescent="0.2">
      <c r="A151" s="24"/>
      <c r="B151" s="24"/>
      <c r="C151" s="19"/>
      <c r="D151" s="19"/>
      <c r="E151" s="19"/>
      <c r="F151" s="19"/>
      <c r="G151" s="19"/>
      <c r="H151" s="19"/>
      <c r="I151" s="19"/>
      <c r="J151" s="19"/>
      <c r="K151" s="18"/>
    </row>
    <row r="152" spans="1:11" x14ac:dyDescent="0.2">
      <c r="A152" s="14" t="s">
        <v>107</v>
      </c>
      <c r="C152" s="15">
        <f t="shared" ref="C152:J152" si="11">SUM(C153:C157)</f>
        <v>0</v>
      </c>
      <c r="D152" s="15">
        <f t="shared" si="11"/>
        <v>0</v>
      </c>
      <c r="E152" s="15">
        <f t="shared" si="11"/>
        <v>0</v>
      </c>
      <c r="F152" s="15">
        <f t="shared" si="11"/>
        <v>0</v>
      </c>
      <c r="G152" s="15">
        <f t="shared" si="11"/>
        <v>0</v>
      </c>
      <c r="H152" s="15">
        <f t="shared" si="11"/>
        <v>3.2224050000000002</v>
      </c>
      <c r="I152" s="15">
        <f t="shared" si="11"/>
        <v>-3.2224050000000002</v>
      </c>
      <c r="J152" s="15">
        <f t="shared" si="11"/>
        <v>-3.0674501946587069</v>
      </c>
      <c r="K152" s="16">
        <f>MAX(K153:K157)</f>
        <v>0</v>
      </c>
    </row>
    <row r="153" spans="1:11" x14ac:dyDescent="0.2">
      <c r="A153" s="30" t="s">
        <v>72</v>
      </c>
      <c r="B153" s="30" t="s">
        <v>1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3.2224050000000002</v>
      </c>
      <c r="I153" s="28">
        <v>-3.2224050000000002</v>
      </c>
      <c r="J153" s="28">
        <v>-3.0674501946587069</v>
      </c>
      <c r="K153" s="29">
        <v>0</v>
      </c>
    </row>
    <row r="154" spans="1:11" x14ac:dyDescent="0.2">
      <c r="A154" s="30" t="s">
        <v>222</v>
      </c>
      <c r="B154" s="30" t="s">
        <v>1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</row>
    <row r="155" spans="1:11" x14ac:dyDescent="0.2">
      <c r="A155" s="30" t="s">
        <v>223</v>
      </c>
      <c r="B155" s="30" t="s">
        <v>1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</row>
    <row r="156" spans="1:11" x14ac:dyDescent="0.2">
      <c r="A156" s="30" t="s">
        <v>79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80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/>
      <c r="B158"/>
      <c r="C158" s="19"/>
      <c r="D158" s="19"/>
      <c r="E158" s="19"/>
      <c r="F158" s="19"/>
      <c r="G158" s="19"/>
      <c r="H158" s="19"/>
      <c r="I158" s="19"/>
      <c r="J158" s="19"/>
      <c r="K158" s="18"/>
    </row>
    <row r="159" spans="1:11" x14ac:dyDescent="0.2">
      <c r="A159" s="14" t="s">
        <v>108</v>
      </c>
      <c r="C159" s="15">
        <f t="shared" ref="C159:J159" si="12">SUM(C160:C165)</f>
        <v>207.60435560355674</v>
      </c>
      <c r="D159" s="15">
        <f t="shared" si="12"/>
        <v>21.822976397900685</v>
      </c>
      <c r="E159" s="15">
        <f t="shared" si="12"/>
        <v>14490.784021128264</v>
      </c>
      <c r="F159" s="15">
        <f t="shared" si="12"/>
        <v>147.96233601605257</v>
      </c>
      <c r="G159" s="15">
        <f t="shared" si="12"/>
        <v>7967.6901718430945</v>
      </c>
      <c r="H159" s="15">
        <f t="shared" si="12"/>
        <v>104.99474149999999</v>
      </c>
      <c r="I159" s="15">
        <f t="shared" si="12"/>
        <v>6566.061443801219</v>
      </c>
      <c r="J159" s="15">
        <f t="shared" si="12"/>
        <v>3897.9906335285941</v>
      </c>
      <c r="K159" s="16">
        <f>MAX(K160:K165)</f>
        <v>23.633127994524287</v>
      </c>
    </row>
    <row r="160" spans="1:11" x14ac:dyDescent="0.2">
      <c r="A160" s="30" t="s">
        <v>86</v>
      </c>
      <c r="B160" s="30" t="s">
        <v>1</v>
      </c>
      <c r="C160" s="28">
        <v>2.4184058088388296</v>
      </c>
      <c r="D160" s="28">
        <v>0.25560382859426917</v>
      </c>
      <c r="E160" s="28">
        <v>168.80472545695028</v>
      </c>
      <c r="F160" s="28">
        <v>1.7355499961550875</v>
      </c>
      <c r="G160" s="28">
        <v>139.82768737262367</v>
      </c>
      <c r="H160" s="28">
        <v>9.2451150000000002</v>
      </c>
      <c r="I160" s="28">
        <v>21.467473080481724</v>
      </c>
      <c r="J160" s="28">
        <v>21.289144088058347</v>
      </c>
      <c r="K160" s="29">
        <v>3.460643394934976</v>
      </c>
    </row>
    <row r="161" spans="1:11" x14ac:dyDescent="0.2">
      <c r="A161" s="30" t="s">
        <v>462</v>
      </c>
      <c r="B161" s="30" t="s">
        <v>1</v>
      </c>
      <c r="C161" s="28">
        <v>4.4087574349024443</v>
      </c>
      <c r="D161" s="28">
        <v>0</v>
      </c>
      <c r="E161" s="28">
        <v>307.7312689561906</v>
      </c>
      <c r="F161" s="28">
        <v>0</v>
      </c>
      <c r="G161" s="28">
        <v>196.15249663470121</v>
      </c>
      <c r="H161" s="28">
        <v>15.362130000000001</v>
      </c>
      <c r="I161" s="28">
        <v>96.216642321489473</v>
      </c>
      <c r="J161" s="28">
        <v>78.667288953284029</v>
      </c>
      <c r="K161" s="29">
        <v>10.3545516769336</v>
      </c>
    </row>
    <row r="162" spans="1:11" x14ac:dyDescent="0.2">
      <c r="A162" s="30" t="s">
        <v>87</v>
      </c>
      <c r="B162" s="30" t="s">
        <v>1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7.1999880000000012</v>
      </c>
      <c r="I162" s="28">
        <v>-7.1999880000000012</v>
      </c>
      <c r="J162" s="28">
        <v>-6.8537643754091606</v>
      </c>
      <c r="K162" s="29">
        <v>0</v>
      </c>
    </row>
    <row r="163" spans="1:11" x14ac:dyDescent="0.2">
      <c r="A163" s="30" t="s">
        <v>34</v>
      </c>
      <c r="B163" s="30" t="s">
        <v>1</v>
      </c>
      <c r="C163" s="28">
        <v>196.06702335733107</v>
      </c>
      <c r="D163" s="28">
        <v>21.567372569306418</v>
      </c>
      <c r="E163" s="28">
        <v>13685.478230341709</v>
      </c>
      <c r="F163" s="28">
        <v>146.22678601989747</v>
      </c>
      <c r="G163" s="28">
        <v>7383.9370525807899</v>
      </c>
      <c r="H163" s="28">
        <v>44.687508499999993</v>
      </c>
      <c r="I163" s="28">
        <v>6403.0804552808158</v>
      </c>
      <c r="J163" s="28">
        <v>3751.4164107355809</v>
      </c>
      <c r="K163" s="29">
        <v>23.633127994524287</v>
      </c>
    </row>
    <row r="164" spans="1:11" x14ac:dyDescent="0.2">
      <c r="A164" s="30" t="s">
        <v>88</v>
      </c>
      <c r="B164" s="30" t="s">
        <v>1</v>
      </c>
      <c r="C164" s="28">
        <v>1.7801891086390931</v>
      </c>
      <c r="D164" s="28">
        <v>0</v>
      </c>
      <c r="E164" s="28">
        <v>124.25719978300867</v>
      </c>
      <c r="F164" s="28">
        <v>0</v>
      </c>
      <c r="G164" s="28">
        <v>92.072453290916485</v>
      </c>
      <c r="H164" s="28">
        <v>10.5</v>
      </c>
      <c r="I164" s="28">
        <v>21.684746492092177</v>
      </c>
      <c r="J164" s="28">
        <v>21.822482105810344</v>
      </c>
      <c r="K164" s="29">
        <v>3.6221765913757702</v>
      </c>
    </row>
    <row r="165" spans="1:11" x14ac:dyDescent="0.2">
      <c r="A165" s="30" t="s">
        <v>237</v>
      </c>
      <c r="B165" s="30" t="s">
        <v>1</v>
      </c>
      <c r="C165" s="28">
        <v>2.9299798938453234</v>
      </c>
      <c r="D165" s="28">
        <v>0</v>
      </c>
      <c r="E165" s="28">
        <v>204.51259659040355</v>
      </c>
      <c r="F165" s="28">
        <v>0</v>
      </c>
      <c r="G165" s="28">
        <v>155.70048196406336</v>
      </c>
      <c r="H165" s="28">
        <v>18</v>
      </c>
      <c r="I165" s="28">
        <v>30.812114626340179</v>
      </c>
      <c r="J165" s="28">
        <v>31.649072021269379</v>
      </c>
      <c r="K165" s="29">
        <v>4.0602327173169064</v>
      </c>
    </row>
    <row r="166" spans="1:11" x14ac:dyDescent="0.2"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4" t="s">
        <v>109</v>
      </c>
      <c r="C167" s="15">
        <f t="shared" ref="C167:J167" si="13">SUM(C168:C178)</f>
        <v>14.305681424557628</v>
      </c>
      <c r="D167" s="15">
        <f t="shared" si="13"/>
        <v>0</v>
      </c>
      <c r="E167" s="15">
        <f t="shared" si="13"/>
        <v>991.67489402798628</v>
      </c>
      <c r="F167" s="15">
        <f t="shared" si="13"/>
        <v>0</v>
      </c>
      <c r="G167" s="15">
        <f t="shared" si="13"/>
        <v>586.61724531156949</v>
      </c>
      <c r="H167" s="15">
        <f t="shared" si="13"/>
        <v>59.164269999999995</v>
      </c>
      <c r="I167" s="15">
        <f t="shared" si="13"/>
        <v>345.89337871641663</v>
      </c>
      <c r="J167" s="15">
        <f t="shared" si="13"/>
        <v>243.1542231331841</v>
      </c>
      <c r="K167" s="16">
        <f>MAX(K168:K178)</f>
        <v>14.16016427104722</v>
      </c>
    </row>
    <row r="168" spans="1:11" x14ac:dyDescent="0.2">
      <c r="A168" s="30" t="s">
        <v>23</v>
      </c>
      <c r="B168" s="30" t="s">
        <v>1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7.125</v>
      </c>
      <c r="I168" s="28">
        <v>-7.125</v>
      </c>
      <c r="J168" s="28">
        <v>-6.7823823004691484</v>
      </c>
      <c r="K168" s="29">
        <v>0</v>
      </c>
    </row>
    <row r="169" spans="1:11" x14ac:dyDescent="0.2">
      <c r="A169" s="30" t="s">
        <v>27</v>
      </c>
      <c r="B169" s="30" t="s">
        <v>1</v>
      </c>
      <c r="C169" s="28">
        <v>5.1320780964612291</v>
      </c>
      <c r="D169" s="28">
        <v>0</v>
      </c>
      <c r="E169" s="28">
        <v>355.75565364669217</v>
      </c>
      <c r="F169" s="28">
        <v>0</v>
      </c>
      <c r="G169" s="28">
        <v>185.06059950089076</v>
      </c>
      <c r="H169" s="28">
        <v>5.1749999999999998</v>
      </c>
      <c r="I169" s="28">
        <v>165.52005414580145</v>
      </c>
      <c r="J169" s="28">
        <v>117.31619656408785</v>
      </c>
      <c r="K169" s="29">
        <v>14.16016427104722</v>
      </c>
    </row>
    <row r="170" spans="1:11" x14ac:dyDescent="0.2">
      <c r="A170" s="30" t="s">
        <v>35</v>
      </c>
      <c r="B170" s="30" t="s">
        <v>1</v>
      </c>
      <c r="C170" s="28">
        <v>0.55718744452622437</v>
      </c>
      <c r="D170" s="28">
        <v>0</v>
      </c>
      <c r="E170" s="28">
        <v>38.624233654557869</v>
      </c>
      <c r="F170" s="28">
        <v>0</v>
      </c>
      <c r="G170" s="28">
        <v>34.613350252860791</v>
      </c>
      <c r="H170" s="28">
        <v>7.125</v>
      </c>
      <c r="I170" s="28">
        <v>-3.1141165983029242</v>
      </c>
      <c r="J170" s="28">
        <v>-1.9485782526984148</v>
      </c>
      <c r="K170" s="29">
        <v>1.6563997262149208</v>
      </c>
    </row>
    <row r="171" spans="1:11" x14ac:dyDescent="0.2">
      <c r="A171" s="30" t="s">
        <v>36</v>
      </c>
      <c r="B171" s="30" t="s">
        <v>1</v>
      </c>
      <c r="C171" s="28">
        <v>6.4330201625008979E-2</v>
      </c>
      <c r="D171" s="28">
        <v>0</v>
      </c>
      <c r="E171" s="28">
        <v>4.4593695766456225</v>
      </c>
      <c r="F171" s="28">
        <v>0</v>
      </c>
      <c r="G171" s="28">
        <v>4.3009565829943144</v>
      </c>
      <c r="H171" s="28">
        <v>4.75</v>
      </c>
      <c r="I171" s="28">
        <v>-4.5915870063486919</v>
      </c>
      <c r="J171" s="28">
        <v>-4.1733676359653726</v>
      </c>
      <c r="K171" s="29">
        <v>0.43805612594113619</v>
      </c>
    </row>
    <row r="172" spans="1:11" x14ac:dyDescent="0.2">
      <c r="A172" s="30" t="s">
        <v>43</v>
      </c>
      <c r="B172" s="30" t="s">
        <v>1</v>
      </c>
      <c r="C172" s="28">
        <v>0.28655625815555807</v>
      </c>
      <c r="D172" s="28">
        <v>0</v>
      </c>
      <c r="E172" s="28">
        <v>19.864079815343285</v>
      </c>
      <c r="F172" s="28">
        <v>0</v>
      </c>
      <c r="G172" s="28">
        <v>17.65012977642197</v>
      </c>
      <c r="H172" s="28">
        <v>5.1749999999999998</v>
      </c>
      <c r="I172" s="28">
        <v>-2.9610499610786847</v>
      </c>
      <c r="J172" s="28">
        <v>-1.7961711395772268</v>
      </c>
      <c r="K172" s="29">
        <v>2.510609171800136</v>
      </c>
    </row>
    <row r="173" spans="1:11" x14ac:dyDescent="0.2">
      <c r="A173" s="30" t="s">
        <v>51</v>
      </c>
      <c r="B173" s="30" t="s">
        <v>1</v>
      </c>
      <c r="C173" s="28">
        <v>7.4887710147429205</v>
      </c>
      <c r="D173" s="28">
        <v>0</v>
      </c>
      <c r="E173" s="28">
        <v>519.12160674197924</v>
      </c>
      <c r="F173" s="28">
        <v>0</v>
      </c>
      <c r="G173" s="28">
        <v>301.63088604132719</v>
      </c>
      <c r="H173" s="28">
        <v>7.125</v>
      </c>
      <c r="I173" s="28">
        <v>210.36572070065193</v>
      </c>
      <c r="J173" s="28">
        <v>150.51493983924215</v>
      </c>
      <c r="K173" s="29">
        <v>13.839835728952769</v>
      </c>
    </row>
    <row r="174" spans="1:11" x14ac:dyDescent="0.2">
      <c r="A174" s="30" t="s">
        <v>463</v>
      </c>
      <c r="B174" s="30" t="s">
        <v>1</v>
      </c>
      <c r="C174" s="28">
        <v>0.19657987140170025</v>
      </c>
      <c r="D174" s="28">
        <v>0</v>
      </c>
      <c r="E174" s="28">
        <v>13.626916685565856</v>
      </c>
      <c r="F174" s="28">
        <v>0</v>
      </c>
      <c r="G174" s="28">
        <v>12.164930698594381</v>
      </c>
      <c r="H174" s="28">
        <v>5.1749999999999998</v>
      </c>
      <c r="I174" s="28">
        <v>-3.7130140130285216</v>
      </c>
      <c r="J174" s="28">
        <v>-2.800295384623813</v>
      </c>
      <c r="K174" s="29">
        <v>1.6290212183435999</v>
      </c>
    </row>
    <row r="175" spans="1:11" x14ac:dyDescent="0.2">
      <c r="A175" s="30" t="s">
        <v>52</v>
      </c>
      <c r="B175" s="30" t="s">
        <v>1</v>
      </c>
      <c r="C175" s="28">
        <v>2.1073656882548927E-3</v>
      </c>
      <c r="D175" s="28">
        <v>0</v>
      </c>
      <c r="E175" s="28">
        <v>0.15114026716164089</v>
      </c>
      <c r="F175" s="28">
        <v>0</v>
      </c>
      <c r="G175" s="28">
        <v>1.0748081314693575E-2</v>
      </c>
      <c r="H175" s="28">
        <v>0</v>
      </c>
      <c r="I175" s="28">
        <v>0.14039218584694732</v>
      </c>
      <c r="J175" s="28">
        <v>0.1011989138111218</v>
      </c>
      <c r="K175" s="29">
        <v>8.6379192334017798</v>
      </c>
    </row>
    <row r="176" spans="1:11" x14ac:dyDescent="0.2">
      <c r="A176" s="30" t="s">
        <v>53</v>
      </c>
      <c r="B176" s="30" t="s">
        <v>1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5.1749999999999998</v>
      </c>
      <c r="I176" s="28">
        <v>-5.1749999999999998</v>
      </c>
      <c r="J176" s="28">
        <v>-4.9261513550775913</v>
      </c>
      <c r="K176" s="29">
        <v>0</v>
      </c>
    </row>
    <row r="177" spans="1:11" x14ac:dyDescent="0.2">
      <c r="A177" s="30" t="s">
        <v>54</v>
      </c>
      <c r="B177" s="30" t="s">
        <v>1</v>
      </c>
      <c r="C177" s="28">
        <v>0</v>
      </c>
      <c r="D177" s="28">
        <v>0</v>
      </c>
      <c r="E177" s="28">
        <v>0</v>
      </c>
      <c r="F177" s="28">
        <v>0</v>
      </c>
      <c r="G177" s="28">
        <v>0</v>
      </c>
      <c r="H177" s="28">
        <v>7.1642699999999992</v>
      </c>
      <c r="I177" s="28">
        <v>-7.1642699999999992</v>
      </c>
      <c r="J177" s="28">
        <v>-6.8197639359694184</v>
      </c>
      <c r="K177" s="29">
        <v>0</v>
      </c>
    </row>
    <row r="178" spans="1:11" x14ac:dyDescent="0.2">
      <c r="A178" s="30" t="s">
        <v>240</v>
      </c>
      <c r="B178" s="30" t="s">
        <v>1</v>
      </c>
      <c r="C178" s="28">
        <v>0.57807117195673108</v>
      </c>
      <c r="D178" s="28">
        <v>0</v>
      </c>
      <c r="E178" s="28">
        <v>40.071893640040599</v>
      </c>
      <c r="F178" s="28">
        <v>0</v>
      </c>
      <c r="G178" s="28">
        <v>31.185644377165442</v>
      </c>
      <c r="H178" s="28">
        <v>5.1749999999999998</v>
      </c>
      <c r="I178" s="28">
        <v>3.7112492628751532</v>
      </c>
      <c r="J178" s="28">
        <v>4.4685978204239909</v>
      </c>
      <c r="K178" s="29">
        <v>3.2963723477070488</v>
      </c>
    </row>
    <row r="180" spans="1:11" x14ac:dyDescent="0.2">
      <c r="A180" s="14" t="s">
        <v>110</v>
      </c>
      <c r="C180" s="15">
        <f t="shared" ref="C180:J180" si="14">SUM(C181:C186)</f>
        <v>3.113368504412767</v>
      </c>
      <c r="D180" s="15">
        <f t="shared" si="14"/>
        <v>10.485905579983596</v>
      </c>
      <c r="E180" s="15">
        <f t="shared" si="14"/>
        <v>215.81870472589299</v>
      </c>
      <c r="F180" s="15">
        <f t="shared" si="14"/>
        <v>63.783275981845335</v>
      </c>
      <c r="G180" s="15">
        <f t="shared" si="14"/>
        <v>216.64984303186898</v>
      </c>
      <c r="H180" s="15">
        <f t="shared" si="14"/>
        <v>45.546896999999994</v>
      </c>
      <c r="I180" s="15">
        <f t="shared" si="14"/>
        <v>17.405240675869329</v>
      </c>
      <c r="J180" s="15">
        <f t="shared" si="14"/>
        <v>15.31862110776563</v>
      </c>
      <c r="K180" s="16">
        <f>MAX(K181:K186)</f>
        <v>5.4729637234770703</v>
      </c>
    </row>
    <row r="181" spans="1:11" customFormat="1" x14ac:dyDescent="0.2">
      <c r="A181" s="30" t="s">
        <v>226</v>
      </c>
      <c r="B181" s="30" t="s">
        <v>1</v>
      </c>
      <c r="C181" s="28">
        <v>0</v>
      </c>
      <c r="D181" s="28">
        <v>0</v>
      </c>
      <c r="E181" s="28">
        <v>0</v>
      </c>
      <c r="F181" s="28">
        <v>0</v>
      </c>
      <c r="G181" s="28">
        <v>0</v>
      </c>
      <c r="H181" s="28">
        <v>8.7750000000000004</v>
      </c>
      <c r="I181" s="28">
        <v>-8.7750000000000004</v>
      </c>
      <c r="J181" s="28">
        <v>-8.3530392542620042</v>
      </c>
      <c r="K181" s="29">
        <v>0</v>
      </c>
    </row>
    <row r="182" spans="1:11" customFormat="1" x14ac:dyDescent="0.2">
      <c r="A182" s="30" t="s">
        <v>228</v>
      </c>
      <c r="B182" s="30" t="s">
        <v>1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6.9749999999999996</v>
      </c>
      <c r="I182" s="28">
        <v>-6.9749999999999996</v>
      </c>
      <c r="J182" s="28">
        <v>-6.6395953046697977</v>
      </c>
      <c r="K182" s="29">
        <v>0</v>
      </c>
    </row>
    <row r="183" spans="1:11" customFormat="1" x14ac:dyDescent="0.2">
      <c r="A183" s="30" t="s">
        <v>229</v>
      </c>
      <c r="B183" s="30" t="s">
        <v>1</v>
      </c>
      <c r="C183" s="28">
        <v>2.6304034767142879</v>
      </c>
      <c r="D183" s="28">
        <v>7.7819411412325215</v>
      </c>
      <c r="E183" s="28">
        <v>182.33956900583442</v>
      </c>
      <c r="F183" s="28">
        <v>49.181868012589533</v>
      </c>
      <c r="G183" s="28">
        <v>175.03191283618034</v>
      </c>
      <c r="H183" s="28">
        <v>8.7750000000000004</v>
      </c>
      <c r="I183" s="28">
        <v>47.714524182243601</v>
      </c>
      <c r="J183" s="28">
        <v>42.984073486750887</v>
      </c>
      <c r="K183" s="29">
        <v>5.4729637234770703</v>
      </c>
    </row>
    <row r="184" spans="1:11" customFormat="1" x14ac:dyDescent="0.2">
      <c r="A184" s="30" t="s">
        <v>498</v>
      </c>
      <c r="B184" s="30" t="s">
        <v>1</v>
      </c>
      <c r="C184" s="28">
        <v>0.48296502769847893</v>
      </c>
      <c r="D184" s="28">
        <v>2.7039644387510746</v>
      </c>
      <c r="E184" s="28">
        <v>33.479135720058558</v>
      </c>
      <c r="F184" s="28">
        <v>14.601407969255806</v>
      </c>
      <c r="G184" s="28">
        <v>41.617930195688643</v>
      </c>
      <c r="H184" s="28">
        <v>10.221896999999998</v>
      </c>
      <c r="I184" s="28">
        <v>-3.7592835063742713</v>
      </c>
      <c r="J184" s="28">
        <v>-2.3921541225002176</v>
      </c>
      <c r="K184" s="29">
        <v>1.242984257357973</v>
      </c>
    </row>
    <row r="185" spans="1:11" customFormat="1" x14ac:dyDescent="0.2">
      <c r="A185" s="30" t="s">
        <v>44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3.3</v>
      </c>
      <c r="I185" s="28">
        <v>-3.3</v>
      </c>
      <c r="J185" s="28">
        <v>-3.1413139075857113</v>
      </c>
      <c r="K185" s="29">
        <v>0</v>
      </c>
    </row>
    <row r="186" spans="1:11" customFormat="1" x14ac:dyDescent="0.2">
      <c r="A186" s="30" t="s">
        <v>56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7.5</v>
      </c>
      <c r="I186" s="28">
        <v>-7.5</v>
      </c>
      <c r="J186" s="28">
        <v>-7.1393497899675245</v>
      </c>
      <c r="K186" s="29">
        <v>0</v>
      </c>
    </row>
    <row r="187" spans="1:11" x14ac:dyDescent="0.2"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4" t="s">
        <v>111</v>
      </c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30" t="s">
        <v>81</v>
      </c>
      <c r="B189" s="30" t="s">
        <v>1</v>
      </c>
      <c r="C189" s="28">
        <v>0</v>
      </c>
      <c r="D189" s="28">
        <v>0.90454865646432792</v>
      </c>
      <c r="E189" s="28">
        <v>0</v>
      </c>
      <c r="F189" s="28">
        <v>3.5729671930340952</v>
      </c>
      <c r="G189" s="28">
        <v>0.35792990336293451</v>
      </c>
      <c r="H189" s="28">
        <v>0</v>
      </c>
      <c r="I189" s="28">
        <v>3.2150372896711605</v>
      </c>
      <c r="J189" s="28">
        <v>2.2277225831303489</v>
      </c>
      <c r="K189" s="29">
        <v>10.31348391512662</v>
      </c>
    </row>
    <row r="190" spans="1:11" x14ac:dyDescent="0.2">
      <c r="A190" s="21"/>
      <c r="B190" s="21"/>
      <c r="C190" s="27"/>
      <c r="D190" s="27"/>
      <c r="E190" s="27"/>
      <c r="F190" s="27"/>
      <c r="G190" s="27"/>
      <c r="H190" s="27"/>
      <c r="I190" s="27"/>
      <c r="J190" s="27"/>
      <c r="K190"/>
    </row>
    <row r="191" spans="1:11" x14ac:dyDescent="0.2">
      <c r="A191" s="14" t="s">
        <v>281</v>
      </c>
      <c r="B191" s="21"/>
      <c r="C191" s="22"/>
      <c r="D191" s="22"/>
      <c r="E191" s="22"/>
      <c r="F191" s="22"/>
      <c r="G191" s="22"/>
      <c r="H191" s="22"/>
      <c r="I191" s="22"/>
      <c r="J191" s="22"/>
      <c r="K191" s="23"/>
    </row>
    <row r="192" spans="1:11" x14ac:dyDescent="0.2">
      <c r="A192" s="21" t="s">
        <v>270</v>
      </c>
      <c r="B192" s="21" t="s">
        <v>1</v>
      </c>
      <c r="C192" s="28">
        <v>0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</row>
    <row r="193" spans="1:11" x14ac:dyDescent="0.2"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4" t="s">
        <v>112</v>
      </c>
      <c r="C194" s="15"/>
      <c r="D194" s="15"/>
      <c r="E194" s="15"/>
      <c r="F194" s="15"/>
      <c r="G194" s="15"/>
      <c r="H194" s="15"/>
      <c r="I194" s="15"/>
      <c r="J194" s="15"/>
      <c r="K194" s="16"/>
    </row>
    <row r="195" spans="1:11" x14ac:dyDescent="0.2">
      <c r="A195" s="30" t="s">
        <v>465</v>
      </c>
      <c r="B195" s="30" t="s">
        <v>1</v>
      </c>
      <c r="C195" s="28">
        <v>3.6578736007333652E-3</v>
      </c>
      <c r="D195" s="28">
        <v>1.1405711054439851E-4</v>
      </c>
      <c r="E195" s="28">
        <v>0.26987791426210772</v>
      </c>
      <c r="F195" s="28">
        <v>4.6649358212658994E-4</v>
      </c>
      <c r="G195" s="28">
        <v>1.9237781333805649E-2</v>
      </c>
      <c r="H195" s="28">
        <v>0</v>
      </c>
      <c r="I195" s="28">
        <v>0.2511066265104287</v>
      </c>
      <c r="J195" s="28">
        <v>0.1537570162498107</v>
      </c>
      <c r="K195" s="29">
        <v>19.789185489390821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113</v>
      </c>
      <c r="C197" s="15">
        <f t="shared" ref="C197:J197" si="15">SUM(C198:C211)</f>
        <v>36.617879457517368</v>
      </c>
      <c r="D197" s="15">
        <f t="shared" si="15"/>
        <v>63.349654282395896</v>
      </c>
      <c r="E197" s="15">
        <f t="shared" si="15"/>
        <v>2538.3538844831878</v>
      </c>
      <c r="F197" s="15">
        <f t="shared" si="15"/>
        <v>374.32071911243656</v>
      </c>
      <c r="G197" s="15">
        <f t="shared" si="15"/>
        <v>1147.5200098434811</v>
      </c>
      <c r="H197" s="15">
        <f t="shared" si="15"/>
        <v>102.62308949999999</v>
      </c>
      <c r="I197" s="15">
        <f t="shared" si="15"/>
        <v>1662.5315042521429</v>
      </c>
      <c r="J197" s="15">
        <f t="shared" si="15"/>
        <v>1212.405848383112</v>
      </c>
      <c r="K197" s="16">
        <f>MAX(K198:K211)</f>
        <v>17.946611909650919</v>
      </c>
    </row>
    <row r="198" spans="1:11" x14ac:dyDescent="0.2">
      <c r="A198" s="30" t="s">
        <v>492</v>
      </c>
      <c r="B198" s="30" t="s">
        <v>1</v>
      </c>
      <c r="C198" s="28">
        <v>0</v>
      </c>
      <c r="D198" s="28">
        <v>0</v>
      </c>
      <c r="E198" s="28">
        <v>0</v>
      </c>
      <c r="F198" s="28">
        <v>0</v>
      </c>
      <c r="G198" s="28">
        <v>0</v>
      </c>
      <c r="H198" s="28">
        <v>7.0576999999999996</v>
      </c>
      <c r="I198" s="28">
        <v>-7.0576999999999996</v>
      </c>
      <c r="J198" s="28">
        <v>-6.7183185350205061</v>
      </c>
      <c r="K198" s="29">
        <v>0</v>
      </c>
    </row>
    <row r="199" spans="1:11" x14ac:dyDescent="0.2">
      <c r="A199" s="30" t="s">
        <v>20</v>
      </c>
      <c r="B199" s="30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9.6337605000000011</v>
      </c>
      <c r="I199" s="28">
        <v>-9.6337605000000011</v>
      </c>
      <c r="J199" s="28">
        <v>-9.1705048003029912</v>
      </c>
      <c r="K199" s="29">
        <v>0</v>
      </c>
    </row>
    <row r="200" spans="1:11" x14ac:dyDescent="0.2">
      <c r="A200" s="30" t="s">
        <v>22</v>
      </c>
      <c r="B200" s="30" t="s">
        <v>1</v>
      </c>
      <c r="C200" s="28">
        <v>2.4138939450259005</v>
      </c>
      <c r="D200" s="28">
        <v>9.6996570336387791</v>
      </c>
      <c r="E200" s="28">
        <v>167.33112826919543</v>
      </c>
      <c r="F200" s="28">
        <v>51.602175418958311</v>
      </c>
      <c r="G200" s="28">
        <v>121.58284077746346</v>
      </c>
      <c r="H200" s="28">
        <v>6.6</v>
      </c>
      <c r="I200" s="28">
        <v>90.750462910690274</v>
      </c>
      <c r="J200" s="28">
        <v>79.854584707834661</v>
      </c>
      <c r="K200" s="29">
        <v>5.3579739904175225</v>
      </c>
    </row>
    <row r="201" spans="1:11" x14ac:dyDescent="0.2">
      <c r="A201" s="30" t="s">
        <v>165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21.666670999999997</v>
      </c>
      <c r="I201" s="28">
        <v>-21.666670999999997</v>
      </c>
      <c r="J201" s="28">
        <v>-20.624792407086062</v>
      </c>
      <c r="K201" s="29">
        <v>0</v>
      </c>
    </row>
    <row r="202" spans="1:11" x14ac:dyDescent="0.2">
      <c r="A202" s="30" t="s">
        <v>64</v>
      </c>
      <c r="B202" s="30" t="s">
        <v>1</v>
      </c>
      <c r="C202" s="28">
        <v>9.7657011181531911E-4</v>
      </c>
      <c r="D202" s="28">
        <v>0</v>
      </c>
      <c r="E202" s="28">
        <v>7.017632823504881E-2</v>
      </c>
      <c r="F202" s="28">
        <v>0</v>
      </c>
      <c r="G202" s="28">
        <v>4.9904539368469661E-3</v>
      </c>
      <c r="H202" s="28">
        <v>0</v>
      </c>
      <c r="I202" s="28">
        <v>6.5185874298201857E-2</v>
      </c>
      <c r="J202" s="28">
        <v>6.1384787232016486E-2</v>
      </c>
      <c r="K202" s="29">
        <v>1.2621492128678979</v>
      </c>
    </row>
    <row r="203" spans="1:11" x14ac:dyDescent="0.2">
      <c r="A203" s="30" t="s">
        <v>28</v>
      </c>
      <c r="B203" s="30" t="s">
        <v>1</v>
      </c>
      <c r="C203" s="28">
        <v>7.9728428027271239</v>
      </c>
      <c r="D203" s="28">
        <v>10.156333264326239</v>
      </c>
      <c r="E203" s="28">
        <v>552.67746308504422</v>
      </c>
      <c r="F203" s="28">
        <v>60.836436253314169</v>
      </c>
      <c r="G203" s="28">
        <v>248.12904738824923</v>
      </c>
      <c r="H203" s="28">
        <v>5.4509850000000002</v>
      </c>
      <c r="I203" s="28">
        <v>359.93386695010895</v>
      </c>
      <c r="J203" s="28">
        <v>262.36004575711712</v>
      </c>
      <c r="K203" s="29">
        <v>13.779603011635862</v>
      </c>
    </row>
    <row r="204" spans="1:11" x14ac:dyDescent="0.2">
      <c r="A204" s="30" t="s">
        <v>30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5.3436900000000005</v>
      </c>
      <c r="I204" s="28">
        <v>-5.3436900000000005</v>
      </c>
      <c r="J204" s="28">
        <v>-5.086729610553542</v>
      </c>
      <c r="K204" s="29">
        <v>0</v>
      </c>
    </row>
    <row r="205" spans="1:11" x14ac:dyDescent="0.2">
      <c r="A205" s="30" t="s">
        <v>493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7.3362769999999999</v>
      </c>
      <c r="I205" s="28">
        <v>-7.3362769999999999</v>
      </c>
      <c r="J205" s="28">
        <v>-6.9834996878791431</v>
      </c>
      <c r="K205" s="29">
        <v>0</v>
      </c>
    </row>
    <row r="206" spans="1:11" x14ac:dyDescent="0.2">
      <c r="A206" s="30" t="s">
        <v>37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5.3467049999999992</v>
      </c>
      <c r="I206" s="28">
        <v>-5.3467049999999992</v>
      </c>
      <c r="J206" s="28">
        <v>-5.0895996291691086</v>
      </c>
      <c r="K206" s="29">
        <v>0</v>
      </c>
    </row>
    <row r="207" spans="1:11" x14ac:dyDescent="0.2">
      <c r="A207" s="30" t="s">
        <v>39</v>
      </c>
      <c r="B207" s="30" t="s">
        <v>1</v>
      </c>
      <c r="C207" s="28">
        <v>3.7541922327979695</v>
      </c>
      <c r="D207" s="28">
        <v>10.061817064872791</v>
      </c>
      <c r="E207" s="28">
        <v>260.24060557755524</v>
      </c>
      <c r="F207" s="28">
        <v>67.112319822701508</v>
      </c>
      <c r="G207" s="28">
        <v>143.28611896765767</v>
      </c>
      <c r="H207" s="28">
        <v>6.6</v>
      </c>
      <c r="I207" s="28">
        <v>177.46680643259904</v>
      </c>
      <c r="J207" s="28">
        <v>139.64776902109281</v>
      </c>
      <c r="K207" s="29">
        <v>10.21218343600273</v>
      </c>
    </row>
    <row r="208" spans="1:11" x14ac:dyDescent="0.2">
      <c r="A208" s="30" t="s">
        <v>41</v>
      </c>
      <c r="B208" s="30" t="s">
        <v>1</v>
      </c>
      <c r="C208" s="28">
        <v>2.3254674111253677</v>
      </c>
      <c r="D208" s="28">
        <v>7.1144588367946797</v>
      </c>
      <c r="E208" s="28">
        <v>161.20140093921046</v>
      </c>
      <c r="F208" s="28">
        <v>43.398198904447533</v>
      </c>
      <c r="G208" s="28">
        <v>104.76591778980779</v>
      </c>
      <c r="H208" s="28">
        <v>5.4173220000000004</v>
      </c>
      <c r="I208" s="28">
        <v>94.416360053850227</v>
      </c>
      <c r="J208" s="28">
        <v>82.132861860220359</v>
      </c>
      <c r="K208" s="29">
        <v>6.0862422997946597</v>
      </c>
    </row>
    <row r="209" spans="1:11" x14ac:dyDescent="0.2">
      <c r="A209" s="30" t="s">
        <v>499</v>
      </c>
      <c r="B209" s="30" t="s">
        <v>1</v>
      </c>
      <c r="C209" s="28">
        <v>9.1143278982375453E-2</v>
      </c>
      <c r="D209" s="28">
        <v>0.20346799356051248</v>
      </c>
      <c r="E209" s="28">
        <v>6.3180520990582663</v>
      </c>
      <c r="F209" s="28">
        <v>1.30219515878728</v>
      </c>
      <c r="G209" s="28">
        <v>7.4067748982421078</v>
      </c>
      <c r="H209" s="28">
        <v>10.615872</v>
      </c>
      <c r="I209" s="28">
        <v>-10.40239964039656</v>
      </c>
      <c r="J209" s="28">
        <v>-9.6964730484680057</v>
      </c>
      <c r="K209" s="29">
        <v>0.19986310746064329</v>
      </c>
    </row>
    <row r="210" spans="1:11" x14ac:dyDescent="0.2">
      <c r="A210" s="30" t="s">
        <v>241</v>
      </c>
      <c r="B210" s="30" t="s">
        <v>1</v>
      </c>
      <c r="C210" s="28">
        <v>15.330002931222912</v>
      </c>
      <c r="D210" s="28">
        <v>16.718388894993474</v>
      </c>
      <c r="E210" s="28">
        <v>1062.6758031923723</v>
      </c>
      <c r="F210" s="28">
        <v>93.790161700913359</v>
      </c>
      <c r="G210" s="28">
        <v>298.76311778897457</v>
      </c>
      <c r="H210" s="28">
        <v>5.8861169999999996</v>
      </c>
      <c r="I210" s="28">
        <v>851.81673010431098</v>
      </c>
      <c r="J210" s="28">
        <v>600.87098745734227</v>
      </c>
      <c r="K210" s="29">
        <v>17.946611909650919</v>
      </c>
    </row>
    <row r="211" spans="1:11" ht="12.75" customHeight="1" x14ac:dyDescent="0.2">
      <c r="A211" s="30" t="s">
        <v>57</v>
      </c>
      <c r="B211" s="30" t="s">
        <v>1</v>
      </c>
      <c r="C211" s="28">
        <v>4.7293602855239047</v>
      </c>
      <c r="D211" s="28">
        <v>9.3955311942094166</v>
      </c>
      <c r="E211" s="28">
        <v>327.83925499251689</v>
      </c>
      <c r="F211" s="28">
        <v>56.279231853314407</v>
      </c>
      <c r="G211" s="28">
        <v>223.58120177914941</v>
      </c>
      <c r="H211" s="28">
        <v>5.6679899999999996</v>
      </c>
      <c r="I211" s="28">
        <v>154.86929506668196</v>
      </c>
      <c r="J211" s="28">
        <v>110.84813251075208</v>
      </c>
      <c r="K211" s="29">
        <v>13.70841889117043</v>
      </c>
    </row>
    <row r="212" spans="1:11" ht="12.75" customHeight="1" x14ac:dyDescent="0.2">
      <c r="A212"/>
      <c r="B212"/>
      <c r="C212" s="19"/>
      <c r="D212" s="19"/>
      <c r="E212" s="19"/>
      <c r="F212" s="19"/>
      <c r="G212" s="19"/>
      <c r="H212" s="19"/>
      <c r="I212" s="19"/>
      <c r="J212" s="19"/>
      <c r="K212" s="18"/>
    </row>
    <row r="213" spans="1:11" x14ac:dyDescent="0.2">
      <c r="A213" s="14" t="s">
        <v>114</v>
      </c>
      <c r="C213" s="15">
        <f t="shared" ref="C213:J213" si="16">SUM(C214:C218)</f>
        <v>8.21694161769096</v>
      </c>
      <c r="D213" s="15">
        <f t="shared" si="16"/>
        <v>2.8789777628244666</v>
      </c>
      <c r="E213" s="15">
        <f t="shared" si="16"/>
        <v>578.60707617987737</v>
      </c>
      <c r="F213" s="15">
        <f t="shared" si="16"/>
        <v>8.7046068299706132</v>
      </c>
      <c r="G213" s="15">
        <f t="shared" si="16"/>
        <v>335.9003685663065</v>
      </c>
      <c r="H213" s="15">
        <f t="shared" si="16"/>
        <v>32.378150500000004</v>
      </c>
      <c r="I213" s="15">
        <f t="shared" si="16"/>
        <v>219.03316394354138</v>
      </c>
      <c r="J213" s="15">
        <f t="shared" si="16"/>
        <v>135.76669287345371</v>
      </c>
      <c r="K213" s="16">
        <f>MAX(K214:K218)</f>
        <v>18.891170431211489</v>
      </c>
    </row>
    <row r="214" spans="1:11" x14ac:dyDescent="0.2">
      <c r="A214" s="30" t="s">
        <v>315</v>
      </c>
      <c r="B214" s="30" t="s">
        <v>1</v>
      </c>
      <c r="C214" s="28">
        <v>0</v>
      </c>
      <c r="D214" s="28">
        <v>0</v>
      </c>
      <c r="E214" s="28">
        <v>0</v>
      </c>
      <c r="F214" s="28">
        <v>0</v>
      </c>
      <c r="G214" s="28">
        <v>0</v>
      </c>
      <c r="H214" s="28">
        <v>9.3998675000000009</v>
      </c>
      <c r="I214" s="28">
        <v>-9.3998675000000009</v>
      </c>
      <c r="J214" s="28">
        <v>-8.9478589415796765</v>
      </c>
      <c r="K214" s="29">
        <v>0</v>
      </c>
    </row>
    <row r="215" spans="1:11" x14ac:dyDescent="0.2">
      <c r="A215" s="30" t="s">
        <v>25</v>
      </c>
      <c r="B215" s="30" t="s">
        <v>1</v>
      </c>
      <c r="C215" s="28">
        <v>0.23730919653267402</v>
      </c>
      <c r="D215" s="28">
        <v>2.8168919449371157</v>
      </c>
      <c r="E215" s="28">
        <v>16.122786812429872</v>
      </c>
      <c r="F215" s="28">
        <v>8.4506758348113475</v>
      </c>
      <c r="G215" s="28">
        <v>18.624601944376391</v>
      </c>
      <c r="H215" s="28">
        <v>5.5258289999999999</v>
      </c>
      <c r="I215" s="28">
        <v>0.42303170286482966</v>
      </c>
      <c r="J215" s="28">
        <v>1.6844663589756168</v>
      </c>
      <c r="K215" s="29">
        <v>3.7371663244353179</v>
      </c>
    </row>
    <row r="216" spans="1:11" x14ac:dyDescent="0.2">
      <c r="A216" s="30" t="s">
        <v>168</v>
      </c>
      <c r="B216" s="30" t="s">
        <v>1</v>
      </c>
      <c r="C216" s="28">
        <v>7.8030846089557668</v>
      </c>
      <c r="D216" s="28">
        <v>0</v>
      </c>
      <c r="E216" s="28">
        <v>550.03943408529176</v>
      </c>
      <c r="F216" s="28">
        <v>0</v>
      </c>
      <c r="G216" s="28">
        <v>305.76041233255035</v>
      </c>
      <c r="H216" s="28">
        <v>6.7676879999999979</v>
      </c>
      <c r="I216" s="28">
        <v>237.51133375274145</v>
      </c>
      <c r="J216" s="28">
        <v>151.56349050333651</v>
      </c>
      <c r="K216" s="29">
        <v>18.891170431211489</v>
      </c>
    </row>
    <row r="217" spans="1:11" x14ac:dyDescent="0.2">
      <c r="A217" s="30" t="s">
        <v>177</v>
      </c>
      <c r="B217" s="30" t="s">
        <v>1</v>
      </c>
      <c r="C217" s="28">
        <v>0.17654781220252008</v>
      </c>
      <c r="D217" s="28">
        <v>6.2085817887351E-2</v>
      </c>
      <c r="E217" s="28">
        <v>12.444855282155638</v>
      </c>
      <c r="F217" s="28">
        <v>0.25393099515926554</v>
      </c>
      <c r="G217" s="28">
        <v>11.515354289379777</v>
      </c>
      <c r="H217" s="28">
        <v>3.4821980000000003</v>
      </c>
      <c r="I217" s="28">
        <v>-2.2987660120648723</v>
      </c>
      <c r="J217" s="28">
        <v>-1.6771847355418386</v>
      </c>
      <c r="K217" s="29">
        <v>1.7002053388090339</v>
      </c>
    </row>
    <row r="218" spans="1:11" x14ac:dyDescent="0.2">
      <c r="A218" s="30" t="s">
        <v>277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7.2025680000000003</v>
      </c>
      <c r="I218" s="28">
        <v>-7.2025680000000003</v>
      </c>
      <c r="J218" s="28">
        <v>-6.8562203117369087</v>
      </c>
      <c r="K218" s="29">
        <v>0</v>
      </c>
    </row>
    <row r="219" spans="1:11" x14ac:dyDescent="0.2">
      <c r="A219" s="20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4" t="s">
        <v>435</v>
      </c>
      <c r="C220" s="15">
        <f>SUM(C221:C222)</f>
        <v>0</v>
      </c>
      <c r="D220" s="15">
        <f t="shared" ref="D220:J220" si="17">SUM(D221:D222)</f>
        <v>0</v>
      </c>
      <c r="E220" s="15">
        <f t="shared" si="17"/>
        <v>0</v>
      </c>
      <c r="F220" s="15">
        <f t="shared" si="17"/>
        <v>0</v>
      </c>
      <c r="G220" s="15">
        <f t="shared" si="17"/>
        <v>0</v>
      </c>
      <c r="H220" s="15">
        <f t="shared" si="17"/>
        <v>0</v>
      </c>
      <c r="I220" s="15">
        <f t="shared" si="17"/>
        <v>0</v>
      </c>
      <c r="J220" s="15">
        <f t="shared" si="17"/>
        <v>0</v>
      </c>
      <c r="K220" s="16">
        <f>MAX(K221:K222)</f>
        <v>0</v>
      </c>
    </row>
    <row r="221" spans="1:11" x14ac:dyDescent="0.2">
      <c r="A221" s="30" t="s">
        <v>436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437</v>
      </c>
      <c r="B222" s="30" t="s">
        <v>1</v>
      </c>
      <c r="C222" s="28">
        <v>0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</row>
    <row r="223" spans="1:11" x14ac:dyDescent="0.2">
      <c r="A223" s="20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4" t="s">
        <v>115</v>
      </c>
      <c r="C224" s="15">
        <f>SUM(C225:C227)</f>
        <v>0</v>
      </c>
      <c r="D224" s="15">
        <f t="shared" ref="D224:J224" si="18">SUM(D225:D227)</f>
        <v>0</v>
      </c>
      <c r="E224" s="15">
        <f t="shared" si="18"/>
        <v>0</v>
      </c>
      <c r="F224" s="15">
        <f t="shared" si="18"/>
        <v>0</v>
      </c>
      <c r="G224" s="15">
        <f t="shared" si="18"/>
        <v>0</v>
      </c>
      <c r="H224" s="15">
        <f t="shared" si="18"/>
        <v>0</v>
      </c>
      <c r="I224" s="15">
        <f t="shared" si="18"/>
        <v>0</v>
      </c>
      <c r="J224" s="15">
        <f t="shared" si="18"/>
        <v>0</v>
      </c>
      <c r="K224" s="16">
        <f>MAX(K225:K227)</f>
        <v>0</v>
      </c>
    </row>
    <row r="225" spans="1:11" x14ac:dyDescent="0.2">
      <c r="A225" s="30" t="s">
        <v>19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30" t="s">
        <v>438</v>
      </c>
      <c r="B226" s="30" t="s">
        <v>1</v>
      </c>
      <c r="C226" s="28">
        <v>0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</row>
    <row r="227" spans="1:11" x14ac:dyDescent="0.2">
      <c r="A227" s="30" t="s">
        <v>29</v>
      </c>
      <c r="B227" s="30" t="s">
        <v>1</v>
      </c>
      <c r="C227" s="28">
        <v>0</v>
      </c>
      <c r="D227" s="28">
        <v>0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</row>
    <row r="228" spans="1:11" x14ac:dyDescent="0.2"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4" t="s">
        <v>116</v>
      </c>
      <c r="C229" s="15"/>
      <c r="D229" s="15"/>
      <c r="E229" s="15"/>
      <c r="F229" s="15"/>
      <c r="G229" s="15"/>
      <c r="H229" s="15"/>
      <c r="I229" s="15"/>
      <c r="J229" s="15"/>
      <c r="K229" s="16"/>
    </row>
    <row r="230" spans="1:11" x14ac:dyDescent="0.2">
      <c r="A230" s="30" t="s">
        <v>494</v>
      </c>
      <c r="B230" s="30" t="s">
        <v>1</v>
      </c>
      <c r="C230" s="28">
        <v>5.5225235524264376</v>
      </c>
      <c r="D230" s="28">
        <v>0</v>
      </c>
      <c r="E230" s="28">
        <v>405.18755304152762</v>
      </c>
      <c r="F230" s="28">
        <v>0</v>
      </c>
      <c r="G230" s="28">
        <v>203.42837499561847</v>
      </c>
      <c r="H230" s="28">
        <v>8.6999999999999993</v>
      </c>
      <c r="I230" s="28">
        <v>193.05917804590925</v>
      </c>
      <c r="J230" s="28">
        <v>106.09609562701382</v>
      </c>
      <c r="K230" s="29">
        <v>27.728952772073921</v>
      </c>
    </row>
    <row r="232" spans="1:11" x14ac:dyDescent="0.2">
      <c r="A232" s="14" t="s">
        <v>117</v>
      </c>
      <c r="B232" s="20"/>
      <c r="C232" s="15">
        <f t="shared" ref="C232:J232" si="19">SUM(C233:C283)</f>
        <v>433.65122022238501</v>
      </c>
      <c r="D232" s="15">
        <f t="shared" si="19"/>
        <v>1235.8796225904962</v>
      </c>
      <c r="E232" s="15">
        <f t="shared" si="19"/>
        <v>30087.369139531711</v>
      </c>
      <c r="F232" s="15">
        <f t="shared" si="19"/>
        <v>7145.5285279323289</v>
      </c>
      <c r="G232" s="15">
        <f t="shared" si="19"/>
        <v>16791.871187192111</v>
      </c>
      <c r="H232" s="15">
        <f t="shared" si="19"/>
        <v>449.82194669999996</v>
      </c>
      <c r="I232" s="15">
        <f t="shared" si="19"/>
        <v>19991.204533571934</v>
      </c>
      <c r="J232" s="15">
        <f t="shared" si="19"/>
        <v>12910.015505986397</v>
      </c>
      <c r="K232" s="16">
        <f>MAX(K233:K283)</f>
        <v>50.001368925393557</v>
      </c>
    </row>
    <row r="233" spans="1:11" x14ac:dyDescent="0.2">
      <c r="A233" s="30" t="s">
        <v>298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157</v>
      </c>
      <c r="B234" s="30" t="s">
        <v>1</v>
      </c>
      <c r="C234" s="28">
        <v>8.1530661023411461</v>
      </c>
      <c r="D234" s="28">
        <v>18.725364328254244</v>
      </c>
      <c r="E234" s="28">
        <v>565.17054221428805</v>
      </c>
      <c r="F234" s="28">
        <v>120.9658535605224</v>
      </c>
      <c r="G234" s="28">
        <v>324.07198510908756</v>
      </c>
      <c r="H234" s="28">
        <v>11.7</v>
      </c>
      <c r="I234" s="28">
        <v>350.36441066572291</v>
      </c>
      <c r="J234" s="28">
        <v>262.63603884166037</v>
      </c>
      <c r="K234" s="29">
        <v>11.794661190965092</v>
      </c>
    </row>
    <row r="235" spans="1:11" x14ac:dyDescent="0.2">
      <c r="A235" s="30" t="s">
        <v>82</v>
      </c>
      <c r="B235" s="30" t="s">
        <v>1</v>
      </c>
      <c r="C235" s="28">
        <v>8.6892174667128668</v>
      </c>
      <c r="D235" s="28">
        <v>12.222856037382304</v>
      </c>
      <c r="E235" s="28">
        <v>602.33655479253582</v>
      </c>
      <c r="F235" s="28">
        <v>67.959079567845592</v>
      </c>
      <c r="G235" s="28">
        <v>332.98274519815675</v>
      </c>
      <c r="H235" s="28">
        <v>10.35</v>
      </c>
      <c r="I235" s="28">
        <v>326.96288916222494</v>
      </c>
      <c r="J235" s="28">
        <v>220.01008771432404</v>
      </c>
      <c r="K235" s="29">
        <v>16.468172484599581</v>
      </c>
    </row>
    <row r="236" spans="1:11" x14ac:dyDescent="0.2">
      <c r="A236" s="30" t="s">
        <v>268</v>
      </c>
      <c r="B236" s="30" t="s">
        <v>1</v>
      </c>
      <c r="C236" s="28">
        <v>1.4035452216578264E-2</v>
      </c>
      <c r="D236" s="28">
        <v>0.12072930137911522</v>
      </c>
      <c r="E236" s="28">
        <v>1.0085875962833137</v>
      </c>
      <c r="F236" s="28">
        <v>0.42375984784069443</v>
      </c>
      <c r="G236" s="28">
        <v>0.11418425268040983</v>
      </c>
      <c r="H236" s="28">
        <v>0</v>
      </c>
      <c r="I236" s="28">
        <v>1.3181631914435985</v>
      </c>
      <c r="J236" s="28">
        <v>1.1360499529440347</v>
      </c>
      <c r="K236" s="29">
        <v>3.756331279945242</v>
      </c>
    </row>
    <row r="237" spans="1:11" x14ac:dyDescent="0.2">
      <c r="A237" s="30" t="s">
        <v>159</v>
      </c>
      <c r="B237" s="30" t="s">
        <v>1</v>
      </c>
      <c r="C237" s="28">
        <v>5.4198809573857796</v>
      </c>
      <c r="D237" s="28">
        <v>33.238487299600159</v>
      </c>
      <c r="E237" s="28">
        <v>375.70614796598221</v>
      </c>
      <c r="F237" s="28">
        <v>234.33133546218113</v>
      </c>
      <c r="G237" s="28">
        <v>319.57715736552711</v>
      </c>
      <c r="H237" s="28">
        <v>13.8</v>
      </c>
      <c r="I237" s="28">
        <v>276.66032606263622</v>
      </c>
      <c r="J237" s="28">
        <v>212.50393961795891</v>
      </c>
      <c r="K237" s="29">
        <v>11.635865845311431</v>
      </c>
    </row>
    <row r="238" spans="1:11" x14ac:dyDescent="0.2">
      <c r="A238" s="30" t="s">
        <v>178</v>
      </c>
      <c r="B238" s="30" t="s">
        <v>1</v>
      </c>
      <c r="C238" s="28">
        <v>6.2437279816817315E-4</v>
      </c>
      <c r="D238" s="28">
        <v>9.1978704354192748E-4</v>
      </c>
      <c r="E238" s="28">
        <v>4.4867429276364924E-2</v>
      </c>
      <c r="F238" s="28">
        <v>3.2284525228321657E-3</v>
      </c>
      <c r="G238" s="28">
        <v>3.5141496108207211E-3</v>
      </c>
      <c r="H238" s="28">
        <v>0</v>
      </c>
      <c r="I238" s="28">
        <v>4.4581732188376362E-2</v>
      </c>
      <c r="J238" s="28">
        <v>3.9637151653830069E-2</v>
      </c>
      <c r="K238" s="29">
        <v>2.8309377138945924</v>
      </c>
    </row>
    <row r="239" spans="1:11" x14ac:dyDescent="0.2">
      <c r="A239" s="30" t="s">
        <v>74</v>
      </c>
      <c r="B239" s="30" t="s">
        <v>1</v>
      </c>
      <c r="C239" s="28">
        <v>8.9359030507351864</v>
      </c>
      <c r="D239" s="28">
        <v>6.6145961790796592</v>
      </c>
      <c r="E239" s="28">
        <v>619.43679947696296</v>
      </c>
      <c r="F239" s="28">
        <v>40.084452845222714</v>
      </c>
      <c r="G239" s="28">
        <v>362.58597251806691</v>
      </c>
      <c r="H239" s="28">
        <v>13.8</v>
      </c>
      <c r="I239" s="28">
        <v>283.1352798041188</v>
      </c>
      <c r="J239" s="28">
        <v>199.89709032515441</v>
      </c>
      <c r="K239" s="29">
        <v>14.45859000684462</v>
      </c>
    </row>
    <row r="240" spans="1:11" x14ac:dyDescent="0.2">
      <c r="A240" s="30" t="s">
        <v>219</v>
      </c>
      <c r="B240" s="30" t="s">
        <v>1</v>
      </c>
      <c r="C240" s="28">
        <v>22.501694975125851</v>
      </c>
      <c r="D240" s="28">
        <v>28.343922794745584</v>
      </c>
      <c r="E240" s="28">
        <v>1559.8174956757232</v>
      </c>
      <c r="F240" s="28">
        <v>184.51893739379378</v>
      </c>
      <c r="G240" s="28">
        <v>679.89934761651432</v>
      </c>
      <c r="H240" s="28">
        <v>12.696</v>
      </c>
      <c r="I240" s="28">
        <v>1051.7410854530024</v>
      </c>
      <c r="J240" s="28">
        <v>646.58392877578046</v>
      </c>
      <c r="K240" s="29">
        <v>23.646817248459953</v>
      </c>
    </row>
    <row r="241" spans="1:11" x14ac:dyDescent="0.2">
      <c r="A241" s="30" t="s">
        <v>253</v>
      </c>
      <c r="B241" s="30" t="s">
        <v>1</v>
      </c>
      <c r="C241" s="28">
        <v>11.717745781572882</v>
      </c>
      <c r="D241" s="28">
        <v>13.089323259683251</v>
      </c>
      <c r="E241" s="28">
        <v>812.27413757863224</v>
      </c>
      <c r="F241" s="28">
        <v>74.609142580194543</v>
      </c>
      <c r="G241" s="28">
        <v>397.08039935218034</v>
      </c>
      <c r="H241" s="28">
        <v>11.7</v>
      </c>
      <c r="I241" s="28">
        <v>478.10288080664628</v>
      </c>
      <c r="J241" s="28">
        <v>331.59088356530788</v>
      </c>
      <c r="K241" s="29">
        <v>15.25530458590006</v>
      </c>
    </row>
    <row r="242" spans="1:11" x14ac:dyDescent="0.2">
      <c r="A242" s="30" t="s">
        <v>467</v>
      </c>
      <c r="B242" s="30" t="s">
        <v>1</v>
      </c>
      <c r="C242" s="28">
        <v>19.078383762101684</v>
      </c>
      <c r="D242" s="28">
        <v>60.592086120586707</v>
      </c>
      <c r="E242" s="28">
        <v>1322.5135623888877</v>
      </c>
      <c r="F242" s="28">
        <v>583.50178934124983</v>
      </c>
      <c r="G242" s="28">
        <v>765.83970428974465</v>
      </c>
      <c r="H242" s="28">
        <v>26.290344000000001</v>
      </c>
      <c r="I242" s="28">
        <v>1113.885303440393</v>
      </c>
      <c r="J242" s="28">
        <v>798.29136702645474</v>
      </c>
      <c r="K242" s="29">
        <v>14.228610540725532</v>
      </c>
    </row>
    <row r="243" spans="1:11" x14ac:dyDescent="0.2">
      <c r="A243" s="30" t="s">
        <v>209</v>
      </c>
      <c r="B243" s="30" t="s">
        <v>1</v>
      </c>
      <c r="C243" s="28">
        <v>9.2464867202286314</v>
      </c>
      <c r="D243" s="28">
        <v>29.287663086376071</v>
      </c>
      <c r="E243" s="28">
        <v>640.96645944624845</v>
      </c>
      <c r="F243" s="28">
        <v>166.93967959234357</v>
      </c>
      <c r="G243" s="28">
        <v>398.38448631603137</v>
      </c>
      <c r="H243" s="28">
        <v>11.7</v>
      </c>
      <c r="I243" s="28">
        <v>397.82165272256077</v>
      </c>
      <c r="J243" s="28">
        <v>286.5568707035938</v>
      </c>
      <c r="K243" s="29">
        <v>13.445585215605741</v>
      </c>
    </row>
    <row r="244" spans="1:11" x14ac:dyDescent="0.2">
      <c r="A244" s="30" t="s">
        <v>150</v>
      </c>
      <c r="B244" s="30" t="s">
        <v>1</v>
      </c>
      <c r="C244" s="28">
        <v>8.9432277729459493</v>
      </c>
      <c r="D244" s="28">
        <v>17.740259700780616</v>
      </c>
      <c r="E244" s="28">
        <v>619.94454922061334</v>
      </c>
      <c r="F244" s="28">
        <v>130.21350620372968</v>
      </c>
      <c r="G244" s="28">
        <v>354.64641161927602</v>
      </c>
      <c r="H244" s="28">
        <v>13.087877200000001</v>
      </c>
      <c r="I244" s="28">
        <v>382.42376660506687</v>
      </c>
      <c r="J244" s="28">
        <v>262.13085692294629</v>
      </c>
      <c r="K244" s="29">
        <v>15.887748117727581</v>
      </c>
    </row>
    <row r="245" spans="1:11" x14ac:dyDescent="0.2">
      <c r="A245" s="30" t="s">
        <v>224</v>
      </c>
      <c r="B245" s="30" t="s">
        <v>1</v>
      </c>
      <c r="C245" s="28">
        <v>0.52846551590141022</v>
      </c>
      <c r="D245" s="28">
        <v>1.5782044702703331</v>
      </c>
      <c r="E245" s="28">
        <v>37.97553197267532</v>
      </c>
      <c r="F245" s="28">
        <v>5.5394976906488695</v>
      </c>
      <c r="G245" s="28">
        <v>19.710518223086851</v>
      </c>
      <c r="H245" s="28">
        <v>4.1642099999999997</v>
      </c>
      <c r="I245" s="28">
        <v>19.640301440237348</v>
      </c>
      <c r="J245" s="28">
        <v>17.788491647158793</v>
      </c>
      <c r="K245" s="29">
        <v>5.7987679671457899</v>
      </c>
    </row>
    <row r="246" spans="1:11" x14ac:dyDescent="0.2">
      <c r="A246" s="30" t="s">
        <v>266</v>
      </c>
      <c r="B246" s="30" t="s">
        <v>1</v>
      </c>
      <c r="C246" s="28">
        <v>0.61236493005272641</v>
      </c>
      <c r="D246" s="28">
        <v>0.15730302091897599</v>
      </c>
      <c r="E246" s="28">
        <v>43.765721550868335</v>
      </c>
      <c r="F246" s="28">
        <v>0.64336935555861163</v>
      </c>
      <c r="G246" s="28">
        <v>19.175552812464637</v>
      </c>
      <c r="H246" s="28">
        <v>5.0132789999999998</v>
      </c>
      <c r="I246" s="28">
        <v>20.22025909396233</v>
      </c>
      <c r="J246" s="28">
        <v>18.607171034853454</v>
      </c>
      <c r="K246" s="29">
        <v>6.8364134154688569</v>
      </c>
    </row>
    <row r="247" spans="1:11" x14ac:dyDescent="0.2">
      <c r="A247" s="30" t="s">
        <v>300</v>
      </c>
      <c r="B247" s="30" t="s">
        <v>1</v>
      </c>
      <c r="C247" s="28">
        <v>3.3189540726692342E-2</v>
      </c>
      <c r="D247" s="28">
        <v>5.6789575971128874E-2</v>
      </c>
      <c r="E247" s="28">
        <v>2.3850003966201108</v>
      </c>
      <c r="F247" s="28">
        <v>0.19933141165866231</v>
      </c>
      <c r="G247" s="28">
        <v>0.18957758704747832</v>
      </c>
      <c r="H247" s="28">
        <v>0</v>
      </c>
      <c r="I247" s="28">
        <v>2.3947542212312949</v>
      </c>
      <c r="J247" s="28">
        <v>1.7173306554233227</v>
      </c>
      <c r="K247" s="29">
        <v>9.7905544147843937</v>
      </c>
    </row>
    <row r="248" spans="1:11" x14ac:dyDescent="0.2">
      <c r="A248" s="30" t="s">
        <v>468</v>
      </c>
      <c r="B248" s="30" t="s">
        <v>1</v>
      </c>
      <c r="C248" s="28">
        <v>27.184713405288662</v>
      </c>
      <c r="D248" s="28">
        <v>126.91633831541436</v>
      </c>
      <c r="E248" s="28">
        <v>1884.4443332546098</v>
      </c>
      <c r="F248" s="28">
        <v>670.11826630538769</v>
      </c>
      <c r="G248" s="28">
        <v>1088.230620359187</v>
      </c>
      <c r="H248" s="28">
        <v>23.793920000000004</v>
      </c>
      <c r="I248" s="28">
        <v>1442.5380592008098</v>
      </c>
      <c r="J248" s="28">
        <v>912.15006559462404</v>
      </c>
      <c r="K248" s="29">
        <v>19.644079397672819</v>
      </c>
    </row>
    <row r="249" spans="1:11" x14ac:dyDescent="0.2">
      <c r="A249" s="30" t="s">
        <v>469</v>
      </c>
      <c r="B249" s="30" t="s">
        <v>1</v>
      </c>
      <c r="C249" s="28">
        <v>23.341468475948087</v>
      </c>
      <c r="D249" s="28">
        <v>55.30968774735927</v>
      </c>
      <c r="E249" s="28">
        <v>1618.0305947527218</v>
      </c>
      <c r="F249" s="28">
        <v>365.59703601004469</v>
      </c>
      <c r="G249" s="28">
        <v>840.24393947656631</v>
      </c>
      <c r="H249" s="28">
        <v>0</v>
      </c>
      <c r="I249" s="28">
        <v>1143.3836912862</v>
      </c>
      <c r="J249" s="28">
        <v>767.28889314750802</v>
      </c>
      <c r="K249" s="29">
        <v>16.257357973990409</v>
      </c>
    </row>
    <row r="250" spans="1:11" x14ac:dyDescent="0.2">
      <c r="A250" s="30" t="s">
        <v>227</v>
      </c>
      <c r="B250" s="30" t="s">
        <v>1</v>
      </c>
      <c r="C250" s="28">
        <v>13.887992549733331</v>
      </c>
      <c r="D250" s="28">
        <v>18.860613308927537</v>
      </c>
      <c r="E250" s="28">
        <v>962.71564354751433</v>
      </c>
      <c r="F250" s="28">
        <v>130.13823183160002</v>
      </c>
      <c r="G250" s="28">
        <v>425.67093463091311</v>
      </c>
      <c r="H250" s="28">
        <v>11.7</v>
      </c>
      <c r="I250" s="28">
        <v>655.48294074820092</v>
      </c>
      <c r="J250" s="28">
        <v>407.28035222546742</v>
      </c>
      <c r="K250" s="29">
        <v>21.67556468172484</v>
      </c>
    </row>
    <row r="251" spans="1:11" x14ac:dyDescent="0.2">
      <c r="A251" s="30" t="s">
        <v>171</v>
      </c>
      <c r="B251" s="30" t="s">
        <v>1</v>
      </c>
      <c r="C251" s="28">
        <v>8.328108430497041</v>
      </c>
      <c r="D251" s="28">
        <v>24.199320706936529</v>
      </c>
      <c r="E251" s="28">
        <v>577.30447640205489</v>
      </c>
      <c r="F251" s="28">
        <v>124.62650164072312</v>
      </c>
      <c r="G251" s="28">
        <v>373.99935088384382</v>
      </c>
      <c r="H251" s="28">
        <v>11.7</v>
      </c>
      <c r="I251" s="28">
        <v>316.23162715893403</v>
      </c>
      <c r="J251" s="28">
        <v>225.27692462352482</v>
      </c>
      <c r="K251" s="29">
        <v>14.62833675564681</v>
      </c>
    </row>
    <row r="252" spans="1:11" x14ac:dyDescent="0.2">
      <c r="A252" s="30" t="s">
        <v>75</v>
      </c>
      <c r="B252" s="30" t="s">
        <v>1</v>
      </c>
      <c r="C252" s="28">
        <v>11.869552875255224</v>
      </c>
      <c r="D252" s="28">
        <v>15.782830313665976</v>
      </c>
      <c r="E252" s="28">
        <v>822.79740531269204</v>
      </c>
      <c r="F252" s="28">
        <v>80.808091205969788</v>
      </c>
      <c r="G252" s="28">
        <v>388.99253374066291</v>
      </c>
      <c r="H252" s="28">
        <v>10.359444000000002</v>
      </c>
      <c r="I252" s="28">
        <v>504.25351877799869</v>
      </c>
      <c r="J252" s="28">
        <v>317.52526062180436</v>
      </c>
      <c r="K252" s="29">
        <v>19.923340177960299</v>
      </c>
    </row>
    <row r="253" spans="1:11" x14ac:dyDescent="0.2">
      <c r="A253" s="30" t="s">
        <v>191</v>
      </c>
      <c r="B253" s="30" t="s">
        <v>1</v>
      </c>
      <c r="C253" s="28">
        <v>7.4721185458060617</v>
      </c>
      <c r="D253" s="28">
        <v>0</v>
      </c>
      <c r="E253" s="28">
        <v>517.96725759527612</v>
      </c>
      <c r="F253" s="28">
        <v>0</v>
      </c>
      <c r="G253" s="28">
        <v>284.64077900398934</v>
      </c>
      <c r="H253" s="28">
        <v>11.7</v>
      </c>
      <c r="I253" s="28">
        <v>221.6264785912868</v>
      </c>
      <c r="J253" s="28">
        <v>167.56224527056438</v>
      </c>
      <c r="K253" s="29">
        <v>11.44695414099931</v>
      </c>
    </row>
    <row r="254" spans="1:11" x14ac:dyDescent="0.2">
      <c r="A254" s="30" t="s">
        <v>200</v>
      </c>
      <c r="B254" s="30" t="s">
        <v>1</v>
      </c>
      <c r="C254" s="28">
        <v>8.8642007703674501</v>
      </c>
      <c r="D254" s="28">
        <v>73.306006977396308</v>
      </c>
      <c r="E254" s="28">
        <v>614.46639740187163</v>
      </c>
      <c r="F254" s="28">
        <v>417.84423977115904</v>
      </c>
      <c r="G254" s="28">
        <v>543.35525899799131</v>
      </c>
      <c r="H254" s="28">
        <v>17.55</v>
      </c>
      <c r="I254" s="28">
        <v>471.40537817503923</v>
      </c>
      <c r="J254" s="28">
        <v>350.85091212703526</v>
      </c>
      <c r="K254" s="29">
        <v>12.183436002737849</v>
      </c>
    </row>
    <row r="255" spans="1:11" x14ac:dyDescent="0.2">
      <c r="A255" s="30" t="s">
        <v>68</v>
      </c>
      <c r="B255" s="30" t="s">
        <v>1</v>
      </c>
      <c r="C255" s="28">
        <v>56.243367099211312</v>
      </c>
      <c r="D255" s="28">
        <v>46.030952100731177</v>
      </c>
      <c r="E255" s="28">
        <v>3898.7902073173273</v>
      </c>
      <c r="F255" s="28">
        <v>239.36095092380211</v>
      </c>
      <c r="G255" s="28">
        <v>1422.056168805261</v>
      </c>
      <c r="H255" s="28">
        <v>13.8</v>
      </c>
      <c r="I255" s="28">
        <v>2702.294989435869</v>
      </c>
      <c r="J255" s="28">
        <v>1016.5398013843752</v>
      </c>
      <c r="K255" s="29">
        <v>50.001368925393557</v>
      </c>
    </row>
    <row r="256" spans="1:11" x14ac:dyDescent="0.2">
      <c r="A256" s="30" t="s">
        <v>338</v>
      </c>
      <c r="B256" s="30" t="s">
        <v>1</v>
      </c>
      <c r="C256" s="28">
        <v>1.9898947550412806E-2</v>
      </c>
      <c r="D256" s="28">
        <v>0</v>
      </c>
      <c r="E256" s="28">
        <v>1.4355100762867801</v>
      </c>
      <c r="F256" s="28">
        <v>0</v>
      </c>
      <c r="G256" s="28">
        <v>0.10208289436520848</v>
      </c>
      <c r="H256" s="28">
        <v>0</v>
      </c>
      <c r="I256" s="28">
        <v>1.3334271819215715</v>
      </c>
      <c r="J256" s="28">
        <v>0.86823447797399078</v>
      </c>
      <c r="K256" s="29">
        <v>13.18548939082819</v>
      </c>
    </row>
    <row r="257" spans="1:11" x14ac:dyDescent="0.2">
      <c r="A257" s="30" t="s">
        <v>337</v>
      </c>
      <c r="B257" s="30" t="s">
        <v>1</v>
      </c>
      <c r="C257" s="28">
        <v>0.13681588631303043</v>
      </c>
      <c r="D257" s="28">
        <v>0.42411255920704882</v>
      </c>
      <c r="E257" s="28">
        <v>9.9547238881360958</v>
      </c>
      <c r="F257" s="28">
        <v>2.2562788149814996</v>
      </c>
      <c r="G257" s="28">
        <v>5.7271329877718076</v>
      </c>
      <c r="H257" s="28">
        <v>0.36501499999999998</v>
      </c>
      <c r="I257" s="28">
        <v>6.1188547153457895</v>
      </c>
      <c r="J257" s="28">
        <v>5.5253157532943886</v>
      </c>
      <c r="K257" s="29">
        <v>4.4188911704312108</v>
      </c>
    </row>
    <row r="258" spans="1:11" x14ac:dyDescent="0.2">
      <c r="A258" s="30" t="s">
        <v>326</v>
      </c>
      <c r="B258" s="30" t="s">
        <v>1</v>
      </c>
      <c r="C258" s="28">
        <v>1.341872553149389E-2</v>
      </c>
      <c r="D258" s="28">
        <v>5.0976098750721316E-2</v>
      </c>
      <c r="E258" s="28">
        <v>0.96426961669315081</v>
      </c>
      <c r="F258" s="28">
        <v>0.17892610661503178</v>
      </c>
      <c r="G258" s="28">
        <v>8.6500463860785762E-2</v>
      </c>
      <c r="H258" s="28">
        <v>0</v>
      </c>
      <c r="I258" s="28">
        <v>1.0566952594473968</v>
      </c>
      <c r="J258" s="28">
        <v>0.85966667198185875</v>
      </c>
      <c r="K258" s="29">
        <v>5.2484599589322389</v>
      </c>
    </row>
    <row r="259" spans="1:11" x14ac:dyDescent="0.2">
      <c r="A259" s="30" t="s">
        <v>141</v>
      </c>
      <c r="B259" s="30" t="s">
        <v>1</v>
      </c>
      <c r="C259" s="28">
        <v>14.630298319363494</v>
      </c>
      <c r="D259" s="28">
        <v>15.147369666836907</v>
      </c>
      <c r="E259" s="28">
        <v>1014.1722794982774</v>
      </c>
      <c r="F259" s="28">
        <v>98.760850227776658</v>
      </c>
      <c r="G259" s="28">
        <v>455.36567887198652</v>
      </c>
      <c r="H259" s="28">
        <v>12.9375</v>
      </c>
      <c r="I259" s="28">
        <v>644.62995085406783</v>
      </c>
      <c r="J259" s="28">
        <v>410.8010108321738</v>
      </c>
      <c r="K259" s="29">
        <v>19.57289527720739</v>
      </c>
    </row>
    <row r="260" spans="1:11" x14ac:dyDescent="0.2">
      <c r="A260" s="30" t="s">
        <v>180</v>
      </c>
      <c r="B260" s="30" t="s">
        <v>1</v>
      </c>
      <c r="C260" s="28">
        <v>0.52532177565964422</v>
      </c>
      <c r="D260" s="28">
        <v>0.65759494771064919</v>
      </c>
      <c r="E260" s="28">
        <v>36.415305488726531</v>
      </c>
      <c r="F260" s="28">
        <v>1.5848038239826647</v>
      </c>
      <c r="G260" s="28">
        <v>34.537899617191634</v>
      </c>
      <c r="H260" s="28">
        <v>11.7</v>
      </c>
      <c r="I260" s="28">
        <v>-8.2377903044824379</v>
      </c>
      <c r="J260" s="28">
        <v>-6.4011506468441848</v>
      </c>
      <c r="K260" s="29">
        <v>1.3826146475017109</v>
      </c>
    </row>
    <row r="261" spans="1:11" x14ac:dyDescent="0.2">
      <c r="A261" s="30" t="s">
        <v>147</v>
      </c>
      <c r="B261" s="30" t="s">
        <v>1</v>
      </c>
      <c r="C261" s="28">
        <v>11.520186589532024</v>
      </c>
      <c r="D261" s="28">
        <v>35.509107505170007</v>
      </c>
      <c r="E261" s="28">
        <v>798.57933438635973</v>
      </c>
      <c r="F261" s="28">
        <v>180.74135720131528</v>
      </c>
      <c r="G261" s="28">
        <v>473.69204750143967</v>
      </c>
      <c r="H261" s="28">
        <v>11.877884</v>
      </c>
      <c r="I261" s="28">
        <v>493.7507600862354</v>
      </c>
      <c r="J261" s="28">
        <v>342.15182563059949</v>
      </c>
      <c r="K261" s="29">
        <v>16.216290212183431</v>
      </c>
    </row>
    <row r="262" spans="1:11" x14ac:dyDescent="0.2">
      <c r="A262" s="30" t="s">
        <v>318</v>
      </c>
      <c r="B262" s="30" t="s">
        <v>1</v>
      </c>
      <c r="C262" s="28">
        <v>2.8545624913675568E-2</v>
      </c>
      <c r="D262" s="28">
        <v>0.27770903053881796</v>
      </c>
      <c r="E262" s="28">
        <v>2.0512886062967262</v>
      </c>
      <c r="F262" s="28">
        <v>0.97475869719125119</v>
      </c>
      <c r="G262" s="28">
        <v>0.24354369028999351</v>
      </c>
      <c r="H262" s="28">
        <v>0</v>
      </c>
      <c r="I262" s="28">
        <v>2.7825036131979841</v>
      </c>
      <c r="J262" s="28">
        <v>2.1192510275861896</v>
      </c>
      <c r="K262" s="29">
        <v>7.3593429158110881</v>
      </c>
    </row>
    <row r="263" spans="1:11" x14ac:dyDescent="0.2">
      <c r="A263" s="30" t="s">
        <v>327</v>
      </c>
      <c r="B263" s="30" t="s">
        <v>1</v>
      </c>
      <c r="C263" s="28">
        <v>1.7890711851118107E-2</v>
      </c>
      <c r="D263" s="28">
        <v>8.0476191016043919E-2</v>
      </c>
      <c r="E263" s="28">
        <v>1.2856265536213471</v>
      </c>
      <c r="F263" s="28">
        <v>0.28247143046631407</v>
      </c>
      <c r="G263" s="28">
        <v>0.11972832372124864</v>
      </c>
      <c r="H263" s="28">
        <v>0</v>
      </c>
      <c r="I263" s="28">
        <v>1.4483696603664127</v>
      </c>
      <c r="J263" s="28">
        <v>1.240967402626755</v>
      </c>
      <c r="K263" s="29">
        <v>4.2026009582477748</v>
      </c>
    </row>
    <row r="264" spans="1:11" x14ac:dyDescent="0.2">
      <c r="A264" s="30" t="s">
        <v>193</v>
      </c>
      <c r="B264" s="30" t="s">
        <v>1</v>
      </c>
      <c r="C264" s="28">
        <v>11.438865102526171</v>
      </c>
      <c r="D264" s="28">
        <v>31.564324444804392</v>
      </c>
      <c r="E264" s="28">
        <v>792.9421289071139</v>
      </c>
      <c r="F264" s="28">
        <v>202.01167644674814</v>
      </c>
      <c r="G264" s="28">
        <v>446.04992003014064</v>
      </c>
      <c r="H264" s="28">
        <v>13.333335999999999</v>
      </c>
      <c r="I264" s="28">
        <v>535.57054932372159</v>
      </c>
      <c r="J264" s="28">
        <v>371.81520199372358</v>
      </c>
      <c r="K264" s="29">
        <v>15.24709103353867</v>
      </c>
    </row>
    <row r="265" spans="1:11" x14ac:dyDescent="0.2">
      <c r="A265" s="30" t="s">
        <v>500</v>
      </c>
      <c r="B265" s="30" t="s">
        <v>1</v>
      </c>
      <c r="C265" s="28">
        <v>9.2043607693774714</v>
      </c>
      <c r="D265" s="28">
        <v>11.074695975688726</v>
      </c>
      <c r="E265" s="28">
        <v>638.0462885332463</v>
      </c>
      <c r="F265" s="28">
        <v>70.878054244407878</v>
      </c>
      <c r="G265" s="28">
        <v>393.84660550125295</v>
      </c>
      <c r="H265" s="28">
        <v>13.333335999999999</v>
      </c>
      <c r="I265" s="28">
        <v>301.74440127640111</v>
      </c>
      <c r="J265" s="28">
        <v>228.82799044911357</v>
      </c>
      <c r="K265" s="29">
        <v>11.186858316221761</v>
      </c>
    </row>
    <row r="266" spans="1:11" x14ac:dyDescent="0.2">
      <c r="A266" s="30" t="s">
        <v>295</v>
      </c>
      <c r="B266" s="30" t="s">
        <v>1</v>
      </c>
      <c r="C266" s="28">
        <v>22.907827911575076</v>
      </c>
      <c r="D266" s="28">
        <v>186.00199167752319</v>
      </c>
      <c r="E266" s="28">
        <v>1587.9706308303846</v>
      </c>
      <c r="F266" s="28">
        <v>1000.6907152250747</v>
      </c>
      <c r="G266" s="28">
        <v>1135.1054969308791</v>
      </c>
      <c r="H266" s="28">
        <v>12.048191999999998</v>
      </c>
      <c r="I266" s="28">
        <v>1441.5076571245802</v>
      </c>
      <c r="J266" s="28">
        <v>985.47011625022287</v>
      </c>
      <c r="K266" s="29">
        <v>15.69883641341546</v>
      </c>
    </row>
    <row r="267" spans="1:11" x14ac:dyDescent="0.2">
      <c r="A267" s="30" t="s">
        <v>166</v>
      </c>
      <c r="B267" s="30" t="s">
        <v>1</v>
      </c>
      <c r="C267" s="28">
        <v>18.777471425400694</v>
      </c>
      <c r="D267" s="28">
        <v>40.604415402246985</v>
      </c>
      <c r="E267" s="28">
        <v>1301.6543192087756</v>
      </c>
      <c r="F267" s="28">
        <v>187.99844331240351</v>
      </c>
      <c r="G267" s="28">
        <v>547.79141280458271</v>
      </c>
      <c r="H267" s="28">
        <v>11.904304000000002</v>
      </c>
      <c r="I267" s="28">
        <v>929.95704571659678</v>
      </c>
      <c r="J267" s="28">
        <v>605.38565261976396</v>
      </c>
      <c r="K267" s="29">
        <v>18.792607802874741</v>
      </c>
    </row>
    <row r="268" spans="1:11" x14ac:dyDescent="0.2">
      <c r="A268" s="30" t="s">
        <v>152</v>
      </c>
      <c r="B268" s="30" t="s">
        <v>1</v>
      </c>
      <c r="C268" s="28">
        <v>1.3561215880748472</v>
      </c>
      <c r="D268" s="28">
        <v>0</v>
      </c>
      <c r="E268" s="28">
        <v>94.006348485348383</v>
      </c>
      <c r="F268" s="28">
        <v>0</v>
      </c>
      <c r="G268" s="28">
        <v>75.71376100091328</v>
      </c>
      <c r="H268" s="28">
        <v>11.7</v>
      </c>
      <c r="I268" s="28">
        <v>6.5925874844351275</v>
      </c>
      <c r="J268" s="28">
        <v>8.7256563870102877</v>
      </c>
      <c r="K268" s="29">
        <v>4.1286789869952081</v>
      </c>
    </row>
    <row r="269" spans="1:11" x14ac:dyDescent="0.2">
      <c r="A269" s="30" t="s">
        <v>286</v>
      </c>
      <c r="B269" s="30" t="s">
        <v>1</v>
      </c>
      <c r="C269" s="28">
        <v>1.5343113170895908</v>
      </c>
      <c r="D269" s="28">
        <v>8.1920015288830061</v>
      </c>
      <c r="E269" s="28">
        <v>110.255611246058</v>
      </c>
      <c r="F269" s="28">
        <v>28.753925366379345</v>
      </c>
      <c r="G269" s="28">
        <v>83.083588308681229</v>
      </c>
      <c r="H269" s="28">
        <v>8.8108319999999996</v>
      </c>
      <c r="I269" s="28">
        <v>47.115116303756103</v>
      </c>
      <c r="J269" s="28">
        <v>42.860802636095649</v>
      </c>
      <c r="K269" s="29">
        <v>6.0889801505817926</v>
      </c>
    </row>
    <row r="270" spans="1:11" x14ac:dyDescent="0.2">
      <c r="A270" s="30" t="s">
        <v>471</v>
      </c>
      <c r="B270" s="30" t="s">
        <v>1</v>
      </c>
      <c r="C270" s="28">
        <v>25.839308469158617</v>
      </c>
      <c r="D270" s="28">
        <v>127.23620587609113</v>
      </c>
      <c r="E270" s="28">
        <v>1791.1808630820753</v>
      </c>
      <c r="F270" s="28">
        <v>725.24637349371949</v>
      </c>
      <c r="G270" s="28">
        <v>1180.8548318854525</v>
      </c>
      <c r="H270" s="28">
        <v>0</v>
      </c>
      <c r="I270" s="28">
        <v>1335.5724046903426</v>
      </c>
      <c r="J270" s="28">
        <v>935.1470773188372</v>
      </c>
      <c r="K270" s="29">
        <v>14.250513347022579</v>
      </c>
    </row>
    <row r="271" spans="1:11" x14ac:dyDescent="0.2">
      <c r="A271" s="30" t="s">
        <v>310</v>
      </c>
      <c r="B271" s="30" t="s">
        <v>1</v>
      </c>
      <c r="C271" s="28">
        <v>1.8163792337011286</v>
      </c>
      <c r="D271" s="28">
        <v>11.45609741960431</v>
      </c>
      <c r="E271" s="28">
        <v>130.52501173376311</v>
      </c>
      <c r="F271" s="28">
        <v>40.21090194281112</v>
      </c>
      <c r="G271" s="28">
        <v>101.79209862838584</v>
      </c>
      <c r="H271" s="28">
        <v>10.35</v>
      </c>
      <c r="I271" s="28">
        <v>58.593815048188397</v>
      </c>
      <c r="J271" s="28">
        <v>54.520387178595513</v>
      </c>
      <c r="K271" s="29">
        <v>3.8631074606433939</v>
      </c>
    </row>
    <row r="272" spans="1:11" x14ac:dyDescent="0.2">
      <c r="A272" s="30" t="s">
        <v>287</v>
      </c>
      <c r="B272" s="30" t="s">
        <v>1</v>
      </c>
      <c r="C272" s="28">
        <v>8.940002015951718</v>
      </c>
      <c r="D272" s="28">
        <v>79.629700699945317</v>
      </c>
      <c r="E272" s="28">
        <v>619.72093974577285</v>
      </c>
      <c r="F272" s="28">
        <v>428.40778976570573</v>
      </c>
      <c r="G272" s="28">
        <v>664.61352938013351</v>
      </c>
      <c r="H272" s="28">
        <v>10.237500000000001</v>
      </c>
      <c r="I272" s="28">
        <v>373.27770013134517</v>
      </c>
      <c r="J272" s="28">
        <v>294.49842467731651</v>
      </c>
      <c r="K272" s="29">
        <v>8.8980150581793289</v>
      </c>
    </row>
    <row r="273" spans="1:11" x14ac:dyDescent="0.2">
      <c r="A273" s="30" t="s">
        <v>303</v>
      </c>
      <c r="B273" s="30" t="s">
        <v>1</v>
      </c>
      <c r="C273" s="28">
        <v>1.8957891549160635E-2</v>
      </c>
      <c r="D273" s="28">
        <v>0.1825456611688128</v>
      </c>
      <c r="E273" s="28">
        <v>1.3623140867226831</v>
      </c>
      <c r="F273" s="28">
        <v>0.64073527070253267</v>
      </c>
      <c r="G273" s="28">
        <v>0.16107964205921885</v>
      </c>
      <c r="H273" s="28">
        <v>0</v>
      </c>
      <c r="I273" s="28">
        <v>1.8419697153659971</v>
      </c>
      <c r="J273" s="28">
        <v>1.4835346378656542</v>
      </c>
      <c r="K273" s="29">
        <v>5.9466119096509233</v>
      </c>
    </row>
    <row r="274" spans="1:11" x14ac:dyDescent="0.2">
      <c r="A274" s="30" t="s">
        <v>242</v>
      </c>
      <c r="B274" s="30" t="s">
        <v>1</v>
      </c>
      <c r="C274" s="28">
        <v>8.686363891139165E-3</v>
      </c>
      <c r="D274" s="28">
        <v>2.2492499656120567E-2</v>
      </c>
      <c r="E274" s="28">
        <v>0.60213874493376685</v>
      </c>
      <c r="F274" s="28">
        <v>0.14575139777166127</v>
      </c>
      <c r="G274" s="28">
        <v>0.74692591992671298</v>
      </c>
      <c r="H274" s="28">
        <v>13.8</v>
      </c>
      <c r="I274" s="28">
        <v>-13.799035777221285</v>
      </c>
      <c r="J274" s="28">
        <v>-13.110288696368073</v>
      </c>
      <c r="K274" s="29">
        <v>2.190280629705681E-2</v>
      </c>
    </row>
    <row r="275" spans="1:11" x14ac:dyDescent="0.2">
      <c r="A275" s="30" t="s">
        <v>203</v>
      </c>
      <c r="B275" s="30" t="s">
        <v>1</v>
      </c>
      <c r="C275" s="28">
        <v>2.2585323799642869</v>
      </c>
      <c r="D275" s="28">
        <v>19.301333652797524</v>
      </c>
      <c r="E275" s="28">
        <v>156.56146457912439</v>
      </c>
      <c r="F275" s="28">
        <v>103.84117505205069</v>
      </c>
      <c r="G275" s="28">
        <v>175.69611077685047</v>
      </c>
      <c r="H275" s="28">
        <v>10.789528000000001</v>
      </c>
      <c r="I275" s="28">
        <v>73.917000854324598</v>
      </c>
      <c r="J275" s="28">
        <v>63.64769142561039</v>
      </c>
      <c r="K275" s="29">
        <v>7.5537303216974667</v>
      </c>
    </row>
    <row r="276" spans="1:11" x14ac:dyDescent="0.2">
      <c r="A276" s="30" t="s">
        <v>261</v>
      </c>
      <c r="B276" s="30" t="s">
        <v>1</v>
      </c>
      <c r="C276" s="28">
        <v>5.1892906193967331E-2</v>
      </c>
      <c r="D276" s="28">
        <v>0.35004497305788163</v>
      </c>
      <c r="E276" s="28">
        <v>3.6714231132231885</v>
      </c>
      <c r="F276" s="28">
        <v>1.3616749451951593</v>
      </c>
      <c r="G276" s="28">
        <v>0.39750519690232899</v>
      </c>
      <c r="H276" s="28">
        <v>0</v>
      </c>
      <c r="I276" s="28">
        <v>4.6355928615160211</v>
      </c>
      <c r="J276" s="28">
        <v>2.8726619906377557</v>
      </c>
      <c r="K276" s="29">
        <v>16.553045859000679</v>
      </c>
    </row>
    <row r="277" spans="1:11" x14ac:dyDescent="0.2">
      <c r="A277" s="30" t="s">
        <v>83</v>
      </c>
      <c r="B277" s="30" t="s">
        <v>1</v>
      </c>
      <c r="C277" s="28">
        <v>9.3793739065495316</v>
      </c>
      <c r="D277" s="28">
        <v>13.388164947921428</v>
      </c>
      <c r="E277" s="28">
        <v>650.17819920201339</v>
      </c>
      <c r="F277" s="28">
        <v>81.53392453284151</v>
      </c>
      <c r="G277" s="28">
        <v>359.22437111954872</v>
      </c>
      <c r="H277" s="28">
        <v>12.805995999999999</v>
      </c>
      <c r="I277" s="28">
        <v>359.6817566153062</v>
      </c>
      <c r="J277" s="28">
        <v>250.07042307534653</v>
      </c>
      <c r="K277" s="29">
        <v>15.121149897330589</v>
      </c>
    </row>
    <row r="278" spans="1:11" x14ac:dyDescent="0.2">
      <c r="A278" s="30" t="s">
        <v>244</v>
      </c>
      <c r="B278" s="30" t="s">
        <v>1</v>
      </c>
      <c r="C278" s="28">
        <v>1.3733410914509436</v>
      </c>
      <c r="D278" s="28">
        <v>5.951529502788059</v>
      </c>
      <c r="E278" s="28">
        <v>95.200004459379414</v>
      </c>
      <c r="F278" s="28">
        <v>31.424075774720951</v>
      </c>
      <c r="G278" s="28">
        <v>86.921474148053392</v>
      </c>
      <c r="H278" s="28">
        <v>11.306916000000001</v>
      </c>
      <c r="I278" s="28">
        <v>28.395690086046965</v>
      </c>
      <c r="J278" s="28">
        <v>27.915836894348832</v>
      </c>
      <c r="K278" s="29">
        <v>4.1451060917180014</v>
      </c>
    </row>
    <row r="279" spans="1:11" x14ac:dyDescent="0.2">
      <c r="A279" s="30" t="s">
        <v>439</v>
      </c>
      <c r="B279" s="30" t="s">
        <v>1</v>
      </c>
      <c r="C279" s="28">
        <v>3.0331935233808838E-2</v>
      </c>
      <c r="D279" s="28">
        <v>0.11092536125661172</v>
      </c>
      <c r="E279" s="28">
        <v>2.1796528659015033</v>
      </c>
      <c r="F279" s="28">
        <v>0.38934801801070706</v>
      </c>
      <c r="G279" s="28">
        <v>0.19401425000673181</v>
      </c>
      <c r="H279" s="28">
        <v>0</v>
      </c>
      <c r="I279" s="28">
        <v>2.3749866339054782</v>
      </c>
      <c r="J279" s="28">
        <v>1.9042735933849249</v>
      </c>
      <c r="K279" s="29">
        <v>6.7761806981519497</v>
      </c>
    </row>
    <row r="280" spans="1:11" x14ac:dyDescent="0.2">
      <c r="A280" s="30" t="s">
        <v>170</v>
      </c>
      <c r="B280" s="30" t="s">
        <v>1</v>
      </c>
      <c r="C280" s="28">
        <v>6.5360179987084726</v>
      </c>
      <c r="D280" s="28">
        <v>12.455505658454593</v>
      </c>
      <c r="E280" s="28">
        <v>453.07676767047133</v>
      </c>
      <c r="F280" s="28">
        <v>68.629836178084787</v>
      </c>
      <c r="G280" s="28">
        <v>273.21357352302311</v>
      </c>
      <c r="H280" s="28">
        <v>11.7</v>
      </c>
      <c r="I280" s="28">
        <v>236.79303032553295</v>
      </c>
      <c r="J280" s="28">
        <v>195.57803835447768</v>
      </c>
      <c r="K280" s="29">
        <v>8.1943874058863795</v>
      </c>
    </row>
    <row r="281" spans="1:11" x14ac:dyDescent="0.2">
      <c r="A281" s="30" t="s">
        <v>173</v>
      </c>
      <c r="B281" s="30" t="s">
        <v>1</v>
      </c>
      <c r="C281" s="28">
        <v>11.209934559867044</v>
      </c>
      <c r="D281" s="28">
        <v>22.048628498369098</v>
      </c>
      <c r="E281" s="28">
        <v>777.0726636899833</v>
      </c>
      <c r="F281" s="28">
        <v>105.83341679217165</v>
      </c>
      <c r="G281" s="28">
        <v>461.18466863616237</v>
      </c>
      <c r="H281" s="28">
        <v>11.973096000000004</v>
      </c>
      <c r="I281" s="28">
        <v>409.74831584599275</v>
      </c>
      <c r="J281" s="28">
        <v>281.2730764896549</v>
      </c>
      <c r="K281" s="29">
        <v>15.282683093771379</v>
      </c>
    </row>
    <row r="282" spans="1:11" x14ac:dyDescent="0.2">
      <c r="A282" s="30" t="s">
        <v>316</v>
      </c>
      <c r="B282" s="30" t="s">
        <v>1</v>
      </c>
      <c r="C282" s="28">
        <v>5.7075506940373915</v>
      </c>
      <c r="D282" s="28">
        <v>14.848838502224508</v>
      </c>
      <c r="E282" s="28">
        <v>410.1445928735269</v>
      </c>
      <c r="F282" s="28">
        <v>52.11942314280801</v>
      </c>
      <c r="G282" s="28">
        <v>183.09835686882252</v>
      </c>
      <c r="H282" s="28">
        <v>3.3108175000000002</v>
      </c>
      <c r="I282" s="28">
        <v>275.85484164751256</v>
      </c>
      <c r="J282" s="28">
        <v>186.25896920388914</v>
      </c>
      <c r="K282" s="29">
        <v>18.212183436002729</v>
      </c>
    </row>
    <row r="283" spans="1:11" x14ac:dyDescent="0.2">
      <c r="A283" s="30" t="s">
        <v>212</v>
      </c>
      <c r="B283" s="30" t="s">
        <v>1</v>
      </c>
      <c r="C283" s="28">
        <v>7.3037675284164774</v>
      </c>
      <c r="D283" s="28">
        <v>17.138579876281181</v>
      </c>
      <c r="E283" s="28">
        <v>506.29716506983027</v>
      </c>
      <c r="F283" s="28">
        <v>92.205559734392736</v>
      </c>
      <c r="G283" s="28">
        <v>310.85610598182103</v>
      </c>
      <c r="H283" s="28">
        <v>10.632619999999999</v>
      </c>
      <c r="I283" s="28">
        <v>277.01399882240202</v>
      </c>
      <c r="J283" s="28">
        <v>203.74065942735825</v>
      </c>
      <c r="K283" s="29">
        <v>12.514715947980831</v>
      </c>
    </row>
    <row r="284" spans="1:11" x14ac:dyDescent="0.2">
      <c r="A284" s="21"/>
      <c r="B284" s="21"/>
      <c r="C284" s="22"/>
      <c r="D284" s="22"/>
      <c r="E284" s="22"/>
      <c r="F284" s="22"/>
      <c r="G284" s="22"/>
      <c r="H284" s="22"/>
      <c r="I284" s="22"/>
      <c r="J284" s="22"/>
      <c r="K284" s="23"/>
    </row>
    <row r="285" spans="1:11" x14ac:dyDescent="0.2">
      <c r="A285" s="14" t="s">
        <v>118</v>
      </c>
      <c r="C285" s="15">
        <f t="shared" ref="C285:J285" si="20">SUM(C286:C296)</f>
        <v>2.8732739857362817</v>
      </c>
      <c r="D285" s="15">
        <f t="shared" si="20"/>
        <v>0.71264405991539126</v>
      </c>
      <c r="E285" s="15">
        <f t="shared" si="20"/>
        <v>202.53708325455051</v>
      </c>
      <c r="F285" s="15">
        <f t="shared" si="20"/>
        <v>5.7930886303490077</v>
      </c>
      <c r="G285" s="15">
        <f t="shared" si="20"/>
        <v>176.08471576677846</v>
      </c>
      <c r="H285" s="15">
        <f t="shared" si="20"/>
        <v>72.621415100000007</v>
      </c>
      <c r="I285" s="15">
        <f t="shared" si="20"/>
        <v>-40.375958981878952</v>
      </c>
      <c r="J285" s="15">
        <f t="shared" si="20"/>
        <v>-35.254085766143099</v>
      </c>
      <c r="K285" s="16">
        <f>MAX(K286:K296)</f>
        <v>3.5071868583162211</v>
      </c>
    </row>
    <row r="286" spans="1:11" x14ac:dyDescent="0.2">
      <c r="A286" s="30" t="s">
        <v>45</v>
      </c>
      <c r="B286" s="30" t="s">
        <v>1</v>
      </c>
      <c r="C286" s="28">
        <v>1.0735007645282297</v>
      </c>
      <c r="D286" s="28">
        <v>0</v>
      </c>
      <c r="E286" s="28">
        <v>75.671068891594913</v>
      </c>
      <c r="F286" s="28">
        <v>0</v>
      </c>
      <c r="G286" s="28">
        <v>67.21010227944474</v>
      </c>
      <c r="H286" s="28">
        <v>7.7533079999999996</v>
      </c>
      <c r="I286" s="28">
        <v>0.70765861215017234</v>
      </c>
      <c r="J286" s="28">
        <v>1.7564193028673589</v>
      </c>
      <c r="K286" s="29">
        <v>1.6372347707049959</v>
      </c>
    </row>
    <row r="287" spans="1:11" x14ac:dyDescent="0.2">
      <c r="A287" s="30" t="s">
        <v>84</v>
      </c>
      <c r="B287" s="30" t="s">
        <v>1</v>
      </c>
      <c r="C287" s="28">
        <v>0</v>
      </c>
      <c r="D287" s="28">
        <v>0</v>
      </c>
      <c r="E287" s="28">
        <v>0</v>
      </c>
      <c r="F287" s="28">
        <v>0</v>
      </c>
      <c r="G287" s="28">
        <v>0</v>
      </c>
      <c r="H287" s="28">
        <v>5.8368825000000006</v>
      </c>
      <c r="I287" s="28">
        <v>-5.8368825000000006</v>
      </c>
      <c r="J287" s="28">
        <v>-5.5562061133920171</v>
      </c>
      <c r="K287" s="29">
        <v>0</v>
      </c>
    </row>
    <row r="288" spans="1:11" x14ac:dyDescent="0.2">
      <c r="A288" s="30" t="s">
        <v>46</v>
      </c>
      <c r="B288" s="30" t="s">
        <v>1</v>
      </c>
      <c r="C288" s="28">
        <v>0</v>
      </c>
      <c r="D288" s="28">
        <v>0</v>
      </c>
      <c r="E288" s="28">
        <v>0</v>
      </c>
      <c r="F288" s="28">
        <v>0</v>
      </c>
      <c r="G288" s="28">
        <v>0</v>
      </c>
      <c r="H288" s="28">
        <v>6.4863179999999998</v>
      </c>
      <c r="I288" s="28">
        <v>-6.4863179999999998</v>
      </c>
      <c r="J288" s="28">
        <v>-6.1744124067950104</v>
      </c>
      <c r="K288" s="29">
        <v>0</v>
      </c>
    </row>
    <row r="289" spans="1:11" x14ac:dyDescent="0.2">
      <c r="A289" s="30" t="s">
        <v>85</v>
      </c>
      <c r="B289" s="30" t="s">
        <v>1</v>
      </c>
      <c r="C289" s="28">
        <v>0.15165383553998221</v>
      </c>
      <c r="D289" s="28">
        <v>0.24387067568226628</v>
      </c>
      <c r="E289" s="28">
        <v>10.690078867213343</v>
      </c>
      <c r="F289" s="28">
        <v>2.1411845324902985</v>
      </c>
      <c r="G289" s="28">
        <v>12.295841759658797</v>
      </c>
      <c r="H289" s="28">
        <v>6.8900926</v>
      </c>
      <c r="I289" s="28">
        <v>-6.3546709599551559</v>
      </c>
      <c r="J289" s="28">
        <v>-5.7632711022161258</v>
      </c>
      <c r="K289" s="29">
        <v>0.42162902121834361</v>
      </c>
    </row>
    <row r="290" spans="1:11" x14ac:dyDescent="0.2">
      <c r="A290" s="30" t="s">
        <v>151</v>
      </c>
      <c r="B290" s="30" t="s">
        <v>1</v>
      </c>
      <c r="C290" s="28">
        <v>0.24302811168710606</v>
      </c>
      <c r="D290" s="28">
        <v>0.34668753799414381</v>
      </c>
      <c r="E290" s="28">
        <v>17.1310515928241</v>
      </c>
      <c r="F290" s="28">
        <v>3.0439165835885826</v>
      </c>
      <c r="G290" s="28">
        <v>18.984874322359438</v>
      </c>
      <c r="H290" s="28">
        <v>7.7836919999999994</v>
      </c>
      <c r="I290" s="28">
        <v>-6.5935981459467516</v>
      </c>
      <c r="J290" s="28">
        <v>-5.7807583311726027</v>
      </c>
      <c r="K290" s="29">
        <v>0.65160848733744015</v>
      </c>
    </row>
    <row r="291" spans="1:11" x14ac:dyDescent="0.2">
      <c r="A291" s="30" t="s">
        <v>60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7.6143919999999987</v>
      </c>
      <c r="I291" s="28">
        <v>-7.6143919999999987</v>
      </c>
      <c r="J291" s="28">
        <v>-7.2482410567907198</v>
      </c>
      <c r="K291" s="29">
        <v>0</v>
      </c>
    </row>
    <row r="292" spans="1:11" x14ac:dyDescent="0.2">
      <c r="A292" s="30" t="s">
        <v>65</v>
      </c>
      <c r="B292" s="30" t="s">
        <v>1</v>
      </c>
      <c r="C292" s="28">
        <v>0.27742115020963426</v>
      </c>
      <c r="D292" s="28">
        <v>0.12208584623898126</v>
      </c>
      <c r="E292" s="28">
        <v>19.555416878277114</v>
      </c>
      <c r="F292" s="28">
        <v>0.60798751427012665</v>
      </c>
      <c r="G292" s="28">
        <v>18.4419555409319</v>
      </c>
      <c r="H292" s="28">
        <v>3.7699359999999995</v>
      </c>
      <c r="I292" s="28">
        <v>-2.0484871483846581</v>
      </c>
      <c r="J292" s="28">
        <v>-1.5695950588356196</v>
      </c>
      <c r="K292" s="29">
        <v>1.0568104038329911</v>
      </c>
    </row>
    <row r="293" spans="1:11" x14ac:dyDescent="0.2">
      <c r="A293" s="30" t="s">
        <v>71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3.7699359999999995</v>
      </c>
      <c r="I293" s="28">
        <v>-3.7699359999999995</v>
      </c>
      <c r="J293" s="28">
        <v>-3.5886522386388009</v>
      </c>
      <c r="K293" s="29">
        <v>0</v>
      </c>
    </row>
    <row r="294" spans="1:11" x14ac:dyDescent="0.2">
      <c r="A294" s="30" t="s">
        <v>139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7.7373140000000005</v>
      </c>
      <c r="I294" s="28">
        <v>-7.7373140000000005</v>
      </c>
      <c r="J294" s="28">
        <v>-7.3652521441083714</v>
      </c>
      <c r="K294" s="29">
        <v>0</v>
      </c>
    </row>
    <row r="295" spans="1:11" x14ac:dyDescent="0.2">
      <c r="A295" s="30" t="s">
        <v>144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7.7439300000000006</v>
      </c>
      <c r="I295" s="28">
        <v>-7.7439300000000006</v>
      </c>
      <c r="J295" s="28">
        <v>-7.3715500025364289</v>
      </c>
      <c r="K295" s="29">
        <v>0</v>
      </c>
    </row>
    <row r="296" spans="1:11" x14ac:dyDescent="0.2">
      <c r="A296" s="30" t="s">
        <v>192</v>
      </c>
      <c r="B296" s="30" t="s">
        <v>1</v>
      </c>
      <c r="C296" s="28">
        <v>1.1276701237713296</v>
      </c>
      <c r="D296" s="28">
        <v>0</v>
      </c>
      <c r="E296" s="28">
        <v>79.489467024641016</v>
      </c>
      <c r="F296" s="28">
        <v>0</v>
      </c>
      <c r="G296" s="28">
        <v>59.151941864383573</v>
      </c>
      <c r="H296" s="28">
        <v>7.2356140000000009</v>
      </c>
      <c r="I296" s="28">
        <v>13.101911160257448</v>
      </c>
      <c r="J296" s="28">
        <v>13.407433385475242</v>
      </c>
      <c r="K296" s="29">
        <v>3.5071868583162211</v>
      </c>
    </row>
    <row r="297" spans="1:11" x14ac:dyDescent="0.2">
      <c r="A297" s="24"/>
      <c r="B297" s="24"/>
      <c r="C297" s="19"/>
      <c r="D297" s="19"/>
      <c r="E297" s="19"/>
      <c r="F297" s="19"/>
      <c r="G297" s="19"/>
      <c r="H297" s="19"/>
      <c r="I297" s="19"/>
      <c r="J297" s="19"/>
      <c r="K297" s="18"/>
    </row>
    <row r="298" spans="1:11" x14ac:dyDescent="0.2">
      <c r="A298" s="14" t="s">
        <v>119</v>
      </c>
      <c r="C298" s="15">
        <f t="shared" ref="C298:J298" si="21">SUM(C299:C299)</f>
        <v>0</v>
      </c>
      <c r="D298" s="15">
        <f t="shared" si="21"/>
        <v>0</v>
      </c>
      <c r="E298" s="15">
        <f t="shared" si="21"/>
        <v>0</v>
      </c>
      <c r="F298" s="15">
        <f t="shared" si="21"/>
        <v>0</v>
      </c>
      <c r="G298" s="15">
        <f t="shared" si="21"/>
        <v>0</v>
      </c>
      <c r="H298" s="15">
        <f t="shared" si="21"/>
        <v>3.4000000000000004</v>
      </c>
      <c r="I298" s="15">
        <f t="shared" si="21"/>
        <v>-3.4000000000000004</v>
      </c>
      <c r="J298" s="15">
        <f t="shared" si="21"/>
        <v>-3.2365052381186117</v>
      </c>
      <c r="K298" s="16">
        <f>MAX(K299:K299)</f>
        <v>0</v>
      </c>
    </row>
    <row r="299" spans="1:11" x14ac:dyDescent="0.2">
      <c r="A299" s="30" t="s">
        <v>26</v>
      </c>
      <c r="B299" s="30" t="s">
        <v>1</v>
      </c>
      <c r="C299" s="28">
        <v>0</v>
      </c>
      <c r="D299" s="28">
        <v>0</v>
      </c>
      <c r="E299" s="28">
        <v>0</v>
      </c>
      <c r="F299" s="28">
        <v>0</v>
      </c>
      <c r="G299" s="28">
        <v>0</v>
      </c>
      <c r="H299" s="28">
        <v>3.4000000000000004</v>
      </c>
      <c r="I299" s="28">
        <v>-3.4000000000000004</v>
      </c>
      <c r="J299" s="28">
        <v>-3.2365052381186117</v>
      </c>
      <c r="K299" s="29">
        <v>0</v>
      </c>
    </row>
    <row r="300" spans="1:11" x14ac:dyDescent="0.2"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4" t="s">
        <v>120</v>
      </c>
      <c r="C301" s="15">
        <f t="shared" ref="C301:J301" si="22">SUM(C302:C305)</f>
        <v>12.055442527015495</v>
      </c>
      <c r="D301" s="15">
        <f t="shared" si="22"/>
        <v>0</v>
      </c>
      <c r="E301" s="15">
        <f t="shared" si="22"/>
        <v>833.87495959366197</v>
      </c>
      <c r="F301" s="15">
        <f t="shared" si="22"/>
        <v>0</v>
      </c>
      <c r="G301" s="15">
        <f t="shared" si="22"/>
        <v>625.45080232238661</v>
      </c>
      <c r="H301" s="15">
        <f t="shared" si="22"/>
        <v>80.007092499999999</v>
      </c>
      <c r="I301" s="15">
        <f t="shared" si="22"/>
        <v>128.41706477127531</v>
      </c>
      <c r="J301" s="15">
        <f t="shared" si="22"/>
        <v>129.39182730993892</v>
      </c>
      <c r="K301" s="16">
        <f>MAX(K302:K305)</f>
        <v>5.0349075975359341</v>
      </c>
    </row>
    <row r="302" spans="1:11" x14ac:dyDescent="0.2">
      <c r="A302" s="30" t="s">
        <v>38</v>
      </c>
      <c r="B302" s="30" t="s">
        <v>1</v>
      </c>
      <c r="C302" s="28">
        <v>1.3287051884865315</v>
      </c>
      <c r="D302" s="28">
        <v>0</v>
      </c>
      <c r="E302" s="28">
        <v>91.90653788761341</v>
      </c>
      <c r="F302" s="28">
        <v>0</v>
      </c>
      <c r="G302" s="28">
        <v>75.211129453359177</v>
      </c>
      <c r="H302" s="28">
        <v>5.0999999999999996</v>
      </c>
      <c r="I302" s="28">
        <v>11.595408434254217</v>
      </c>
      <c r="J302" s="28">
        <v>11.356986517950423</v>
      </c>
      <c r="K302" s="29">
        <v>4.9774127310061598</v>
      </c>
    </row>
    <row r="303" spans="1:11" x14ac:dyDescent="0.2">
      <c r="A303" s="30" t="s">
        <v>232</v>
      </c>
      <c r="B303" s="30" t="s">
        <v>1</v>
      </c>
      <c r="C303" s="28">
        <v>6.402366567756915</v>
      </c>
      <c r="D303" s="28">
        <v>0</v>
      </c>
      <c r="E303" s="28">
        <v>442.85169549174583</v>
      </c>
      <c r="F303" s="28">
        <v>0</v>
      </c>
      <c r="G303" s="28">
        <v>301.95774381805933</v>
      </c>
      <c r="H303" s="28">
        <v>26.233900000000002</v>
      </c>
      <c r="I303" s="28">
        <v>114.66005167368654</v>
      </c>
      <c r="J303" s="28">
        <v>105.90713059850415</v>
      </c>
      <c r="K303" s="29">
        <v>5.0349075975359341</v>
      </c>
    </row>
    <row r="304" spans="1:11" x14ac:dyDescent="0.2">
      <c r="A304" s="30" t="s">
        <v>301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9">
        <v>0</v>
      </c>
    </row>
    <row r="305" spans="1:11" x14ac:dyDescent="0.2">
      <c r="A305" s="30" t="s">
        <v>263</v>
      </c>
      <c r="B305" s="30" t="s">
        <v>1</v>
      </c>
      <c r="C305" s="28">
        <v>4.3243707707720489</v>
      </c>
      <c r="D305" s="28">
        <v>0</v>
      </c>
      <c r="E305" s="28">
        <v>299.11672621430267</v>
      </c>
      <c r="F305" s="28">
        <v>0</v>
      </c>
      <c r="G305" s="28">
        <v>248.28192905096813</v>
      </c>
      <c r="H305" s="28">
        <v>48.673192499999999</v>
      </c>
      <c r="I305" s="28">
        <v>2.1616046633345469</v>
      </c>
      <c r="J305" s="28">
        <v>12.127710193484353</v>
      </c>
      <c r="K305" s="29">
        <v>3.118412046543463</v>
      </c>
    </row>
    <row r="306" spans="1:11" x14ac:dyDescent="0.2">
      <c r="A306" s="21"/>
      <c r="B306" s="21"/>
      <c r="C306" s="22"/>
      <c r="D306" s="22"/>
      <c r="E306" s="22"/>
      <c r="F306" s="22"/>
      <c r="G306" s="22"/>
      <c r="H306" s="22"/>
      <c r="I306" s="22"/>
      <c r="J306" s="22"/>
      <c r="K306" s="23"/>
    </row>
    <row r="307" spans="1:11" x14ac:dyDescent="0.2">
      <c r="A307" s="14" t="s">
        <v>185</v>
      </c>
      <c r="B307" s="21"/>
      <c r="C307" s="22"/>
      <c r="D307" s="22"/>
      <c r="E307" s="22"/>
      <c r="F307" s="22"/>
      <c r="G307" s="22"/>
      <c r="H307" s="22"/>
      <c r="I307" s="22"/>
      <c r="J307" s="22"/>
      <c r="K307" s="23"/>
    </row>
    <row r="308" spans="1:11" x14ac:dyDescent="0.2">
      <c r="A308" s="30" t="s">
        <v>233</v>
      </c>
      <c r="B308" s="30" t="s">
        <v>1</v>
      </c>
      <c r="C308" s="28">
        <v>4.4825109841587834</v>
      </c>
      <c r="D308" s="28">
        <v>0</v>
      </c>
      <c r="E308" s="28">
        <v>310.05528477426304</v>
      </c>
      <c r="F308" s="28">
        <v>0</v>
      </c>
      <c r="G308" s="28">
        <v>216.98258373002088</v>
      </c>
      <c r="H308" s="28">
        <v>6.4897590000000003</v>
      </c>
      <c r="I308" s="28">
        <v>86.582942044242245</v>
      </c>
      <c r="J308" s="28">
        <v>72.709694033219506</v>
      </c>
      <c r="K308" s="29">
        <v>7.0253251197809705</v>
      </c>
    </row>
    <row r="309" spans="1:11" x14ac:dyDescent="0.2"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4" t="s">
        <v>121</v>
      </c>
      <c r="C310" s="15"/>
      <c r="D310" s="15"/>
      <c r="E310" s="15"/>
      <c r="F310" s="15"/>
      <c r="G310" s="15"/>
      <c r="H310" s="15"/>
      <c r="I310" s="15"/>
      <c r="J310" s="15"/>
      <c r="K310" s="16"/>
    </row>
    <row r="311" spans="1:11" x14ac:dyDescent="0.2">
      <c r="A311" s="30" t="s">
        <v>63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5.4</v>
      </c>
      <c r="I311" s="28">
        <v>-5.4</v>
      </c>
      <c r="J311" s="28">
        <v>-5.1403318487766185</v>
      </c>
      <c r="K311" s="29">
        <v>0</v>
      </c>
    </row>
    <row r="312" spans="1:11" x14ac:dyDescent="0.2">
      <c r="A312" s="24"/>
      <c r="B312"/>
      <c r="C312" s="19"/>
      <c r="D312" s="19"/>
      <c r="E312" s="19"/>
      <c r="F312" s="19"/>
      <c r="G312" s="19"/>
      <c r="H312" s="19"/>
      <c r="I312" s="19"/>
      <c r="J312" s="19"/>
      <c r="K312" s="18"/>
    </row>
    <row r="313" spans="1:11" x14ac:dyDescent="0.2">
      <c r="A313" s="14" t="s">
        <v>146</v>
      </c>
      <c r="B313"/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145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5.7</v>
      </c>
      <c r="I314" s="28">
        <v>-5.7</v>
      </c>
      <c r="J314" s="28">
        <v>-5.4259058403753189</v>
      </c>
      <c r="K314" s="29">
        <v>0</v>
      </c>
    </row>
    <row r="315" spans="1:11" ht="12.75" customHeight="1" x14ac:dyDescent="0.2">
      <c r="A315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122</v>
      </c>
      <c r="C316" s="15">
        <f t="shared" ref="C316:J316" si="23">SUM(C317:C318)</f>
        <v>0</v>
      </c>
      <c r="D316" s="15">
        <f t="shared" si="23"/>
        <v>7.0445157678208789E-2</v>
      </c>
      <c r="E316" s="15">
        <f t="shared" si="23"/>
        <v>0</v>
      </c>
      <c r="F316" s="15">
        <f t="shared" si="23"/>
        <v>0.21556218249531883</v>
      </c>
      <c r="G316" s="15">
        <f t="shared" si="23"/>
        <v>2.7893746414894265E-2</v>
      </c>
      <c r="H316" s="15">
        <f t="shared" si="23"/>
        <v>0</v>
      </c>
      <c r="I316" s="15">
        <f t="shared" si="23"/>
        <v>0.18766843608042461</v>
      </c>
      <c r="J316" s="15">
        <f t="shared" si="23"/>
        <v>0.17348665525917353</v>
      </c>
      <c r="K316" s="16">
        <f>MAX(K317:K318)</f>
        <v>1.6591375770020531</v>
      </c>
    </row>
    <row r="317" spans="1:11" x14ac:dyDescent="0.2">
      <c r="A317" s="30" t="s">
        <v>66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x14ac:dyDescent="0.2">
      <c r="A318" s="30" t="s">
        <v>67</v>
      </c>
      <c r="B318" s="30" t="s">
        <v>1</v>
      </c>
      <c r="C318" s="28">
        <v>0</v>
      </c>
      <c r="D318" s="28">
        <v>7.0445157678208789E-2</v>
      </c>
      <c r="E318" s="28">
        <v>0</v>
      </c>
      <c r="F318" s="28">
        <v>0.21556218249531883</v>
      </c>
      <c r="G318" s="28">
        <v>2.7893746414894265E-2</v>
      </c>
      <c r="H318" s="28">
        <v>0</v>
      </c>
      <c r="I318" s="28">
        <v>0.18766843608042461</v>
      </c>
      <c r="J318" s="28">
        <v>0.17348665525917353</v>
      </c>
      <c r="K318" s="29">
        <v>1.6591375770020531</v>
      </c>
    </row>
    <row r="319" spans="1:11" x14ac:dyDescent="0.2"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4" t="s">
        <v>123</v>
      </c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217</v>
      </c>
      <c r="B321" s="30" t="s">
        <v>1</v>
      </c>
      <c r="C321" s="28">
        <v>9.1912295496423333</v>
      </c>
      <c r="D321" s="28">
        <v>21.310490504942941</v>
      </c>
      <c r="E321" s="28">
        <v>651.106701296663</v>
      </c>
      <c r="F321" s="28">
        <v>143.20649619321657</v>
      </c>
      <c r="G321" s="28">
        <v>391.15345052318582</v>
      </c>
      <c r="H321" s="28">
        <v>4.2644850000000005</v>
      </c>
      <c r="I321" s="28">
        <v>398.89526196669374</v>
      </c>
      <c r="J321" s="28">
        <v>272.50041921077701</v>
      </c>
      <c r="K321" s="29">
        <v>15.137577002053382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124</v>
      </c>
      <c r="C323" s="15">
        <f t="shared" ref="C323:J323" si="24">SUM(C324:C420)</f>
        <v>166.23136998734768</v>
      </c>
      <c r="D323" s="15">
        <f t="shared" si="24"/>
        <v>462.2653090506945</v>
      </c>
      <c r="E323" s="15">
        <f t="shared" si="24"/>
        <v>11532.318952733518</v>
      </c>
      <c r="F323" s="15">
        <f t="shared" si="24"/>
        <v>2326.1570908472727</v>
      </c>
      <c r="G323" s="15">
        <f t="shared" si="24"/>
        <v>5011.582279885416</v>
      </c>
      <c r="H323" s="15">
        <f t="shared" si="24"/>
        <v>510.13595244999988</v>
      </c>
      <c r="I323" s="15">
        <f t="shared" si="24"/>
        <v>8336.7578112453793</v>
      </c>
      <c r="J323" s="15">
        <f t="shared" si="24"/>
        <v>7280.9318168113086</v>
      </c>
      <c r="K323" s="16">
        <f>MAX(K324:K420)</f>
        <v>16.054757015742641</v>
      </c>
    </row>
    <row r="324" spans="1:11" x14ac:dyDescent="0.2">
      <c r="A324" s="30" t="s">
        <v>258</v>
      </c>
      <c r="B324" s="30" t="s">
        <v>1</v>
      </c>
      <c r="C324" s="28">
        <v>0.31485760297461629</v>
      </c>
      <c r="D324" s="28">
        <v>0</v>
      </c>
      <c r="E324" s="28">
        <v>21.841671918349135</v>
      </c>
      <c r="F324" s="28">
        <v>0</v>
      </c>
      <c r="G324" s="28">
        <v>16.451865078712856</v>
      </c>
      <c r="H324" s="28">
        <v>3.7723674999999997</v>
      </c>
      <c r="I324" s="28">
        <v>1.6174393396362781</v>
      </c>
      <c r="J324" s="28">
        <v>2.1410845915289753</v>
      </c>
      <c r="K324" s="29">
        <v>2.1629021218343598</v>
      </c>
    </row>
    <row r="325" spans="1:11" x14ac:dyDescent="0.2">
      <c r="A325" s="30" t="s">
        <v>199</v>
      </c>
      <c r="B325" s="30" t="s">
        <v>1</v>
      </c>
      <c r="C325" s="28">
        <v>0.14847989098275921</v>
      </c>
      <c r="D325" s="28">
        <v>0</v>
      </c>
      <c r="E325" s="28">
        <v>10.300050037474008</v>
      </c>
      <c r="F325" s="28">
        <v>0</v>
      </c>
      <c r="G325" s="28">
        <v>8.5397744624486638</v>
      </c>
      <c r="H325" s="28">
        <v>5.9670174999999999</v>
      </c>
      <c r="I325" s="28">
        <v>-4.206741924974656</v>
      </c>
      <c r="J325" s="28">
        <v>-3.6561337968649945</v>
      </c>
      <c r="K325" s="29">
        <v>0.53661875427789185</v>
      </c>
    </row>
    <row r="326" spans="1:11" x14ac:dyDescent="0.2">
      <c r="A326" s="30" t="s">
        <v>305</v>
      </c>
      <c r="B326" s="30" t="s">
        <v>1</v>
      </c>
      <c r="C326" s="28">
        <v>0.23230787744752118</v>
      </c>
      <c r="D326" s="28">
        <v>1.1418297530100787</v>
      </c>
      <c r="E326" s="28">
        <v>16.115197458534542</v>
      </c>
      <c r="F326" s="28">
        <v>7.3990567995053116</v>
      </c>
      <c r="G326" s="28">
        <v>16.531352079502398</v>
      </c>
      <c r="H326" s="28">
        <v>5.0335844999999999</v>
      </c>
      <c r="I326" s="28">
        <v>1.9493176785374526</v>
      </c>
      <c r="J326" s="28">
        <v>2.4938712423541638</v>
      </c>
      <c r="K326" s="29">
        <v>1.278576317590691</v>
      </c>
    </row>
    <row r="327" spans="1:11" x14ac:dyDescent="0.2">
      <c r="A327" s="30" t="s">
        <v>344</v>
      </c>
      <c r="B327" s="30" t="s">
        <v>1</v>
      </c>
      <c r="C327" s="28">
        <v>0.63972947293940896</v>
      </c>
      <c r="D327" s="28">
        <v>5.6901630730596233</v>
      </c>
      <c r="E327" s="28">
        <v>45.804630262461671</v>
      </c>
      <c r="F327" s="28">
        <v>18.720636510366159</v>
      </c>
      <c r="G327" s="28">
        <v>37.264264095415264</v>
      </c>
      <c r="H327" s="28">
        <v>5.734</v>
      </c>
      <c r="I327" s="28">
        <v>21.527002677412568</v>
      </c>
      <c r="J327" s="28">
        <v>20.934446517370944</v>
      </c>
      <c r="K327" s="29">
        <v>3.1211498973305951</v>
      </c>
    </row>
    <row r="328" spans="1:11" x14ac:dyDescent="0.2">
      <c r="A328" s="30" t="s">
        <v>345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1.4335</v>
      </c>
      <c r="I328" s="28">
        <v>-1.4335</v>
      </c>
      <c r="J328" s="28">
        <v>-1.3645677231891264</v>
      </c>
      <c r="K328" s="29">
        <v>0</v>
      </c>
    </row>
    <row r="329" spans="1:11" x14ac:dyDescent="0.2">
      <c r="A329" s="30" t="s">
        <v>346</v>
      </c>
      <c r="B329" s="30" t="s">
        <v>1</v>
      </c>
      <c r="C329" s="28">
        <v>0</v>
      </c>
      <c r="D329" s="28">
        <v>0</v>
      </c>
      <c r="E329" s="28">
        <v>0</v>
      </c>
      <c r="F329" s="28">
        <v>0</v>
      </c>
      <c r="G329" s="28">
        <v>0</v>
      </c>
      <c r="H329" s="28">
        <v>1.4335</v>
      </c>
      <c r="I329" s="28">
        <v>-1.4335</v>
      </c>
      <c r="J329" s="28">
        <v>-1.3645677231891264</v>
      </c>
      <c r="K329" s="29">
        <v>0</v>
      </c>
    </row>
    <row r="330" spans="1:11" x14ac:dyDescent="0.2">
      <c r="A330" s="30" t="s">
        <v>347</v>
      </c>
      <c r="B330" s="30" t="s">
        <v>1</v>
      </c>
      <c r="C330" s="28">
        <v>0</v>
      </c>
      <c r="D330" s="28">
        <v>0</v>
      </c>
      <c r="E330" s="28">
        <v>0</v>
      </c>
      <c r="F330" s="28">
        <v>0</v>
      </c>
      <c r="G330" s="28">
        <v>0</v>
      </c>
      <c r="H330" s="28">
        <v>1.4335</v>
      </c>
      <c r="I330" s="28">
        <v>-1.4335</v>
      </c>
      <c r="J330" s="28">
        <v>-1.3645677231891264</v>
      </c>
      <c r="K330" s="29">
        <v>0</v>
      </c>
    </row>
    <row r="331" spans="1:11" x14ac:dyDescent="0.2">
      <c r="A331" s="30" t="s">
        <v>348</v>
      </c>
      <c r="B331" s="30" t="s">
        <v>1</v>
      </c>
      <c r="C331" s="28">
        <v>0.11943671892898111</v>
      </c>
      <c r="D331" s="28">
        <v>1.9843352565102086</v>
      </c>
      <c r="E331" s="28">
        <v>8.5516690753150471</v>
      </c>
      <c r="F331" s="28">
        <v>6.5284629939185859</v>
      </c>
      <c r="G331" s="28">
        <v>10.464309767622174</v>
      </c>
      <c r="H331" s="28">
        <v>1.4335</v>
      </c>
      <c r="I331" s="28">
        <v>3.1823223016114612</v>
      </c>
      <c r="J331" s="28">
        <v>3.2130130353190789</v>
      </c>
      <c r="K331" s="29">
        <v>2.3709787816563992</v>
      </c>
    </row>
    <row r="332" spans="1:11" x14ac:dyDescent="0.2">
      <c r="A332" s="30" t="s">
        <v>349</v>
      </c>
      <c r="B332" s="30" t="s">
        <v>1</v>
      </c>
      <c r="C332" s="28">
        <v>0.13811011452315319</v>
      </c>
      <c r="D332" s="28">
        <v>1.7069337178286204</v>
      </c>
      <c r="E332" s="28">
        <v>9.8886841998577655</v>
      </c>
      <c r="F332" s="28">
        <v>5.615811931656161</v>
      </c>
      <c r="G332" s="28">
        <v>9.4186005121727767</v>
      </c>
      <c r="H332" s="28">
        <v>1.4335</v>
      </c>
      <c r="I332" s="28">
        <v>4.6523956193411502</v>
      </c>
      <c r="J332" s="28">
        <v>4.6139101635105835</v>
      </c>
      <c r="K332" s="29">
        <v>1.9904175222450371</v>
      </c>
    </row>
    <row r="333" spans="1:11" x14ac:dyDescent="0.2">
      <c r="A333" s="30" t="s">
        <v>350</v>
      </c>
      <c r="B333" s="30" t="s">
        <v>1</v>
      </c>
      <c r="C333" s="28">
        <v>0</v>
      </c>
      <c r="D333" s="28">
        <v>0</v>
      </c>
      <c r="E333" s="28">
        <v>0</v>
      </c>
      <c r="F333" s="28">
        <v>0</v>
      </c>
      <c r="G333" s="28">
        <v>0</v>
      </c>
      <c r="H333" s="28">
        <v>1.4335</v>
      </c>
      <c r="I333" s="28">
        <v>-1.4335</v>
      </c>
      <c r="J333" s="28">
        <v>-1.3645677231891264</v>
      </c>
      <c r="K333" s="29">
        <v>0</v>
      </c>
    </row>
    <row r="334" spans="1:11" x14ac:dyDescent="0.2">
      <c r="A334" s="30" t="s">
        <v>148</v>
      </c>
      <c r="B334" s="30" t="s">
        <v>1</v>
      </c>
      <c r="C334" s="28">
        <v>0</v>
      </c>
      <c r="D334" s="28">
        <v>0</v>
      </c>
      <c r="E334" s="28">
        <v>0</v>
      </c>
      <c r="F334" s="28">
        <v>0</v>
      </c>
      <c r="G334" s="28">
        <v>0</v>
      </c>
      <c r="H334" s="28">
        <v>7.1675000000000004</v>
      </c>
      <c r="I334" s="28">
        <v>-7.1675000000000004</v>
      </c>
      <c r="J334" s="28">
        <v>-6.8228386159456313</v>
      </c>
      <c r="K334" s="29">
        <v>0</v>
      </c>
    </row>
    <row r="335" spans="1:11" x14ac:dyDescent="0.2">
      <c r="A335" s="30" t="s">
        <v>149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7.1675000000000004</v>
      </c>
      <c r="I335" s="28">
        <v>-7.1675000000000004</v>
      </c>
      <c r="J335" s="28">
        <v>-6.8228386159456313</v>
      </c>
      <c r="K335" s="29">
        <v>0</v>
      </c>
    </row>
    <row r="336" spans="1:11" x14ac:dyDescent="0.2">
      <c r="A336" s="30" t="s">
        <v>292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3.5837675</v>
      </c>
      <c r="I336" s="28">
        <v>-3.5837675</v>
      </c>
      <c r="J336" s="28">
        <v>-3.4114359664556586</v>
      </c>
      <c r="K336" s="29">
        <v>0</v>
      </c>
    </row>
    <row r="337" spans="1:11" x14ac:dyDescent="0.2">
      <c r="A337" s="30" t="s">
        <v>299</v>
      </c>
      <c r="B337" s="30" t="s">
        <v>1</v>
      </c>
      <c r="C337" s="28">
        <v>2.3610447142040725</v>
      </c>
      <c r="D337" s="28">
        <v>10.837705744527108</v>
      </c>
      <c r="E337" s="28">
        <v>163.78567182433656</v>
      </c>
      <c r="F337" s="28">
        <v>46.385380586576012</v>
      </c>
      <c r="G337" s="28">
        <v>81.980877104120623</v>
      </c>
      <c r="H337" s="28">
        <v>6.6896994500000009</v>
      </c>
      <c r="I337" s="28">
        <v>121.50047585679197</v>
      </c>
      <c r="J337" s="28">
        <v>105.38541546992118</v>
      </c>
      <c r="K337" s="29">
        <v>6.5160848733743997</v>
      </c>
    </row>
    <row r="338" spans="1:11" x14ac:dyDescent="0.2">
      <c r="A338" s="30" t="s">
        <v>273</v>
      </c>
      <c r="B338" s="30" t="s">
        <v>1</v>
      </c>
      <c r="C338" s="28">
        <v>0.10013576123157161</v>
      </c>
      <c r="D338" s="28">
        <v>6.7363094345544594</v>
      </c>
      <c r="E338" s="28">
        <v>6.9464177566341254</v>
      </c>
      <c r="F338" s="28">
        <v>35.096172154028736</v>
      </c>
      <c r="G338" s="28">
        <v>22.127380208878414</v>
      </c>
      <c r="H338" s="28">
        <v>5.0172744999999992</v>
      </c>
      <c r="I338" s="28">
        <v>14.897935201784444</v>
      </c>
      <c r="J338" s="28">
        <v>14.769386668118454</v>
      </c>
      <c r="K338" s="29">
        <v>2.7624914442162893</v>
      </c>
    </row>
    <row r="339" spans="1:11" x14ac:dyDescent="0.2">
      <c r="A339" s="30" t="s">
        <v>472</v>
      </c>
      <c r="B339" s="30" t="s">
        <v>1</v>
      </c>
      <c r="C339" s="28">
        <v>1.009976163835046</v>
      </c>
      <c r="D339" s="28">
        <v>40.754334978694622</v>
      </c>
      <c r="E339" s="28">
        <v>70.062046485237133</v>
      </c>
      <c r="F339" s="28">
        <v>234.74496947728102</v>
      </c>
      <c r="G339" s="28">
        <v>102.79509732462247</v>
      </c>
      <c r="H339" s="28">
        <v>10.0345</v>
      </c>
      <c r="I339" s="28">
        <v>191.97741863789565</v>
      </c>
      <c r="J339" s="28">
        <v>181.23278216036266</v>
      </c>
      <c r="K339" s="29">
        <v>2.8856947296372342</v>
      </c>
    </row>
    <row r="340" spans="1:11" x14ac:dyDescent="0.2">
      <c r="A340" s="30" t="s">
        <v>158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5.734</v>
      </c>
      <c r="I340" s="28">
        <v>-5.734</v>
      </c>
      <c r="J340" s="28">
        <v>-5.4582708927565058</v>
      </c>
      <c r="K340" s="29">
        <v>0</v>
      </c>
    </row>
    <row r="341" spans="1:11" x14ac:dyDescent="0.2">
      <c r="A341" s="30" t="s">
        <v>351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1.4335</v>
      </c>
      <c r="I341" s="28">
        <v>-1.4335</v>
      </c>
      <c r="J341" s="28">
        <v>-1.3645677231891264</v>
      </c>
      <c r="K341" s="29">
        <v>0</v>
      </c>
    </row>
    <row r="342" spans="1:11" x14ac:dyDescent="0.2">
      <c r="A342" s="30" t="s">
        <v>352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1.4335</v>
      </c>
      <c r="I342" s="28">
        <v>-1.4335</v>
      </c>
      <c r="J342" s="28">
        <v>-1.3645677231891264</v>
      </c>
      <c r="K342" s="29">
        <v>0</v>
      </c>
    </row>
    <row r="343" spans="1:11" x14ac:dyDescent="0.2">
      <c r="A343" s="30" t="s">
        <v>353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1.4335</v>
      </c>
      <c r="I343" s="28">
        <v>-1.4335</v>
      </c>
      <c r="J343" s="28">
        <v>-1.3645677231891264</v>
      </c>
      <c r="K343" s="29">
        <v>0</v>
      </c>
    </row>
    <row r="344" spans="1:11" x14ac:dyDescent="0.2">
      <c r="A344" s="30" t="s">
        <v>354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1.3255899999999996</v>
      </c>
      <c r="I344" s="28">
        <v>-1.3255899999999996</v>
      </c>
      <c r="J344" s="28">
        <v>-1.2618467584110733</v>
      </c>
      <c r="K344" s="29">
        <v>0</v>
      </c>
    </row>
    <row r="345" spans="1:11" x14ac:dyDescent="0.2">
      <c r="A345" s="30" t="s">
        <v>355</v>
      </c>
      <c r="B345" s="30" t="s">
        <v>1</v>
      </c>
      <c r="C345" s="28">
        <v>0.10899987400035607</v>
      </c>
      <c r="D345" s="28">
        <v>0.1401919635945704</v>
      </c>
      <c r="E345" s="28">
        <v>7.8043909784254923</v>
      </c>
      <c r="F345" s="28">
        <v>0.46123156022613665</v>
      </c>
      <c r="G345" s="28">
        <v>7.4378764602600862</v>
      </c>
      <c r="H345" s="28">
        <v>1.4335</v>
      </c>
      <c r="I345" s="28">
        <v>-0.60575392160845787</v>
      </c>
      <c r="J345" s="28">
        <v>-0.4089143274271908</v>
      </c>
      <c r="K345" s="29">
        <v>1.2758384668035589</v>
      </c>
    </row>
    <row r="346" spans="1:11" x14ac:dyDescent="0.2">
      <c r="A346" s="30" t="s">
        <v>356</v>
      </c>
      <c r="B346" s="30" t="s">
        <v>1</v>
      </c>
      <c r="C346" s="28">
        <v>1.7804964898756517</v>
      </c>
      <c r="D346" s="28">
        <v>7.7824402278540079</v>
      </c>
      <c r="E346" s="28">
        <v>120.18351306660648</v>
      </c>
      <c r="F346" s="28">
        <v>22.024305844826834</v>
      </c>
      <c r="G346" s="28">
        <v>84.568169326220087</v>
      </c>
      <c r="H346" s="28">
        <v>5</v>
      </c>
      <c r="I346" s="28">
        <v>52.639649585213235</v>
      </c>
      <c r="J346" s="28">
        <v>46.89093547150442</v>
      </c>
      <c r="K346" s="29">
        <v>5.0677618069815189</v>
      </c>
    </row>
    <row r="347" spans="1:11" x14ac:dyDescent="0.2">
      <c r="A347" s="30" t="s">
        <v>21</v>
      </c>
      <c r="B347" s="30" t="s">
        <v>1</v>
      </c>
      <c r="C347" s="28">
        <v>4.9375592550908722</v>
      </c>
      <c r="D347" s="28">
        <v>53.678501125407102</v>
      </c>
      <c r="E347" s="28">
        <v>342.51848552565389</v>
      </c>
      <c r="F347" s="28">
        <v>259.26716043571628</v>
      </c>
      <c r="G347" s="28">
        <v>323.15606483093143</v>
      </c>
      <c r="H347" s="28">
        <v>4.8669875000000005</v>
      </c>
      <c r="I347" s="28">
        <v>273.76259363043863</v>
      </c>
      <c r="J347" s="28">
        <v>220.6201396557064</v>
      </c>
      <c r="K347" s="29">
        <v>8.1095140314852845</v>
      </c>
    </row>
    <row r="348" spans="1:11" x14ac:dyDescent="0.2">
      <c r="A348" s="30" t="s">
        <v>259</v>
      </c>
      <c r="B348" s="30" t="s">
        <v>1</v>
      </c>
      <c r="C348" s="28">
        <v>4.6999078183631804</v>
      </c>
      <c r="D348" s="28">
        <v>5.4987421555994125</v>
      </c>
      <c r="E348" s="28">
        <v>326.0326053598539</v>
      </c>
      <c r="F348" s="28">
        <v>29.198320846232882</v>
      </c>
      <c r="G348" s="28">
        <v>139.42232312574376</v>
      </c>
      <c r="H348" s="28">
        <v>10.0345</v>
      </c>
      <c r="I348" s="28">
        <v>205.77410308034294</v>
      </c>
      <c r="J348" s="28">
        <v>178.7594222350854</v>
      </c>
      <c r="K348" s="29">
        <v>6.5681040383299099</v>
      </c>
    </row>
    <row r="349" spans="1:11" x14ac:dyDescent="0.2">
      <c r="A349" s="30" t="s">
        <v>285</v>
      </c>
      <c r="B349" s="30" t="s">
        <v>1</v>
      </c>
      <c r="C349" s="28">
        <v>15.81274707930875</v>
      </c>
      <c r="D349" s="28">
        <v>0</v>
      </c>
      <c r="E349" s="28">
        <v>1096.9302648916478</v>
      </c>
      <c r="F349" s="28">
        <v>0</v>
      </c>
      <c r="G349" s="28">
        <v>399.32173210715172</v>
      </c>
      <c r="H349" s="28">
        <v>6.9810949999999989</v>
      </c>
      <c r="I349" s="28">
        <v>690.62743778449601</v>
      </c>
      <c r="J349" s="28">
        <v>481.65875190702076</v>
      </c>
      <c r="K349" s="29">
        <v>16.054757015742641</v>
      </c>
    </row>
    <row r="350" spans="1:11" x14ac:dyDescent="0.2">
      <c r="A350" s="30" t="s">
        <v>319</v>
      </c>
      <c r="B350" s="30" t="s">
        <v>1</v>
      </c>
      <c r="C350" s="28">
        <v>0.35816728600907377</v>
      </c>
      <c r="D350" s="28">
        <v>0.97890059167258303</v>
      </c>
      <c r="E350" s="28">
        <v>24.846064630449447</v>
      </c>
      <c r="F350" s="28">
        <v>4.6008327808611416</v>
      </c>
      <c r="G350" s="28">
        <v>19.408428160955289</v>
      </c>
      <c r="H350" s="28">
        <v>6.0206999999999997</v>
      </c>
      <c r="I350" s="28">
        <v>4.0177692503552977</v>
      </c>
      <c r="J350" s="28">
        <v>4.6650731286202083</v>
      </c>
      <c r="K350" s="29">
        <v>1.5824777549623541</v>
      </c>
    </row>
    <row r="351" spans="1:11" x14ac:dyDescent="0.2">
      <c r="A351" s="30" t="s">
        <v>473</v>
      </c>
      <c r="B351" s="30" t="s">
        <v>1</v>
      </c>
      <c r="C351" s="28">
        <v>2.200087563802601</v>
      </c>
      <c r="D351" s="28">
        <v>0</v>
      </c>
      <c r="E351" s="28">
        <v>152.62007430098646</v>
      </c>
      <c r="F351" s="28">
        <v>0</v>
      </c>
      <c r="G351" s="28">
        <v>89.747409061698548</v>
      </c>
      <c r="H351" s="28">
        <v>4.802225</v>
      </c>
      <c r="I351" s="28">
        <v>58.070440239287876</v>
      </c>
      <c r="J351" s="28">
        <v>48.782421330964183</v>
      </c>
      <c r="K351" s="29">
        <v>7.3812457221081447</v>
      </c>
    </row>
    <row r="352" spans="1:11" x14ac:dyDescent="0.2">
      <c r="A352" s="30" t="s">
        <v>495</v>
      </c>
      <c r="B352" s="30" t="s">
        <v>1</v>
      </c>
      <c r="C352" s="28">
        <v>2.9957165710487961</v>
      </c>
      <c r="D352" s="28">
        <v>19.84485217182279</v>
      </c>
      <c r="E352" s="28">
        <v>207.812858533655</v>
      </c>
      <c r="F352" s="28">
        <v>98.232018250522813</v>
      </c>
      <c r="G352" s="28">
        <v>96.545477019763126</v>
      </c>
      <c r="H352" s="28">
        <v>7.1675000000000004</v>
      </c>
      <c r="I352" s="28">
        <v>202.33189976441471</v>
      </c>
      <c r="J352" s="28">
        <v>190.30880850397168</v>
      </c>
      <c r="K352" s="29">
        <v>2.792607802874743</v>
      </c>
    </row>
    <row r="353" spans="1:11" x14ac:dyDescent="0.2">
      <c r="A353" s="30" t="s">
        <v>501</v>
      </c>
      <c r="B353" s="30" t="s">
        <v>1</v>
      </c>
      <c r="C353" s="28">
        <v>0.1907683057984228</v>
      </c>
      <c r="D353" s="28">
        <v>1.1824859886085417</v>
      </c>
      <c r="E353" s="28">
        <v>13.23359737323659</v>
      </c>
      <c r="F353" s="28">
        <v>5.8533056436122823</v>
      </c>
      <c r="G353" s="28">
        <v>15.224971593560781</v>
      </c>
      <c r="H353" s="28">
        <v>7.1675000000000004</v>
      </c>
      <c r="I353" s="28">
        <v>-3.3055685767119085</v>
      </c>
      <c r="J353" s="28">
        <v>-2.7460152903026742</v>
      </c>
      <c r="K353" s="29">
        <v>0.40246406570841875</v>
      </c>
    </row>
    <row r="354" spans="1:11" x14ac:dyDescent="0.2">
      <c r="A354" s="30" t="s">
        <v>502</v>
      </c>
      <c r="B354" s="30" t="s">
        <v>1</v>
      </c>
      <c r="C354" s="28">
        <v>3.0597352945041063</v>
      </c>
      <c r="D354" s="28">
        <v>17.303907671801436</v>
      </c>
      <c r="E354" s="28">
        <v>212.25383737974985</v>
      </c>
      <c r="F354" s="28">
        <v>85.654342975417109</v>
      </c>
      <c r="G354" s="28">
        <v>129.29223887104965</v>
      </c>
      <c r="H354" s="28">
        <v>7.1675000000000004</v>
      </c>
      <c r="I354" s="28">
        <v>161.44844148411735</v>
      </c>
      <c r="J354" s="28">
        <v>149.85509833962803</v>
      </c>
      <c r="K354" s="29">
        <v>3.0773442847364811</v>
      </c>
    </row>
    <row r="355" spans="1:11" x14ac:dyDescent="0.2">
      <c r="A355" s="30" t="s">
        <v>454</v>
      </c>
      <c r="B355" s="30" t="s">
        <v>1</v>
      </c>
      <c r="C355" s="28">
        <v>0.61575269772528229</v>
      </c>
      <c r="D355" s="28">
        <v>0</v>
      </c>
      <c r="E355" s="28">
        <v>42.714764641202827</v>
      </c>
      <c r="F355" s="28">
        <v>0</v>
      </c>
      <c r="G355" s="28">
        <v>29.673106118904098</v>
      </c>
      <c r="H355" s="28">
        <v>7.1675000000000004</v>
      </c>
      <c r="I355" s="28">
        <v>5.8741585222987336</v>
      </c>
      <c r="J355" s="28">
        <v>6.414698944521608</v>
      </c>
      <c r="K355" s="29">
        <v>0.7775496235455166</v>
      </c>
    </row>
    <row r="356" spans="1:11" x14ac:dyDescent="0.2">
      <c r="A356" s="30" t="s">
        <v>503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7.1675000000000004</v>
      </c>
      <c r="I356" s="28">
        <v>-7.1675000000000004</v>
      </c>
      <c r="J356" s="28">
        <v>-6.8228386159456313</v>
      </c>
      <c r="K356" s="29">
        <v>0</v>
      </c>
    </row>
    <row r="357" spans="1:11" x14ac:dyDescent="0.2">
      <c r="A357" s="30" t="s">
        <v>504</v>
      </c>
      <c r="B357" s="30" t="s">
        <v>1</v>
      </c>
      <c r="C357" s="28">
        <v>0.41760928341646791</v>
      </c>
      <c r="D357" s="28">
        <v>0</v>
      </c>
      <c r="E357" s="28">
        <v>28.969555990600384</v>
      </c>
      <c r="F357" s="28">
        <v>0</v>
      </c>
      <c r="G357" s="28">
        <v>19.948074466571473</v>
      </c>
      <c r="H357" s="28">
        <v>7.1675000000000004</v>
      </c>
      <c r="I357" s="28">
        <v>1.8539815240289081</v>
      </c>
      <c r="J357" s="28">
        <v>2.5823580329110718</v>
      </c>
      <c r="K357" s="29">
        <v>1.0458590006844619</v>
      </c>
    </row>
    <row r="358" spans="1:11" x14ac:dyDescent="0.2">
      <c r="A358" s="30" t="s">
        <v>186</v>
      </c>
      <c r="B358" s="30" t="s">
        <v>1</v>
      </c>
      <c r="C358" s="28">
        <v>0.26317876870778717</v>
      </c>
      <c r="D358" s="28">
        <v>0</v>
      </c>
      <c r="E358" s="28">
        <v>18.256711185259199</v>
      </c>
      <c r="F358" s="28">
        <v>0</v>
      </c>
      <c r="G358" s="28">
        <v>13.224354354819129</v>
      </c>
      <c r="H358" s="28">
        <v>8.0275999999999996</v>
      </c>
      <c r="I358" s="28">
        <v>-2.9952431695599318</v>
      </c>
      <c r="J358" s="28">
        <v>-1.5355911457283922</v>
      </c>
      <c r="K358" s="29">
        <v>2.0944558521560568</v>
      </c>
    </row>
    <row r="359" spans="1:11" x14ac:dyDescent="0.2">
      <c r="A359" s="30" t="s">
        <v>389</v>
      </c>
      <c r="B359" s="30" t="s">
        <v>1</v>
      </c>
      <c r="C359" s="28">
        <v>9.2821224101143134</v>
      </c>
      <c r="D359" s="28">
        <v>53.988830340368729</v>
      </c>
      <c r="E359" s="28">
        <v>643.90083158962989</v>
      </c>
      <c r="F359" s="28">
        <v>321.23354052519409</v>
      </c>
      <c r="G359" s="28">
        <v>290.49809915247454</v>
      </c>
      <c r="H359" s="28">
        <v>9.7448224999999997</v>
      </c>
      <c r="I359" s="28">
        <v>664.89145046234933</v>
      </c>
      <c r="J359" s="28">
        <v>591.96397893699509</v>
      </c>
      <c r="K359" s="29">
        <v>6.5242984257357968</v>
      </c>
    </row>
    <row r="360" spans="1:11" x14ac:dyDescent="0.2">
      <c r="A360" s="30" t="s">
        <v>284</v>
      </c>
      <c r="B360" s="30" t="s">
        <v>1</v>
      </c>
      <c r="C360" s="28">
        <v>3.4533390215788846</v>
      </c>
      <c r="D360" s="28">
        <v>17.228505855125839</v>
      </c>
      <c r="E360" s="28">
        <v>239.55812792692723</v>
      </c>
      <c r="F360" s="28">
        <v>88.899090212449337</v>
      </c>
      <c r="G360" s="28">
        <v>153.82824583178632</v>
      </c>
      <c r="H360" s="28">
        <v>7.8424044999999998</v>
      </c>
      <c r="I360" s="28">
        <v>166.7865678075903</v>
      </c>
      <c r="J360" s="28">
        <v>134.63768068756485</v>
      </c>
      <c r="K360" s="29">
        <v>9.5140314852840522</v>
      </c>
    </row>
    <row r="361" spans="1:11" x14ac:dyDescent="0.2">
      <c r="A361" s="30" t="s">
        <v>208</v>
      </c>
      <c r="B361" s="30" t="s">
        <v>1</v>
      </c>
      <c r="C361" s="28">
        <v>0.37494993922522257</v>
      </c>
      <c r="D361" s="28">
        <v>0</v>
      </c>
      <c r="E361" s="28">
        <v>26.010277284053689</v>
      </c>
      <c r="F361" s="28">
        <v>0</v>
      </c>
      <c r="G361" s="28">
        <v>18.065290725144756</v>
      </c>
      <c r="H361" s="28">
        <v>5.6262824999999994</v>
      </c>
      <c r="I361" s="28">
        <v>2.3187040589089327</v>
      </c>
      <c r="J361" s="28">
        <v>3.3727324283669899</v>
      </c>
      <c r="K361" s="29">
        <v>3.4907597535934292</v>
      </c>
    </row>
    <row r="362" spans="1:11" x14ac:dyDescent="0.2">
      <c r="A362" s="30" t="s">
        <v>265</v>
      </c>
      <c r="B362" s="30" t="s">
        <v>1</v>
      </c>
      <c r="C362" s="28">
        <v>3.4754000948641911E-4</v>
      </c>
      <c r="D362" s="28">
        <v>0.17335526241787425</v>
      </c>
      <c r="E362" s="28">
        <v>2.4108850458072893E-2</v>
      </c>
      <c r="F362" s="28">
        <v>0.86504275946519238</v>
      </c>
      <c r="G362" s="28">
        <v>0.8646683434591832</v>
      </c>
      <c r="H362" s="28">
        <v>3.7828474999999999</v>
      </c>
      <c r="I362" s="28">
        <v>-3.7583642335359171</v>
      </c>
      <c r="J362" s="28">
        <v>-3.532517346100243</v>
      </c>
      <c r="K362" s="29">
        <v>0.12594113620807659</v>
      </c>
    </row>
    <row r="363" spans="1:11" x14ac:dyDescent="0.2">
      <c r="A363" s="30" t="s">
        <v>511</v>
      </c>
      <c r="B363" s="30" t="s">
        <v>1</v>
      </c>
      <c r="C363" s="28">
        <v>20.82409145935776</v>
      </c>
      <c r="D363" s="28">
        <v>11.032394760689096</v>
      </c>
      <c r="E363" s="28">
        <v>1444.5672245356479</v>
      </c>
      <c r="F363" s="28">
        <v>35.965606919846451</v>
      </c>
      <c r="G363" s="28">
        <v>241.13810973723372</v>
      </c>
      <c r="H363" s="28">
        <v>7.5215139999999998</v>
      </c>
      <c r="I363" s="28">
        <v>1231.8732077182608</v>
      </c>
      <c r="J363" s="28">
        <v>1132.9020309830319</v>
      </c>
      <c r="K363" s="29">
        <v>5.2347707049965768</v>
      </c>
    </row>
    <row r="364" spans="1:11" x14ac:dyDescent="0.2">
      <c r="A364" s="30" t="s">
        <v>474</v>
      </c>
      <c r="B364" s="30" t="s">
        <v>1</v>
      </c>
      <c r="C364" s="28">
        <v>0.65128026144825668</v>
      </c>
      <c r="D364" s="28">
        <v>0</v>
      </c>
      <c r="E364" s="28">
        <v>45.179311736665575</v>
      </c>
      <c r="F364" s="28">
        <v>0</v>
      </c>
      <c r="G364" s="28">
        <v>29.383569390492902</v>
      </c>
      <c r="H364" s="28">
        <v>5.865260000000001</v>
      </c>
      <c r="I364" s="28">
        <v>9.9304823461726706</v>
      </c>
      <c r="J364" s="28">
        <v>10.295522158230725</v>
      </c>
      <c r="K364" s="29">
        <v>2.5763175906913069</v>
      </c>
    </row>
    <row r="365" spans="1:11" x14ac:dyDescent="0.2">
      <c r="A365" s="30" t="s">
        <v>183</v>
      </c>
      <c r="B365" s="30" t="s">
        <v>1</v>
      </c>
      <c r="C365" s="28">
        <v>0.1251582229371018</v>
      </c>
      <c r="D365" s="28">
        <v>0</v>
      </c>
      <c r="E365" s="28">
        <v>8.6822259251467493</v>
      </c>
      <c r="F365" s="28">
        <v>0</v>
      </c>
      <c r="G365" s="28">
        <v>7.1061381357629116</v>
      </c>
      <c r="H365" s="28">
        <v>5.734</v>
      </c>
      <c r="I365" s="28">
        <v>-4.1579122106161623</v>
      </c>
      <c r="J365" s="28">
        <v>-3.5077550908793582</v>
      </c>
      <c r="K365" s="29">
        <v>0.79397672826830923</v>
      </c>
    </row>
    <row r="366" spans="1:11" x14ac:dyDescent="0.2">
      <c r="A366" s="30" t="s">
        <v>172</v>
      </c>
      <c r="B366" s="30" t="s">
        <v>1</v>
      </c>
      <c r="C366" s="28">
        <v>0.6137305948822005</v>
      </c>
      <c r="D366" s="28">
        <v>0</v>
      </c>
      <c r="E366" s="28">
        <v>42.574491366978258</v>
      </c>
      <c r="F366" s="28">
        <v>0</v>
      </c>
      <c r="G366" s="28">
        <v>27.87813928485345</v>
      </c>
      <c r="H366" s="28">
        <v>5.734</v>
      </c>
      <c r="I366" s="28">
        <v>8.9623520821247986</v>
      </c>
      <c r="J366" s="28">
        <v>9.3741566825603737</v>
      </c>
      <c r="K366" s="29">
        <v>3.8439425051334699</v>
      </c>
    </row>
    <row r="367" spans="1:11" x14ac:dyDescent="0.2">
      <c r="A367" s="30" t="s">
        <v>154</v>
      </c>
      <c r="B367" s="30" t="s">
        <v>1</v>
      </c>
      <c r="C367" s="28">
        <v>0.80945307253094201</v>
      </c>
      <c r="D367" s="28">
        <v>0</v>
      </c>
      <c r="E367" s="28">
        <v>56.15175964147145</v>
      </c>
      <c r="F367" s="28">
        <v>0</v>
      </c>
      <c r="G367" s="28">
        <v>43.01121216309437</v>
      </c>
      <c r="H367" s="28">
        <v>5.734</v>
      </c>
      <c r="I367" s="28">
        <v>7.4065474783770817</v>
      </c>
      <c r="J367" s="28">
        <v>7.8899489208441524</v>
      </c>
      <c r="K367" s="29">
        <v>2.535249828884325</v>
      </c>
    </row>
    <row r="368" spans="1:11" x14ac:dyDescent="0.2">
      <c r="A368" s="30" t="s">
        <v>189</v>
      </c>
      <c r="B368" s="30" t="s">
        <v>1</v>
      </c>
      <c r="C368" s="28">
        <v>0.98168575923534074</v>
      </c>
      <c r="D368" s="28">
        <v>0.20014477469034644</v>
      </c>
      <c r="E368" s="28">
        <v>68.099541118155585</v>
      </c>
      <c r="F368" s="28">
        <v>1.1888599616606579</v>
      </c>
      <c r="G368" s="28">
        <v>31.604269457467517</v>
      </c>
      <c r="H368" s="28">
        <v>5.6439149999999998</v>
      </c>
      <c r="I368" s="28">
        <v>32.040216622348737</v>
      </c>
      <c r="J368" s="28">
        <v>30.639729403617562</v>
      </c>
      <c r="K368" s="29">
        <v>3.1485284052019158</v>
      </c>
    </row>
    <row r="369" spans="1:11" x14ac:dyDescent="0.2">
      <c r="A369" s="30" t="s">
        <v>77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3.9414999999999996</v>
      </c>
      <c r="I369" s="28">
        <v>-3.9414999999999996</v>
      </c>
      <c r="J369" s="28">
        <v>-3.7519662929542665</v>
      </c>
      <c r="K369" s="29">
        <v>0</v>
      </c>
    </row>
    <row r="370" spans="1:11" x14ac:dyDescent="0.2">
      <c r="A370" s="30" t="s">
        <v>155</v>
      </c>
      <c r="B370" s="30" t="s">
        <v>1</v>
      </c>
      <c r="C370" s="28">
        <v>0</v>
      </c>
      <c r="D370" s="28">
        <v>0</v>
      </c>
      <c r="E370" s="28">
        <v>0</v>
      </c>
      <c r="F370" s="28">
        <v>0</v>
      </c>
      <c r="G370" s="28">
        <v>0</v>
      </c>
      <c r="H370" s="28">
        <v>3.8417825000000003</v>
      </c>
      <c r="I370" s="28">
        <v>-3.8417825000000003</v>
      </c>
      <c r="J370" s="28">
        <v>-3.6570438779301226</v>
      </c>
      <c r="K370" s="29">
        <v>0</v>
      </c>
    </row>
    <row r="371" spans="1:11" x14ac:dyDescent="0.2">
      <c r="A371" s="30" t="s">
        <v>190</v>
      </c>
      <c r="B371" s="30" t="s">
        <v>1</v>
      </c>
      <c r="C371" s="28">
        <v>1.3524479296328531</v>
      </c>
      <c r="D371" s="28">
        <v>0</v>
      </c>
      <c r="E371" s="28">
        <v>93.819312878631024</v>
      </c>
      <c r="F371" s="28">
        <v>0</v>
      </c>
      <c r="G371" s="28">
        <v>59.177602492520734</v>
      </c>
      <c r="H371" s="28">
        <v>7.1675000000000004</v>
      </c>
      <c r="I371" s="28">
        <v>27.474210386110286</v>
      </c>
      <c r="J371" s="28">
        <v>25.858514475610317</v>
      </c>
      <c r="K371" s="29">
        <v>4.7036276522929503</v>
      </c>
    </row>
    <row r="372" spans="1:11" x14ac:dyDescent="0.2">
      <c r="A372" s="30" t="s">
        <v>176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3.8935924999999996</v>
      </c>
      <c r="I372" s="28">
        <v>-3.8935924999999996</v>
      </c>
      <c r="J372" s="28">
        <v>-3.7063625062792176</v>
      </c>
      <c r="K372" s="29">
        <v>0</v>
      </c>
    </row>
    <row r="373" spans="1:11" x14ac:dyDescent="0.2">
      <c r="A373" s="30" t="s">
        <v>167</v>
      </c>
      <c r="B373" s="30" t="s">
        <v>1</v>
      </c>
      <c r="C373" s="28">
        <v>0</v>
      </c>
      <c r="D373" s="28">
        <v>0</v>
      </c>
      <c r="E373" s="28">
        <v>0</v>
      </c>
      <c r="F373" s="28">
        <v>0</v>
      </c>
      <c r="G373" s="28">
        <v>0</v>
      </c>
      <c r="H373" s="28">
        <v>3.8935924999999996</v>
      </c>
      <c r="I373" s="28">
        <v>-3.8935924999999996</v>
      </c>
      <c r="J373" s="28">
        <v>-3.7063625062792176</v>
      </c>
      <c r="K373" s="29">
        <v>0</v>
      </c>
    </row>
    <row r="374" spans="1:11" x14ac:dyDescent="0.2">
      <c r="A374" s="30" t="s">
        <v>357</v>
      </c>
      <c r="B374" s="30" t="s">
        <v>1</v>
      </c>
      <c r="C374" s="28">
        <v>0.11745204591129355</v>
      </c>
      <c r="D374" s="28">
        <v>0</v>
      </c>
      <c r="E374" s="28">
        <v>8.4095664872486164</v>
      </c>
      <c r="F374" s="28">
        <v>0</v>
      </c>
      <c r="G374" s="28">
        <v>7.4326943925118272</v>
      </c>
      <c r="H374" s="28">
        <v>1.3028225</v>
      </c>
      <c r="I374" s="28">
        <v>-0.3259504052632119</v>
      </c>
      <c r="J374" s="28">
        <v>-9.4884266279942953E-2</v>
      </c>
      <c r="K374" s="29">
        <v>2.083504449007529</v>
      </c>
    </row>
    <row r="375" spans="1:11" x14ac:dyDescent="0.2">
      <c r="A375" s="30" t="s">
        <v>254</v>
      </c>
      <c r="B375" s="30" t="s">
        <v>1</v>
      </c>
      <c r="C375" s="28">
        <v>5.0384200473983185</v>
      </c>
      <c r="D375" s="28">
        <v>34.662093921543068</v>
      </c>
      <c r="E375" s="28">
        <v>349.51519868802131</v>
      </c>
      <c r="F375" s="28">
        <v>153.89969701165117</v>
      </c>
      <c r="G375" s="28">
        <v>232.04480801487887</v>
      </c>
      <c r="H375" s="28">
        <v>7.1675000000000004</v>
      </c>
      <c r="I375" s="28">
        <v>264.20258768479374</v>
      </c>
      <c r="J375" s="28">
        <v>219.0757221332785</v>
      </c>
      <c r="K375" s="29">
        <v>8.0109514031485283</v>
      </c>
    </row>
    <row r="376" spans="1:11" x14ac:dyDescent="0.2">
      <c r="A376" s="30" t="s">
        <v>358</v>
      </c>
      <c r="B376" s="30" t="s">
        <v>1</v>
      </c>
      <c r="C376" s="28">
        <v>0.25262457883456008</v>
      </c>
      <c r="D376" s="28">
        <v>0</v>
      </c>
      <c r="E376" s="28">
        <v>18.087919844554502</v>
      </c>
      <c r="F376" s="28">
        <v>0</v>
      </c>
      <c r="G376" s="28">
        <v>7.1639489623148496</v>
      </c>
      <c r="H376" s="28">
        <v>1.4335</v>
      </c>
      <c r="I376" s="28">
        <v>9.4904708822396469</v>
      </c>
      <c r="J376" s="28">
        <v>7.8348641835565154</v>
      </c>
      <c r="K376" s="29">
        <v>7.1293634496919909</v>
      </c>
    </row>
    <row r="377" spans="1:11" x14ac:dyDescent="0.2">
      <c r="A377" s="30" t="s">
        <v>164</v>
      </c>
      <c r="B377" s="30" t="s">
        <v>1</v>
      </c>
      <c r="C377" s="28">
        <v>0.22916345678367075</v>
      </c>
      <c r="D377" s="28">
        <v>0</v>
      </c>
      <c r="E377" s="28">
        <v>15.89706899708324</v>
      </c>
      <c r="F377" s="28">
        <v>0</v>
      </c>
      <c r="G377" s="28">
        <v>9.6152993875219863</v>
      </c>
      <c r="H377" s="28">
        <v>5.3502624999999986</v>
      </c>
      <c r="I377" s="28">
        <v>0.93150710956125293</v>
      </c>
      <c r="J377" s="28">
        <v>1.6059704879020009</v>
      </c>
      <c r="K377" s="29">
        <v>1.448323066392881</v>
      </c>
    </row>
    <row r="378" spans="1:11" x14ac:dyDescent="0.2">
      <c r="A378" s="30" t="s">
        <v>255</v>
      </c>
      <c r="B378" s="30" t="s">
        <v>1</v>
      </c>
      <c r="C378" s="28">
        <v>1.4179346700437911</v>
      </c>
      <c r="D378" s="28">
        <v>0</v>
      </c>
      <c r="E378" s="28">
        <v>98.362128060937806</v>
      </c>
      <c r="F378" s="28">
        <v>0</v>
      </c>
      <c r="G378" s="28">
        <v>59.120297537327161</v>
      </c>
      <c r="H378" s="28">
        <v>7.1675000000000004</v>
      </c>
      <c r="I378" s="28">
        <v>32.074330523610641</v>
      </c>
      <c r="J378" s="28">
        <v>30.484957123829687</v>
      </c>
      <c r="K378" s="29">
        <v>3.6988364134154681</v>
      </c>
    </row>
    <row r="379" spans="1:11" x14ac:dyDescent="0.2">
      <c r="A379" s="30" t="s">
        <v>380</v>
      </c>
      <c r="B379" s="30" t="s">
        <v>1</v>
      </c>
      <c r="C379" s="28">
        <v>4.7506883284423038</v>
      </c>
      <c r="D379" s="28">
        <v>15.525558759902786</v>
      </c>
      <c r="E379" s="28">
        <v>329.55524934404269</v>
      </c>
      <c r="F379" s="28">
        <v>83.061739365479895</v>
      </c>
      <c r="G379" s="28">
        <v>190.38503684904944</v>
      </c>
      <c r="H379" s="28">
        <v>7.3301480000000003</v>
      </c>
      <c r="I379" s="28">
        <v>214.90180386047311</v>
      </c>
      <c r="J379" s="28">
        <v>200.24263653434735</v>
      </c>
      <c r="K379" s="29">
        <v>2.8473648186173852</v>
      </c>
    </row>
    <row r="380" spans="1:11" x14ac:dyDescent="0.2">
      <c r="A380" s="30" t="s">
        <v>308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6.9810949999999989</v>
      </c>
      <c r="I380" s="28">
        <v>-6.9810949999999989</v>
      </c>
      <c r="J380" s="28">
        <v>-6.6453972162657786</v>
      </c>
      <c r="K380" s="29">
        <v>0</v>
      </c>
    </row>
    <row r="381" spans="1:11" x14ac:dyDescent="0.2">
      <c r="A381" s="30" t="s">
        <v>78</v>
      </c>
      <c r="B381" s="30" t="s">
        <v>1</v>
      </c>
      <c r="C381" s="28">
        <v>0</v>
      </c>
      <c r="D381" s="28">
        <v>0</v>
      </c>
      <c r="E381" s="28">
        <v>0</v>
      </c>
      <c r="F381" s="28">
        <v>0</v>
      </c>
      <c r="G381" s="28">
        <v>0</v>
      </c>
      <c r="H381" s="28">
        <v>7.1675000000000004</v>
      </c>
      <c r="I381" s="28">
        <v>-7.1675000000000004</v>
      </c>
      <c r="J381" s="28">
        <v>-6.8228386159456313</v>
      </c>
      <c r="K381" s="29">
        <v>0</v>
      </c>
    </row>
    <row r="382" spans="1:11" x14ac:dyDescent="0.2">
      <c r="A382" s="30" t="s">
        <v>399</v>
      </c>
      <c r="B382" s="30" t="s">
        <v>1</v>
      </c>
      <c r="C382" s="28">
        <v>14.267651599057579</v>
      </c>
      <c r="D382" s="28">
        <v>56.511858331413549</v>
      </c>
      <c r="E382" s="28">
        <v>989.74699142662428</v>
      </c>
      <c r="F382" s="28">
        <v>293.86166332335046</v>
      </c>
      <c r="G382" s="28">
        <v>430.22760893679413</v>
      </c>
      <c r="H382" s="28">
        <v>6.9810949999999989</v>
      </c>
      <c r="I382" s="28">
        <v>846.39995081318079</v>
      </c>
      <c r="J382" s="28">
        <v>705.27042839971716</v>
      </c>
      <c r="K382" s="29">
        <v>8.3285420944558517</v>
      </c>
    </row>
    <row r="383" spans="1:11" x14ac:dyDescent="0.2">
      <c r="A383" s="30" t="s">
        <v>69</v>
      </c>
      <c r="B383" s="30" t="s">
        <v>1</v>
      </c>
      <c r="C383" s="28">
        <v>0.32482391031840863</v>
      </c>
      <c r="D383" s="28">
        <v>0</v>
      </c>
      <c r="E383" s="28">
        <v>22.533034658788004</v>
      </c>
      <c r="F383" s="28">
        <v>0</v>
      </c>
      <c r="G383" s="28">
        <v>18.845034450593676</v>
      </c>
      <c r="H383" s="28">
        <v>4.8669875000000005</v>
      </c>
      <c r="I383" s="28">
        <v>-1.1789872918056707</v>
      </c>
      <c r="J383" s="28">
        <v>-0.4209006423993219</v>
      </c>
      <c r="K383" s="29">
        <v>1.6837782340862417</v>
      </c>
    </row>
    <row r="384" spans="1:11" x14ac:dyDescent="0.2">
      <c r="A384" s="30" t="s">
        <v>505</v>
      </c>
      <c r="B384" s="30" t="s">
        <v>1</v>
      </c>
      <c r="C384" s="28">
        <v>30.840500280490932</v>
      </c>
      <c r="D384" s="28">
        <v>26.930166490190164</v>
      </c>
      <c r="E384" s="28">
        <v>2139.4055044576558</v>
      </c>
      <c r="F384" s="28">
        <v>137.07454743506793</v>
      </c>
      <c r="G384" s="28">
        <v>359.86088867495164</v>
      </c>
      <c r="H384" s="28">
        <v>8.3075020000000013</v>
      </c>
      <c r="I384" s="28">
        <v>1908.3116612177726</v>
      </c>
      <c r="J384" s="28">
        <v>1686.5331544640469</v>
      </c>
      <c r="K384" s="29">
        <v>9.0869267624914443</v>
      </c>
    </row>
    <row r="385" spans="1:11" x14ac:dyDescent="0.2">
      <c r="A385" s="30" t="s">
        <v>506</v>
      </c>
      <c r="B385" s="30" t="s">
        <v>1</v>
      </c>
      <c r="C385" s="28">
        <v>2.9778483789106698</v>
      </c>
      <c r="D385" s="28">
        <v>17.080863365379443</v>
      </c>
      <c r="E385" s="28">
        <v>206.57334204503317</v>
      </c>
      <c r="F385" s="28">
        <v>96.67768664804764</v>
      </c>
      <c r="G385" s="28">
        <v>99.66526967020431</v>
      </c>
      <c r="H385" s="28">
        <v>7.1675000000000004</v>
      </c>
      <c r="I385" s="28">
        <v>196.41825902287647</v>
      </c>
      <c r="J385" s="28">
        <v>185.1370610934039</v>
      </c>
      <c r="K385" s="29">
        <v>2.924024640657084</v>
      </c>
    </row>
    <row r="386" spans="1:11" x14ac:dyDescent="0.2">
      <c r="A386" s="30" t="s">
        <v>329</v>
      </c>
      <c r="B386" s="30" t="s">
        <v>1</v>
      </c>
      <c r="C386" s="28">
        <v>0.22196630329318495</v>
      </c>
      <c r="D386" s="28">
        <v>0</v>
      </c>
      <c r="E386" s="28">
        <v>15.39780245944824</v>
      </c>
      <c r="F386" s="28">
        <v>0</v>
      </c>
      <c r="G386" s="28">
        <v>12.126564268726252</v>
      </c>
      <c r="H386" s="28">
        <v>3.9867575</v>
      </c>
      <c r="I386" s="28">
        <v>-0.71551930927801322</v>
      </c>
      <c r="J386" s="28">
        <v>-7.2155407589797049E-2</v>
      </c>
      <c r="K386" s="29">
        <v>1.8425735797399043</v>
      </c>
    </row>
    <row r="387" spans="1:11" x14ac:dyDescent="0.2">
      <c r="A387" s="30" t="s">
        <v>187</v>
      </c>
      <c r="B387" s="30" t="s">
        <v>1</v>
      </c>
      <c r="C387" s="28">
        <v>7.9664531911171448E-3</v>
      </c>
      <c r="D387" s="28">
        <v>0</v>
      </c>
      <c r="E387" s="28">
        <v>0.55263285786779637</v>
      </c>
      <c r="F387" s="28">
        <v>0</v>
      </c>
      <c r="G387" s="28">
        <v>0.54582461721964148</v>
      </c>
      <c r="H387" s="28">
        <v>5.3756250000000003</v>
      </c>
      <c r="I387" s="28">
        <v>-5.3688167593518434</v>
      </c>
      <c r="J387" s="28">
        <v>-5.0837895729018125</v>
      </c>
      <c r="K387" s="29">
        <v>5.4757015742642023E-2</v>
      </c>
    </row>
    <row r="388" spans="1:11" x14ac:dyDescent="0.2">
      <c r="A388" s="30" t="s">
        <v>201</v>
      </c>
      <c r="B388" s="30" t="s">
        <v>1</v>
      </c>
      <c r="C388" s="28">
        <v>0.20902550056041455</v>
      </c>
      <c r="D388" s="28">
        <v>0</v>
      </c>
      <c r="E388" s="28">
        <v>14.500098973875957</v>
      </c>
      <c r="F388" s="28">
        <v>0</v>
      </c>
      <c r="G388" s="28">
        <v>12.056776312498469</v>
      </c>
      <c r="H388" s="28">
        <v>5.3756250000000003</v>
      </c>
      <c r="I388" s="28">
        <v>-2.9323023386225122</v>
      </c>
      <c r="J388" s="28">
        <v>-2.1573072489263292</v>
      </c>
      <c r="K388" s="29">
        <v>1.2895277207392188</v>
      </c>
    </row>
    <row r="389" spans="1:11" x14ac:dyDescent="0.2">
      <c r="A389" s="30" t="s">
        <v>231</v>
      </c>
      <c r="B389" s="30" t="s">
        <v>1</v>
      </c>
      <c r="C389" s="28">
        <v>0</v>
      </c>
      <c r="D389" s="28">
        <v>0</v>
      </c>
      <c r="E389" s="28">
        <v>0</v>
      </c>
      <c r="F389" s="28">
        <v>0</v>
      </c>
      <c r="G389" s="28">
        <v>0</v>
      </c>
      <c r="H389" s="28">
        <v>2.9201925000000002</v>
      </c>
      <c r="I389" s="28">
        <v>-2.9201925000000002</v>
      </c>
      <c r="J389" s="28">
        <v>-2.7797700948719659</v>
      </c>
      <c r="K389" s="29">
        <v>0</v>
      </c>
    </row>
    <row r="390" spans="1:11" x14ac:dyDescent="0.2">
      <c r="A390" s="30" t="s">
        <v>416</v>
      </c>
      <c r="B390" s="30" t="s">
        <v>1</v>
      </c>
      <c r="C390" s="28">
        <v>4.606308692503756</v>
      </c>
      <c r="D390" s="28">
        <v>3.9327646583273097</v>
      </c>
      <c r="E390" s="28">
        <v>319.53963399898561</v>
      </c>
      <c r="F390" s="28">
        <v>25.209021459878056</v>
      </c>
      <c r="G390" s="28">
        <v>125.14125026490896</v>
      </c>
      <c r="H390" s="28">
        <v>9.7863990000000012</v>
      </c>
      <c r="I390" s="28">
        <v>209.8210061939547</v>
      </c>
      <c r="J390" s="28">
        <v>192.92685719804768</v>
      </c>
      <c r="K390" s="29">
        <v>4.2491444216290208</v>
      </c>
    </row>
    <row r="391" spans="1:11" x14ac:dyDescent="0.2">
      <c r="A391" s="30" t="s">
        <v>137</v>
      </c>
      <c r="B391" s="30" t="s">
        <v>1</v>
      </c>
      <c r="C391" s="28">
        <v>0.68603566465487842</v>
      </c>
      <c r="D391" s="28">
        <v>0</v>
      </c>
      <c r="E391" s="28">
        <v>47.590294057108935</v>
      </c>
      <c r="F391" s="28">
        <v>0</v>
      </c>
      <c r="G391" s="28">
        <v>31.263074587850589</v>
      </c>
      <c r="H391" s="28">
        <v>7.1675000000000004</v>
      </c>
      <c r="I391" s="28">
        <v>9.1597194692583379</v>
      </c>
      <c r="J391" s="28">
        <v>9.9140712159263717</v>
      </c>
      <c r="K391" s="29">
        <v>3.655030800821355</v>
      </c>
    </row>
    <row r="392" spans="1:11" x14ac:dyDescent="0.2">
      <c r="A392" s="30" t="s">
        <v>195</v>
      </c>
      <c r="B392" s="30" t="s">
        <v>1</v>
      </c>
      <c r="C392" s="28">
        <v>0.16115096259085226</v>
      </c>
      <c r="D392" s="28">
        <v>0</v>
      </c>
      <c r="E392" s="28">
        <v>11.179042274927426</v>
      </c>
      <c r="F392" s="28">
        <v>0</v>
      </c>
      <c r="G392" s="28">
        <v>10.060211060072417</v>
      </c>
      <c r="H392" s="28">
        <v>7.1675000000000004</v>
      </c>
      <c r="I392" s="28">
        <v>-6.0486687851449918</v>
      </c>
      <c r="J392" s="28">
        <v>-5.0657053776804695</v>
      </c>
      <c r="K392" s="29">
        <v>1.048596851471594</v>
      </c>
    </row>
    <row r="393" spans="1:11" x14ac:dyDescent="0.2">
      <c r="A393" s="30" t="s">
        <v>138</v>
      </c>
      <c r="B393" s="30" t="s">
        <v>1</v>
      </c>
      <c r="C393" s="28">
        <v>0.18070797942267536</v>
      </c>
      <c r="D393" s="28">
        <v>0</v>
      </c>
      <c r="E393" s="28">
        <v>12.535712532550992</v>
      </c>
      <c r="F393" s="28">
        <v>0</v>
      </c>
      <c r="G393" s="28">
        <v>11.318361208176189</v>
      </c>
      <c r="H393" s="28">
        <v>4.802225</v>
      </c>
      <c r="I393" s="28">
        <v>-3.5848736756251984</v>
      </c>
      <c r="J393" s="28">
        <v>-2.7139144998237699</v>
      </c>
      <c r="K393" s="29">
        <v>1.6755646817248451</v>
      </c>
    </row>
    <row r="394" spans="1:11" x14ac:dyDescent="0.2">
      <c r="A394" s="30" t="s">
        <v>294</v>
      </c>
      <c r="B394" s="30" t="s">
        <v>1</v>
      </c>
      <c r="C394" s="28">
        <v>1.2858537749065233</v>
      </c>
      <c r="D394" s="28">
        <v>1.3951916767866295</v>
      </c>
      <c r="E394" s="28">
        <v>89.199676365265518</v>
      </c>
      <c r="F394" s="28">
        <v>6.599256631200757</v>
      </c>
      <c r="G394" s="28">
        <v>58.888075176524325</v>
      </c>
      <c r="H394" s="28">
        <v>6.9810949999999989</v>
      </c>
      <c r="I394" s="28">
        <v>29.929762819941935</v>
      </c>
      <c r="J394" s="28">
        <v>28.615555443096405</v>
      </c>
      <c r="K394" s="29">
        <v>3.57015742642026</v>
      </c>
    </row>
    <row r="395" spans="1:11" x14ac:dyDescent="0.2">
      <c r="A395" s="30" t="s">
        <v>476</v>
      </c>
      <c r="B395" s="30" t="s">
        <v>1</v>
      </c>
      <c r="C395" s="28">
        <v>0.48979016586762825</v>
      </c>
      <c r="D395" s="28">
        <v>0</v>
      </c>
      <c r="E395" s="28">
        <v>33.976743806237373</v>
      </c>
      <c r="F395" s="28">
        <v>0</v>
      </c>
      <c r="G395" s="28">
        <v>21.564212225917462</v>
      </c>
      <c r="H395" s="28">
        <v>7.1675000000000004</v>
      </c>
      <c r="I395" s="28">
        <v>5.2450315803199086</v>
      </c>
      <c r="J395" s="28">
        <v>6.0901788650853028</v>
      </c>
      <c r="K395" s="29">
        <v>1.984941820670773</v>
      </c>
    </row>
    <row r="396" spans="1:11" x14ac:dyDescent="0.2">
      <c r="A396" s="30" t="s">
        <v>513</v>
      </c>
      <c r="B396" s="30" t="s">
        <v>1</v>
      </c>
      <c r="C396" s="28">
        <v>0.2511625503323987</v>
      </c>
      <c r="D396" s="28">
        <v>0</v>
      </c>
      <c r="E396" s="28">
        <v>17.423146116558499</v>
      </c>
      <c r="F396" s="28">
        <v>0</v>
      </c>
      <c r="G396" s="28">
        <v>12.659724901937224</v>
      </c>
      <c r="H396" s="28">
        <v>3.7723674999999997</v>
      </c>
      <c r="I396" s="28">
        <v>0.99105371462127323</v>
      </c>
      <c r="J396" s="28">
        <v>1.5505949795435354</v>
      </c>
      <c r="K396" s="29">
        <v>2.108145106091718</v>
      </c>
    </row>
    <row r="397" spans="1:11" x14ac:dyDescent="0.2">
      <c r="A397" s="30" t="s">
        <v>169</v>
      </c>
      <c r="B397" s="30" t="s">
        <v>1</v>
      </c>
      <c r="C397" s="28">
        <v>0</v>
      </c>
      <c r="D397" s="28">
        <v>0</v>
      </c>
      <c r="E397" s="28">
        <v>0</v>
      </c>
      <c r="F397" s="28">
        <v>0</v>
      </c>
      <c r="G397" s="28">
        <v>0</v>
      </c>
      <c r="H397" s="28">
        <v>5.734</v>
      </c>
      <c r="I397" s="28">
        <v>-5.734</v>
      </c>
      <c r="J397" s="28">
        <v>-5.4582708927565058</v>
      </c>
      <c r="K397" s="29">
        <v>0</v>
      </c>
    </row>
    <row r="398" spans="1:11" x14ac:dyDescent="0.2">
      <c r="A398" s="30" t="s">
        <v>194</v>
      </c>
      <c r="B398" s="30" t="s">
        <v>1</v>
      </c>
      <c r="C398" s="28">
        <v>1.3399906928371899</v>
      </c>
      <c r="D398" s="28">
        <v>3.1492133721609639</v>
      </c>
      <c r="E398" s="28">
        <v>92.955154362115863</v>
      </c>
      <c r="F398" s="28">
        <v>19.871536378335684</v>
      </c>
      <c r="G398" s="28">
        <v>67.239941738480326</v>
      </c>
      <c r="H398" s="28">
        <v>6.4754199999999988</v>
      </c>
      <c r="I398" s="28">
        <v>39.111329001971214</v>
      </c>
      <c r="J398" s="28">
        <v>36.753309277933454</v>
      </c>
      <c r="K398" s="29">
        <v>3.6194387405886368</v>
      </c>
    </row>
    <row r="399" spans="1:11" x14ac:dyDescent="0.2">
      <c r="A399" s="30" t="s">
        <v>309</v>
      </c>
      <c r="B399" s="30" t="s">
        <v>1</v>
      </c>
      <c r="C399" s="28">
        <v>0.22911848029605558</v>
      </c>
      <c r="D399" s="28">
        <v>8.3654585022440031</v>
      </c>
      <c r="E399" s="28">
        <v>15.893948978137374</v>
      </c>
      <c r="F399" s="28">
        <v>33.127215668886244</v>
      </c>
      <c r="G399" s="28">
        <v>34.616656714789734</v>
      </c>
      <c r="H399" s="28">
        <v>7.7905344999999997</v>
      </c>
      <c r="I399" s="28">
        <v>6.6139734322338875</v>
      </c>
      <c r="J399" s="28">
        <v>7.3533429678279321</v>
      </c>
      <c r="K399" s="29">
        <v>1.5605749486652969</v>
      </c>
    </row>
    <row r="400" spans="1:11" x14ac:dyDescent="0.2">
      <c r="A400" s="30" t="s">
        <v>291</v>
      </c>
      <c r="B400" s="30" t="s">
        <v>1</v>
      </c>
      <c r="C400" s="28">
        <v>5.3150666591263995</v>
      </c>
      <c r="D400" s="28">
        <v>21.087495187490369</v>
      </c>
      <c r="E400" s="28">
        <v>368.70617414359833</v>
      </c>
      <c r="F400" s="28">
        <v>86.036980364960669</v>
      </c>
      <c r="G400" s="28">
        <v>145.33350533838629</v>
      </c>
      <c r="H400" s="28">
        <v>4.6735974999999996</v>
      </c>
      <c r="I400" s="28">
        <v>304.73605167017291</v>
      </c>
      <c r="J400" s="28">
        <v>259.03398060073579</v>
      </c>
      <c r="K400" s="29">
        <v>7.6851471594798078</v>
      </c>
    </row>
    <row r="401" spans="1:11" x14ac:dyDescent="0.2">
      <c r="A401" s="30" t="s">
        <v>174</v>
      </c>
      <c r="B401" s="30" t="s">
        <v>1</v>
      </c>
      <c r="C401" s="28">
        <v>0.3690139414674895</v>
      </c>
      <c r="D401" s="28">
        <v>0.15189583192360104</v>
      </c>
      <c r="E401" s="28">
        <v>25.598497119599745</v>
      </c>
      <c r="F401" s="28">
        <v>0.88403374179535799</v>
      </c>
      <c r="G401" s="28">
        <v>22.545319495673056</v>
      </c>
      <c r="H401" s="28">
        <v>5.734</v>
      </c>
      <c r="I401" s="28">
        <v>-1.7967886342779502</v>
      </c>
      <c r="J401" s="28">
        <v>-1.2090710473155177</v>
      </c>
      <c r="K401" s="29">
        <v>0.79397672826830923</v>
      </c>
    </row>
    <row r="402" spans="1:11" x14ac:dyDescent="0.2">
      <c r="A402" s="30" t="s">
        <v>289</v>
      </c>
      <c r="B402" s="30" t="s">
        <v>1</v>
      </c>
      <c r="C402" s="28">
        <v>0</v>
      </c>
      <c r="D402" s="28">
        <v>1.4639196695380539</v>
      </c>
      <c r="E402" s="28">
        <v>0</v>
      </c>
      <c r="F402" s="28">
        <v>6.9828968236965157</v>
      </c>
      <c r="G402" s="28">
        <v>5.6672321321453101</v>
      </c>
      <c r="H402" s="28">
        <v>5.0172744999999992</v>
      </c>
      <c r="I402" s="28">
        <v>-3.7016098084487936</v>
      </c>
      <c r="J402" s="28">
        <v>-3.0207713046896068</v>
      </c>
      <c r="K402" s="29">
        <v>1.073237508555783</v>
      </c>
    </row>
    <row r="403" spans="1:11" x14ac:dyDescent="0.2">
      <c r="A403" s="30" t="s">
        <v>163</v>
      </c>
      <c r="B403" s="30" t="s">
        <v>1</v>
      </c>
      <c r="C403" s="28">
        <v>0.21480153099986588</v>
      </c>
      <c r="D403" s="28">
        <v>0</v>
      </c>
      <c r="E403" s="28">
        <v>14.900782205460695</v>
      </c>
      <c r="F403" s="28">
        <v>0</v>
      </c>
      <c r="G403" s="28">
        <v>11.521209929349668</v>
      </c>
      <c r="H403" s="28">
        <v>5.734</v>
      </c>
      <c r="I403" s="28">
        <v>-2.3544277238889704</v>
      </c>
      <c r="J403" s="28">
        <v>-1.7404328546459802</v>
      </c>
      <c r="K403" s="29">
        <v>0.8158795345653661</v>
      </c>
    </row>
    <row r="404" spans="1:11" x14ac:dyDescent="0.2">
      <c r="A404" s="30" t="s">
        <v>283</v>
      </c>
      <c r="B404" s="30" t="s">
        <v>1</v>
      </c>
      <c r="C404" s="28">
        <v>2.203817586884683</v>
      </c>
      <c r="D404" s="28">
        <v>6.5262296109667064</v>
      </c>
      <c r="E404" s="28">
        <v>152.87882600219046</v>
      </c>
      <c r="F404" s="28">
        <v>32.696410350943189</v>
      </c>
      <c r="G404" s="28">
        <v>91.284505925682041</v>
      </c>
      <c r="H404" s="28">
        <v>6.1744475000000003</v>
      </c>
      <c r="I404" s="28">
        <v>88.11628292745165</v>
      </c>
      <c r="J404" s="28">
        <v>78.770211508978647</v>
      </c>
      <c r="K404" s="29">
        <v>5.2265571526351797</v>
      </c>
    </row>
    <row r="405" spans="1:11" x14ac:dyDescent="0.2">
      <c r="A405" s="30" t="s">
        <v>175</v>
      </c>
      <c r="B405" s="30" t="s">
        <v>1</v>
      </c>
      <c r="C405" s="28">
        <v>0.56637739130195341</v>
      </c>
      <c r="D405" s="28">
        <v>0</v>
      </c>
      <c r="E405" s="28">
        <v>39.289599634616508</v>
      </c>
      <c r="F405" s="28">
        <v>0</v>
      </c>
      <c r="G405" s="28">
        <v>26.21589794806231</v>
      </c>
      <c r="H405" s="28">
        <v>5.734</v>
      </c>
      <c r="I405" s="28">
        <v>7.3397016865541991</v>
      </c>
      <c r="J405" s="28">
        <v>7.805520358694821</v>
      </c>
      <c r="K405" s="29">
        <v>1.8699520876112252</v>
      </c>
    </row>
    <row r="406" spans="1:11" x14ac:dyDescent="0.2">
      <c r="A406" s="30" t="s">
        <v>142</v>
      </c>
      <c r="B406" s="30" t="s">
        <v>1</v>
      </c>
      <c r="C406" s="28">
        <v>0.30519157110106793</v>
      </c>
      <c r="D406" s="28">
        <v>1.4854492136647602E-3</v>
      </c>
      <c r="E406" s="28">
        <v>21.171139287281086</v>
      </c>
      <c r="F406" s="28">
        <v>5.1099452950067762E-3</v>
      </c>
      <c r="G406" s="28">
        <v>17.831668915112367</v>
      </c>
      <c r="H406" s="28">
        <v>7.1675000000000004</v>
      </c>
      <c r="I406" s="28">
        <v>-3.8229196825362792</v>
      </c>
      <c r="J406" s="28">
        <v>-2.6638096329401062</v>
      </c>
      <c r="K406" s="29">
        <v>1.5578370978781648</v>
      </c>
    </row>
    <row r="407" spans="1:11" x14ac:dyDescent="0.2">
      <c r="A407" s="30" t="s">
        <v>160</v>
      </c>
      <c r="B407" s="30" t="s">
        <v>1</v>
      </c>
      <c r="C407" s="28">
        <v>0.11965705312474123</v>
      </c>
      <c r="D407" s="28">
        <v>0</v>
      </c>
      <c r="E407" s="28">
        <v>8.3006097752633003</v>
      </c>
      <c r="F407" s="28">
        <v>0</v>
      </c>
      <c r="G407" s="28">
        <v>6.0350289550728249</v>
      </c>
      <c r="H407" s="28">
        <v>3.8417825000000003</v>
      </c>
      <c r="I407" s="28">
        <v>-1.5762016798095262</v>
      </c>
      <c r="J407" s="28">
        <v>-1.0863502490599135</v>
      </c>
      <c r="K407" s="29">
        <v>1.117043121149897</v>
      </c>
    </row>
    <row r="408" spans="1:11" x14ac:dyDescent="0.2">
      <c r="A408" s="30" t="s">
        <v>477</v>
      </c>
      <c r="B408" s="30" t="s">
        <v>1</v>
      </c>
      <c r="C408" s="28">
        <v>1.4409653910220219</v>
      </c>
      <c r="D408" s="28">
        <v>0</v>
      </c>
      <c r="E408" s="28">
        <v>99.959769175197664</v>
      </c>
      <c r="F408" s="28">
        <v>0</v>
      </c>
      <c r="G408" s="28">
        <v>74.817143764892705</v>
      </c>
      <c r="H408" s="28">
        <v>4.6150200000000003</v>
      </c>
      <c r="I408" s="28">
        <v>20.52760541030495</v>
      </c>
      <c r="J408" s="28">
        <v>19.086351787429098</v>
      </c>
      <c r="K408" s="29">
        <v>4.7036276522929503</v>
      </c>
    </row>
    <row r="409" spans="1:11" x14ac:dyDescent="0.2">
      <c r="A409" s="30" t="s">
        <v>260</v>
      </c>
      <c r="B409" s="30" t="s">
        <v>1</v>
      </c>
      <c r="C409" s="28">
        <v>0</v>
      </c>
      <c r="D409" s="28">
        <v>0</v>
      </c>
      <c r="E409" s="28">
        <v>0</v>
      </c>
      <c r="F409" s="28">
        <v>0</v>
      </c>
      <c r="G409" s="28">
        <v>0</v>
      </c>
      <c r="H409" s="28">
        <v>4.8669875000000005</v>
      </c>
      <c r="I409" s="28">
        <v>-4.8669875000000005</v>
      </c>
      <c r="J409" s="28">
        <v>-4.632950158119943</v>
      </c>
      <c r="K409" s="29">
        <v>0</v>
      </c>
    </row>
    <row r="410" spans="1:11" x14ac:dyDescent="0.2">
      <c r="A410" s="30" t="s">
        <v>418</v>
      </c>
      <c r="B410" s="30" t="s">
        <v>1</v>
      </c>
      <c r="C410" s="28">
        <v>1.2535769858494206</v>
      </c>
      <c r="D410" s="28">
        <v>0</v>
      </c>
      <c r="E410" s="28">
        <v>86.960635508374295</v>
      </c>
      <c r="F410" s="28">
        <v>0</v>
      </c>
      <c r="G410" s="28">
        <v>51.314213051330398</v>
      </c>
      <c r="H410" s="28">
        <v>9.8036574999999999</v>
      </c>
      <c r="I410" s="28">
        <v>25.84276495704389</v>
      </c>
      <c r="J410" s="28">
        <v>26.003248385352705</v>
      </c>
      <c r="K410" s="29">
        <v>1.7056810403832989</v>
      </c>
    </row>
    <row r="411" spans="1:11" x14ac:dyDescent="0.2">
      <c r="A411" s="30" t="s">
        <v>76</v>
      </c>
      <c r="B411" s="30" t="s">
        <v>1</v>
      </c>
      <c r="C411" s="28">
        <v>0.15651386446026652</v>
      </c>
      <c r="D411" s="28">
        <v>0</v>
      </c>
      <c r="E411" s="28">
        <v>10.857366777608691</v>
      </c>
      <c r="F411" s="28">
        <v>0</v>
      </c>
      <c r="G411" s="28">
        <v>8.35466363977722</v>
      </c>
      <c r="H411" s="28">
        <v>4.8669875000000005</v>
      </c>
      <c r="I411" s="28">
        <v>-2.3642843621685308</v>
      </c>
      <c r="J411" s="28">
        <v>-1.6011419843754293</v>
      </c>
      <c r="K411" s="29">
        <v>1.5085557837097869</v>
      </c>
    </row>
    <row r="412" spans="1:11" x14ac:dyDescent="0.2">
      <c r="A412" s="30" t="s">
        <v>359</v>
      </c>
      <c r="B412" s="30" t="s">
        <v>1</v>
      </c>
      <c r="C412" s="28">
        <v>0.27610851909724066</v>
      </c>
      <c r="D412" s="28">
        <v>0</v>
      </c>
      <c r="E412" s="28">
        <v>19.769369967362429</v>
      </c>
      <c r="F412" s="28">
        <v>0</v>
      </c>
      <c r="G412" s="28">
        <v>12.010893995396291</v>
      </c>
      <c r="H412" s="28">
        <v>1.1071624999999998</v>
      </c>
      <c r="I412" s="28">
        <v>6.6513134719661373</v>
      </c>
      <c r="J412" s="28">
        <v>5.866378788975652</v>
      </c>
      <c r="K412" s="29">
        <v>6.6557152635181378</v>
      </c>
    </row>
    <row r="413" spans="1:11" x14ac:dyDescent="0.2">
      <c r="A413" s="30" t="s">
        <v>360</v>
      </c>
      <c r="B413" s="30" t="s">
        <v>1</v>
      </c>
      <c r="C413" s="28">
        <v>0</v>
      </c>
      <c r="D413" s="28">
        <v>0</v>
      </c>
      <c r="E413" s="28">
        <v>0</v>
      </c>
      <c r="F413" s="28">
        <v>0</v>
      </c>
      <c r="G413" s="28">
        <v>0</v>
      </c>
      <c r="H413" s="28">
        <v>1.1071624999999998</v>
      </c>
      <c r="I413" s="28">
        <v>-1.1071624999999998</v>
      </c>
      <c r="J413" s="28">
        <v>-1.0539227149113226</v>
      </c>
      <c r="K413" s="29">
        <v>0</v>
      </c>
    </row>
    <row r="414" spans="1:11" x14ac:dyDescent="0.2">
      <c r="A414" s="30" t="s">
        <v>361</v>
      </c>
      <c r="B414" s="30" t="s">
        <v>1</v>
      </c>
      <c r="C414" s="28">
        <v>0.22123605122487128</v>
      </c>
      <c r="D414" s="28">
        <v>0</v>
      </c>
      <c r="E414" s="28">
        <v>15.84050126770078</v>
      </c>
      <c r="F414" s="28">
        <v>0</v>
      </c>
      <c r="G414" s="28">
        <v>9.1703383433952368</v>
      </c>
      <c r="H414" s="28">
        <v>1.1071624999999998</v>
      </c>
      <c r="I414" s="28">
        <v>5.5630004243055415</v>
      </c>
      <c r="J414" s="28">
        <v>5.128413098779018</v>
      </c>
      <c r="K414" s="29">
        <v>5.0513347022587256</v>
      </c>
    </row>
    <row r="415" spans="1:11" x14ac:dyDescent="0.2">
      <c r="A415" s="30" t="s">
        <v>362</v>
      </c>
      <c r="B415" s="30" t="s">
        <v>1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1.1071624999999998</v>
      </c>
      <c r="I415" s="28">
        <v>-1.1071624999999998</v>
      </c>
      <c r="J415" s="28">
        <v>-1.0539227149113226</v>
      </c>
      <c r="K415" s="29">
        <v>0</v>
      </c>
    </row>
    <row r="416" spans="1:11" x14ac:dyDescent="0.2">
      <c r="A416" s="30" t="s">
        <v>478</v>
      </c>
      <c r="B416" s="30" t="s">
        <v>1</v>
      </c>
      <c r="C416" s="28">
        <v>0.7982573028755604</v>
      </c>
      <c r="D416" s="28">
        <v>0</v>
      </c>
      <c r="E416" s="28">
        <v>55.37510910047763</v>
      </c>
      <c r="F416" s="28">
        <v>0</v>
      </c>
      <c r="G416" s="28">
        <v>37.06445570887275</v>
      </c>
      <c r="H416" s="28">
        <v>4.8669875000000005</v>
      </c>
      <c r="I416" s="28">
        <v>13.44366589160488</v>
      </c>
      <c r="J416" s="28">
        <v>13.189521429901495</v>
      </c>
      <c r="K416" s="29">
        <v>3.655030800821355</v>
      </c>
    </row>
    <row r="417" spans="1:11" x14ac:dyDescent="0.2">
      <c r="A417" s="30" t="s">
        <v>161</v>
      </c>
      <c r="B417" s="30" t="s">
        <v>1</v>
      </c>
      <c r="C417" s="28">
        <v>1.5361328370640257</v>
      </c>
      <c r="D417" s="28">
        <v>7.5962493757771616</v>
      </c>
      <c r="E417" s="28">
        <v>106.56153490713149</v>
      </c>
      <c r="F417" s="28">
        <v>42.235146529321007</v>
      </c>
      <c r="G417" s="28">
        <v>77.583819506639998</v>
      </c>
      <c r="H417" s="28">
        <v>5.734</v>
      </c>
      <c r="I417" s="28">
        <v>65.478861929812467</v>
      </c>
      <c r="J417" s="28">
        <v>60.412940791466845</v>
      </c>
      <c r="K417" s="29">
        <v>3.6413415468856938</v>
      </c>
    </row>
    <row r="418" spans="1:11" x14ac:dyDescent="0.2">
      <c r="A418" s="30" t="s">
        <v>153</v>
      </c>
      <c r="B418" s="30" t="s">
        <v>1</v>
      </c>
      <c r="C418" s="28">
        <v>0.59505796942907119</v>
      </c>
      <c r="D418" s="28">
        <v>0</v>
      </c>
      <c r="E418" s="28">
        <v>41.27917133929467</v>
      </c>
      <c r="F418" s="28">
        <v>0</v>
      </c>
      <c r="G418" s="28">
        <v>27.891732436964222</v>
      </c>
      <c r="H418" s="28">
        <v>7.1675000000000004</v>
      </c>
      <c r="I418" s="28">
        <v>6.2199389023304521</v>
      </c>
      <c r="J418" s="28">
        <v>7.0740705650238969</v>
      </c>
      <c r="K418" s="29">
        <v>2.4531143052703621</v>
      </c>
    </row>
    <row r="419" spans="1:11" x14ac:dyDescent="0.2">
      <c r="A419" s="30" t="s">
        <v>372</v>
      </c>
      <c r="B419" s="30" t="s">
        <v>1</v>
      </c>
      <c r="C419" s="28">
        <v>0</v>
      </c>
      <c r="D419" s="28">
        <v>0</v>
      </c>
      <c r="E419" s="28">
        <v>0</v>
      </c>
      <c r="F419" s="28">
        <v>0</v>
      </c>
      <c r="G419" s="28">
        <v>0</v>
      </c>
      <c r="H419" s="28">
        <v>6.2829850000000009</v>
      </c>
      <c r="I419" s="28">
        <v>-6.2829850000000009</v>
      </c>
      <c r="J419" s="28">
        <v>-5.9808570186825474</v>
      </c>
      <c r="K419" s="29">
        <v>0</v>
      </c>
    </row>
    <row r="420" spans="1:11" x14ac:dyDescent="0.2">
      <c r="A420" s="30" t="s">
        <v>363</v>
      </c>
      <c r="B420" s="30" t="s">
        <v>1</v>
      </c>
      <c r="C420" s="28">
        <v>0</v>
      </c>
      <c r="D420" s="28">
        <v>0</v>
      </c>
      <c r="E420" s="28">
        <v>0</v>
      </c>
      <c r="F420" s="28">
        <v>0</v>
      </c>
      <c r="G420" s="28">
        <v>0</v>
      </c>
      <c r="H420" s="28">
        <v>1.4335</v>
      </c>
      <c r="I420" s="28">
        <v>-1.4335</v>
      </c>
      <c r="J420" s="28">
        <v>-1.3645677231891264</v>
      </c>
      <c r="K420" s="29">
        <v>0</v>
      </c>
    </row>
    <row r="421" spans="1:11" x14ac:dyDescent="0.2">
      <c r="A421"/>
      <c r="B421" s="30"/>
      <c r="C421" s="28"/>
      <c r="D421" s="28"/>
      <c r="E421" s="28"/>
      <c r="F421" s="28"/>
      <c r="G421" s="28"/>
      <c r="H421" s="28"/>
      <c r="I421" s="28"/>
      <c r="J421" s="28"/>
      <c r="K421" s="29"/>
    </row>
    <row r="422" spans="1:11" x14ac:dyDescent="0.2">
      <c r="A422" s="14" t="s">
        <v>324</v>
      </c>
      <c r="B422" s="21"/>
      <c r="C422" s="15">
        <f t="shared" ref="C422:J422" si="25">SUM(C423:C448)</f>
        <v>82.768443652811854</v>
      </c>
      <c r="D422" s="15">
        <f t="shared" si="25"/>
        <v>208.21159621258201</v>
      </c>
      <c r="E422" s="15">
        <f t="shared" si="25"/>
        <v>5741.6469361955587</v>
      </c>
      <c r="F422" s="15">
        <f t="shared" si="25"/>
        <v>813.83120823683771</v>
      </c>
      <c r="G422" s="15">
        <f t="shared" si="25"/>
        <v>1990.8950619336417</v>
      </c>
      <c r="H422" s="15">
        <f t="shared" si="25"/>
        <v>205.10502094999995</v>
      </c>
      <c r="I422" s="15">
        <f t="shared" si="25"/>
        <v>4359.4780615487543</v>
      </c>
      <c r="J422" s="15">
        <f t="shared" si="25"/>
        <v>3904.1647833890815</v>
      </c>
      <c r="K422" s="16">
        <f>MAX(K423:K448)</f>
        <v>13.02669404517453</v>
      </c>
    </row>
    <row r="423" spans="1:11" x14ac:dyDescent="0.2">
      <c r="A423" s="30" t="s">
        <v>384</v>
      </c>
      <c r="B423" s="30" t="s">
        <v>1</v>
      </c>
      <c r="C423" s="28">
        <v>5.000660206928278</v>
      </c>
      <c r="D423" s="28">
        <v>1.8895605127169566</v>
      </c>
      <c r="E423" s="28">
        <v>346.8957985546146</v>
      </c>
      <c r="F423" s="28">
        <v>8.1062145995557433</v>
      </c>
      <c r="G423" s="28">
        <v>158.46475216746688</v>
      </c>
      <c r="H423" s="28">
        <v>7.0241500000000006</v>
      </c>
      <c r="I423" s="28">
        <v>189.51311098670348</v>
      </c>
      <c r="J423" s="28">
        <v>175.70837900084913</v>
      </c>
      <c r="K423" s="29">
        <v>3.1676933607118412</v>
      </c>
    </row>
    <row r="424" spans="1:11" x14ac:dyDescent="0.2">
      <c r="A424" s="30" t="s">
        <v>385</v>
      </c>
      <c r="B424" s="30" t="s">
        <v>1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  <c r="H424" s="28">
        <v>7.7463505000000001</v>
      </c>
      <c r="I424" s="28">
        <v>-7.7463505000000001</v>
      </c>
      <c r="J424" s="28">
        <v>-7.3738541086919778</v>
      </c>
      <c r="K424" s="29">
        <v>0</v>
      </c>
    </row>
    <row r="425" spans="1:11" x14ac:dyDescent="0.2">
      <c r="A425" s="30" t="s">
        <v>512</v>
      </c>
      <c r="B425" s="30" t="s">
        <v>1</v>
      </c>
      <c r="C425" s="28">
        <v>17.043512466403623</v>
      </c>
      <c r="D425" s="28">
        <v>42.013063178084643</v>
      </c>
      <c r="E425" s="28">
        <v>1182.3084597944194</v>
      </c>
      <c r="F425" s="28">
        <v>132.7612796427475</v>
      </c>
      <c r="G425" s="28">
        <v>236.44841232766652</v>
      </c>
      <c r="H425" s="28">
        <v>7.51912</v>
      </c>
      <c r="I425" s="28">
        <v>1071.1022071095001</v>
      </c>
      <c r="J425" s="28">
        <v>978.1494553654386</v>
      </c>
      <c r="K425" s="29">
        <v>5.4045174537987668</v>
      </c>
    </row>
    <row r="426" spans="1:11" x14ac:dyDescent="0.2">
      <c r="A426" s="30" t="s">
        <v>339</v>
      </c>
      <c r="B426" s="30" t="s">
        <v>1</v>
      </c>
      <c r="C426" s="28">
        <v>0.70136768672136673</v>
      </c>
      <c r="D426" s="28">
        <v>2.6651185968129876</v>
      </c>
      <c r="E426" s="28">
        <v>48.653876427861206</v>
      </c>
      <c r="F426" s="28">
        <v>10.580520829347558</v>
      </c>
      <c r="G426" s="28">
        <v>41.642108326726067</v>
      </c>
      <c r="H426" s="28">
        <v>7.6990094999999998</v>
      </c>
      <c r="I426" s="28">
        <v>9.8932794304827034</v>
      </c>
      <c r="J426" s="28">
        <v>10.482372700361308</v>
      </c>
      <c r="K426" s="29">
        <v>1.533196440793976</v>
      </c>
    </row>
    <row r="427" spans="1:11" x14ac:dyDescent="0.2">
      <c r="A427" s="30" t="s">
        <v>417</v>
      </c>
      <c r="B427" s="30" t="s">
        <v>1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  <c r="H427" s="28">
        <v>9.771628999999999</v>
      </c>
      <c r="I427" s="28">
        <v>-9.771628999999999</v>
      </c>
      <c r="J427" s="28">
        <v>-9.3017436598387437</v>
      </c>
      <c r="K427" s="29">
        <v>0</v>
      </c>
    </row>
    <row r="428" spans="1:11" x14ac:dyDescent="0.2">
      <c r="A428" s="30" t="s">
        <v>335</v>
      </c>
      <c r="B428" s="30" t="s">
        <v>1</v>
      </c>
      <c r="C428" s="28">
        <v>0.37585269707197466</v>
      </c>
      <c r="D428" s="28">
        <v>0.46524205885845066</v>
      </c>
      <c r="E428" s="28">
        <v>26.072901595882875</v>
      </c>
      <c r="F428" s="28">
        <v>1.6097375236502394</v>
      </c>
      <c r="G428" s="28">
        <v>22.648358187729233</v>
      </c>
      <c r="H428" s="28">
        <v>9.7735329999999987</v>
      </c>
      <c r="I428" s="28">
        <v>-4.7392520681961177</v>
      </c>
      <c r="J428" s="28">
        <v>-3.7361067651105286</v>
      </c>
      <c r="K428" s="29">
        <v>0.72553045859000675</v>
      </c>
    </row>
    <row r="429" spans="1:11" x14ac:dyDescent="0.2">
      <c r="A429" s="30" t="s">
        <v>332</v>
      </c>
      <c r="B429" s="30" t="s">
        <v>1</v>
      </c>
      <c r="C429" s="28">
        <v>1.1796872729925338</v>
      </c>
      <c r="D429" s="28">
        <v>1.5267873175646607</v>
      </c>
      <c r="E429" s="28">
        <v>81.834906127492062</v>
      </c>
      <c r="F429" s="28">
        <v>7.4507221097155449</v>
      </c>
      <c r="G429" s="28">
        <v>45.258342627206602</v>
      </c>
      <c r="H429" s="28">
        <v>10.0345</v>
      </c>
      <c r="I429" s="28">
        <v>33.992785610001</v>
      </c>
      <c r="J429" s="28">
        <v>33.843548632569131</v>
      </c>
      <c r="K429" s="29">
        <v>1.8069815195071863</v>
      </c>
    </row>
    <row r="430" spans="1:11" x14ac:dyDescent="0.2">
      <c r="A430" s="30" t="s">
        <v>390</v>
      </c>
      <c r="B430" s="30" t="s">
        <v>1</v>
      </c>
      <c r="C430" s="28">
        <v>0.49389810151047714</v>
      </c>
      <c r="D430" s="28">
        <v>2.5707375685083362</v>
      </c>
      <c r="E430" s="28">
        <v>34.261711301781801</v>
      </c>
      <c r="F430" s="28">
        <v>9.6916806332764249</v>
      </c>
      <c r="G430" s="28">
        <v>34.335812150849677</v>
      </c>
      <c r="H430" s="28">
        <v>10.762507000000001</v>
      </c>
      <c r="I430" s="28">
        <v>-1.1449272157914456</v>
      </c>
      <c r="J430" s="28">
        <v>8.4025516235118627E-2</v>
      </c>
      <c r="K430" s="29">
        <v>1.0677618069815189</v>
      </c>
    </row>
    <row r="431" spans="1:11" x14ac:dyDescent="0.2">
      <c r="A431" s="30" t="s">
        <v>320</v>
      </c>
      <c r="B431" s="30" t="s">
        <v>1</v>
      </c>
      <c r="C431" s="28">
        <v>0.49831395461513828</v>
      </c>
      <c r="D431" s="28">
        <v>2.5787961462932487</v>
      </c>
      <c r="E431" s="28">
        <v>34.568039031652141</v>
      </c>
      <c r="F431" s="28">
        <v>6.5759301730477828</v>
      </c>
      <c r="G431" s="28">
        <v>35.488242391897018</v>
      </c>
      <c r="H431" s="28">
        <v>10.0345</v>
      </c>
      <c r="I431" s="28">
        <v>-4.3787731871970896</v>
      </c>
      <c r="J431" s="28">
        <v>-3.3927107379638772</v>
      </c>
      <c r="K431" s="29">
        <v>0.68446269678302529</v>
      </c>
    </row>
    <row r="432" spans="1:11" x14ac:dyDescent="0.2">
      <c r="A432" s="30" t="s">
        <v>479</v>
      </c>
      <c r="B432" s="30" t="s">
        <v>1</v>
      </c>
      <c r="C432" s="28">
        <v>0.49164584460771171</v>
      </c>
      <c r="D432" s="28">
        <v>0</v>
      </c>
      <c r="E432" s="28">
        <v>34.10547224043696</v>
      </c>
      <c r="F432" s="28">
        <v>0</v>
      </c>
      <c r="G432" s="28">
        <v>26.747438580752014</v>
      </c>
      <c r="H432" s="28">
        <v>4.8667325000000003</v>
      </c>
      <c r="I432" s="28">
        <v>2.4913011596849448</v>
      </c>
      <c r="J432" s="28">
        <v>2.8833584837614037</v>
      </c>
      <c r="K432" s="29">
        <v>0.75017111567419581</v>
      </c>
    </row>
    <row r="433" spans="1:11" x14ac:dyDescent="0.2">
      <c r="A433" s="30" t="s">
        <v>386</v>
      </c>
      <c r="B433" s="30" t="s">
        <v>1</v>
      </c>
      <c r="C433" s="28">
        <v>6.9741165660892133</v>
      </c>
      <c r="D433" s="28">
        <v>13.513040894431557</v>
      </c>
      <c r="E433" s="28">
        <v>483.79446618960878</v>
      </c>
      <c r="F433" s="28">
        <v>68.781378152656629</v>
      </c>
      <c r="G433" s="28">
        <v>176.96009913059723</v>
      </c>
      <c r="H433" s="28">
        <v>5</v>
      </c>
      <c r="I433" s="28">
        <v>370.61574521166818</v>
      </c>
      <c r="J433" s="28">
        <v>345.78500111162322</v>
      </c>
      <c r="K433" s="29">
        <v>3.4989733059548254</v>
      </c>
    </row>
    <row r="434" spans="1:11" x14ac:dyDescent="0.2">
      <c r="A434" s="30" t="s">
        <v>507</v>
      </c>
      <c r="B434" s="30" t="s">
        <v>1</v>
      </c>
      <c r="C434" s="28">
        <v>24.769210455669398</v>
      </c>
      <c r="D434" s="28">
        <v>54.061969251180514</v>
      </c>
      <c r="E434" s="28">
        <v>1718.2401293097862</v>
      </c>
      <c r="F434" s="28">
        <v>194.08246961173802</v>
      </c>
      <c r="G434" s="28">
        <v>309.25507324214698</v>
      </c>
      <c r="H434" s="28">
        <v>3.5757724999999998</v>
      </c>
      <c r="I434" s="28">
        <v>1599.4917531793769</v>
      </c>
      <c r="J434" s="28">
        <v>1368.621847337703</v>
      </c>
      <c r="K434" s="29">
        <v>13.02669404517453</v>
      </c>
    </row>
    <row r="435" spans="1:11" x14ac:dyDescent="0.2">
      <c r="A435" s="30" t="s">
        <v>369</v>
      </c>
      <c r="B435" s="30" t="s">
        <v>1</v>
      </c>
      <c r="C435" s="28">
        <v>6.5961257919956884E-2</v>
      </c>
      <c r="D435" s="28">
        <v>0</v>
      </c>
      <c r="E435" s="28">
        <v>4.5757324619074096</v>
      </c>
      <c r="F435" s="28">
        <v>0</v>
      </c>
      <c r="G435" s="28">
        <v>4.2215929784077595</v>
      </c>
      <c r="H435" s="28">
        <v>7.1675000000000004</v>
      </c>
      <c r="I435" s="28">
        <v>-6.8133605165003495</v>
      </c>
      <c r="J435" s="28">
        <v>-6.2401129363125394</v>
      </c>
      <c r="K435" s="29">
        <v>0.35044490075290891</v>
      </c>
    </row>
    <row r="436" spans="1:11" x14ac:dyDescent="0.2">
      <c r="A436" s="30" t="s">
        <v>370</v>
      </c>
      <c r="B436" s="30" t="s">
        <v>1</v>
      </c>
      <c r="C436" s="28">
        <v>2.2121629128641098</v>
      </c>
      <c r="D436" s="28">
        <v>2.3757684371832557</v>
      </c>
      <c r="E436" s="28">
        <v>153.45774126538331</v>
      </c>
      <c r="F436" s="28">
        <v>7.9825819489357386</v>
      </c>
      <c r="G436" s="28">
        <v>96.132361572551147</v>
      </c>
      <c r="H436" s="28">
        <v>7.1675000000000004</v>
      </c>
      <c r="I436" s="28">
        <v>58.140461641767935</v>
      </c>
      <c r="J436" s="28">
        <v>55.501704448680769</v>
      </c>
      <c r="K436" s="29">
        <v>2.4558521560574942</v>
      </c>
    </row>
    <row r="437" spans="1:11" x14ac:dyDescent="0.2">
      <c r="A437" s="30" t="s">
        <v>414</v>
      </c>
      <c r="B437" s="30" t="s">
        <v>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6.7195325000000006</v>
      </c>
      <c r="I437" s="28">
        <v>-6.7195325000000006</v>
      </c>
      <c r="J437" s="28">
        <v>-6.3964123923406611</v>
      </c>
      <c r="K437" s="29">
        <v>0</v>
      </c>
    </row>
    <row r="438" spans="1:11" x14ac:dyDescent="0.2">
      <c r="A438" s="30" t="s">
        <v>440</v>
      </c>
      <c r="B438" s="30" t="s">
        <v>1</v>
      </c>
      <c r="C438" s="28">
        <v>1.758080299082369</v>
      </c>
      <c r="D438" s="28">
        <v>19.319536686093027</v>
      </c>
      <c r="E438" s="28">
        <v>121.95803034734395</v>
      </c>
      <c r="F438" s="28">
        <v>70.323113537378603</v>
      </c>
      <c r="G438" s="28">
        <v>119.36429532306497</v>
      </c>
      <c r="H438" s="28">
        <v>7.3301480000000003</v>
      </c>
      <c r="I438" s="28">
        <v>65.586700561657622</v>
      </c>
      <c r="J438" s="28">
        <v>64.279140307673288</v>
      </c>
      <c r="K438" s="29">
        <v>1.1143052703627649</v>
      </c>
    </row>
    <row r="439" spans="1:11" x14ac:dyDescent="0.2">
      <c r="A439" s="30" t="s">
        <v>336</v>
      </c>
      <c r="B439" s="30" t="s">
        <v>1</v>
      </c>
      <c r="C439" s="28">
        <v>1.0930748570311795</v>
      </c>
      <c r="D439" s="28">
        <v>6.4715714406248113</v>
      </c>
      <c r="E439" s="28">
        <v>75.826602832252931</v>
      </c>
      <c r="F439" s="28">
        <v>16.696654316812012</v>
      </c>
      <c r="G439" s="28">
        <v>69.541608485089498</v>
      </c>
      <c r="H439" s="28">
        <v>10.0345</v>
      </c>
      <c r="I439" s="28">
        <v>12.947148663975458</v>
      </c>
      <c r="J439" s="28">
        <v>13.69890791536292</v>
      </c>
      <c r="K439" s="29">
        <v>1.5961670088980151</v>
      </c>
    </row>
    <row r="440" spans="1:11" x14ac:dyDescent="0.2">
      <c r="A440" s="30" t="s">
        <v>371</v>
      </c>
      <c r="B440" s="30" t="s">
        <v>1</v>
      </c>
      <c r="C440" s="28">
        <v>0</v>
      </c>
      <c r="D440" s="28">
        <v>0</v>
      </c>
      <c r="E440" s="28">
        <v>0</v>
      </c>
      <c r="F440" s="28">
        <v>0</v>
      </c>
      <c r="G440" s="28">
        <v>0</v>
      </c>
      <c r="H440" s="28">
        <v>9.7735329999999987</v>
      </c>
      <c r="I440" s="28">
        <v>-9.7735329999999987</v>
      </c>
      <c r="J440" s="28">
        <v>-9.3035561027720881</v>
      </c>
      <c r="K440" s="29">
        <v>0</v>
      </c>
    </row>
    <row r="441" spans="1:11" x14ac:dyDescent="0.2">
      <c r="A441" s="30" t="s">
        <v>330</v>
      </c>
      <c r="B441" s="30" t="s">
        <v>1</v>
      </c>
      <c r="C441" s="28">
        <v>7.7002410299170423</v>
      </c>
      <c r="D441" s="28">
        <v>32.670769155374707</v>
      </c>
      <c r="E441" s="28">
        <v>534.16572024534514</v>
      </c>
      <c r="F441" s="28">
        <v>195.04449185758702</v>
      </c>
      <c r="G441" s="28">
        <v>313.48920951834521</v>
      </c>
      <c r="H441" s="28">
        <v>5.24533</v>
      </c>
      <c r="I441" s="28">
        <v>410.47567258458702</v>
      </c>
      <c r="J441" s="28">
        <v>363.23219229492696</v>
      </c>
      <c r="K441" s="29">
        <v>5.1827515400410666</v>
      </c>
    </row>
    <row r="442" spans="1:11" x14ac:dyDescent="0.2">
      <c r="A442" s="30" t="s">
        <v>333</v>
      </c>
      <c r="B442" s="30" t="s">
        <v>1</v>
      </c>
      <c r="C442" s="28">
        <v>0</v>
      </c>
      <c r="D442" s="28">
        <v>0</v>
      </c>
      <c r="E442" s="28">
        <v>0</v>
      </c>
      <c r="F442" s="28">
        <v>0</v>
      </c>
      <c r="G442" s="28">
        <v>0</v>
      </c>
      <c r="H442" s="28">
        <v>9.6754105000000017</v>
      </c>
      <c r="I442" s="28">
        <v>-9.6754105000000017</v>
      </c>
      <c r="J442" s="28">
        <v>-9.2101519894699475</v>
      </c>
      <c r="K442" s="29">
        <v>0</v>
      </c>
    </row>
    <row r="443" spans="1:11" x14ac:dyDescent="0.2">
      <c r="A443" s="30" t="s">
        <v>375</v>
      </c>
      <c r="B443" s="30" t="s">
        <v>1</v>
      </c>
      <c r="C443" s="28">
        <v>1.4470172942607256</v>
      </c>
      <c r="D443" s="28">
        <v>1.7408080516550941</v>
      </c>
      <c r="E443" s="28">
        <v>100.37958970286653</v>
      </c>
      <c r="F443" s="28">
        <v>5.5183615237466475</v>
      </c>
      <c r="G443" s="28">
        <v>76.009710949679601</v>
      </c>
      <c r="H443" s="28">
        <v>9.9629949999999994</v>
      </c>
      <c r="I443" s="28">
        <v>19.925245276933563</v>
      </c>
      <c r="J443" s="28">
        <v>20.352133995610181</v>
      </c>
      <c r="K443" s="29">
        <v>1.5660506502395612</v>
      </c>
    </row>
    <row r="444" spans="1:11" x14ac:dyDescent="0.2">
      <c r="A444" s="30" t="s">
        <v>508</v>
      </c>
      <c r="B444" s="30" t="s">
        <v>1</v>
      </c>
      <c r="C444" s="28">
        <v>10.170451130802196</v>
      </c>
      <c r="D444" s="28">
        <v>22.103788626145032</v>
      </c>
      <c r="E444" s="28">
        <v>705.5241949437484</v>
      </c>
      <c r="F444" s="28">
        <v>69.847972058618296</v>
      </c>
      <c r="G444" s="28">
        <v>182.13864540695184</v>
      </c>
      <c r="H444" s="28">
        <v>7.0241500000000006</v>
      </c>
      <c r="I444" s="28">
        <v>586.20937159541495</v>
      </c>
      <c r="J444" s="28">
        <v>534.64401459212888</v>
      </c>
      <c r="K444" s="29">
        <v>5.1964407939767288</v>
      </c>
    </row>
    <row r="445" spans="1:11" x14ac:dyDescent="0.2">
      <c r="A445" s="30" t="s">
        <v>328</v>
      </c>
      <c r="B445" s="30" t="s">
        <v>1</v>
      </c>
      <c r="C445" s="28">
        <v>0.13829445555949785</v>
      </c>
      <c r="D445" s="28">
        <v>0</v>
      </c>
      <c r="E445" s="28">
        <v>9.5934863821623644</v>
      </c>
      <c r="F445" s="28">
        <v>0</v>
      </c>
      <c r="G445" s="28">
        <v>7.7970227640575409</v>
      </c>
      <c r="H445" s="28">
        <v>9.0417869500000005</v>
      </c>
      <c r="I445" s="28">
        <v>-7.2453233318951762</v>
      </c>
      <c r="J445" s="28">
        <v>-6.3909539940629898</v>
      </c>
      <c r="K445" s="29">
        <v>0.54209445585215599</v>
      </c>
    </row>
    <row r="446" spans="1:11" x14ac:dyDescent="0.2">
      <c r="A446" s="30" t="s">
        <v>317</v>
      </c>
      <c r="B446" s="30" t="s">
        <v>1</v>
      </c>
      <c r="C446" s="28">
        <v>0</v>
      </c>
      <c r="D446" s="28">
        <v>0</v>
      </c>
      <c r="E446" s="28">
        <v>0</v>
      </c>
      <c r="F446" s="28">
        <v>0</v>
      </c>
      <c r="G446" s="28">
        <v>0</v>
      </c>
      <c r="H446" s="28">
        <v>6.9810949999999989</v>
      </c>
      <c r="I446" s="28">
        <v>-6.9810949999999989</v>
      </c>
      <c r="J446" s="28">
        <v>-6.6453972162657786</v>
      </c>
      <c r="K446" s="29">
        <v>0</v>
      </c>
    </row>
    <row r="447" spans="1:11" x14ac:dyDescent="0.2">
      <c r="A447" s="30" t="s">
        <v>480</v>
      </c>
      <c r="B447" s="30" t="s">
        <v>1</v>
      </c>
      <c r="C447" s="28">
        <v>0.65489516276505499</v>
      </c>
      <c r="D447" s="28">
        <v>2.2450382910547302</v>
      </c>
      <c r="E447" s="28">
        <v>45.430077441011861</v>
      </c>
      <c r="F447" s="28">
        <v>8.7780997180239932</v>
      </c>
      <c r="G447" s="28">
        <v>34.95197580245631</v>
      </c>
      <c r="H447" s="28">
        <v>7.1675000000000004</v>
      </c>
      <c r="I447" s="28">
        <v>12.088701356579547</v>
      </c>
      <c r="J447" s="28">
        <v>12.510944162991093</v>
      </c>
      <c r="K447" s="29">
        <v>1.0020533880903491</v>
      </c>
    </row>
    <row r="448" spans="1:11" x14ac:dyDescent="0.2">
      <c r="A448" s="30" t="s">
        <v>373</v>
      </c>
      <c r="B448" s="30" t="s">
        <v>1</v>
      </c>
      <c r="C448" s="28">
        <v>0</v>
      </c>
      <c r="D448" s="28">
        <v>0</v>
      </c>
      <c r="E448" s="28">
        <v>0</v>
      </c>
      <c r="F448" s="28">
        <v>0</v>
      </c>
      <c r="G448" s="28">
        <v>0</v>
      </c>
      <c r="H448" s="28">
        <v>8.0062359999999995</v>
      </c>
      <c r="I448" s="28">
        <v>-8.0062359999999995</v>
      </c>
      <c r="J448" s="28">
        <v>-7.6212425740040581</v>
      </c>
      <c r="K448" s="29">
        <v>0</v>
      </c>
    </row>
    <row r="449" spans="1:11" x14ac:dyDescent="0.2">
      <c r="A449" s="21"/>
      <c r="B449" s="21"/>
      <c r="C449" s="22"/>
      <c r="D449" s="22"/>
      <c r="E449" s="22"/>
      <c r="F449" s="22"/>
      <c r="G449" s="22"/>
      <c r="H449" s="22"/>
      <c r="I449" s="22"/>
      <c r="J449" s="22"/>
      <c r="K449" s="23"/>
    </row>
    <row r="450" spans="1:11" x14ac:dyDescent="0.2">
      <c r="A450" s="14" t="s">
        <v>441</v>
      </c>
      <c r="B450" s="21"/>
      <c r="C450" s="22"/>
      <c r="D450" s="22"/>
      <c r="E450" s="22"/>
      <c r="F450" s="22"/>
      <c r="G450" s="22"/>
      <c r="H450" s="22"/>
      <c r="I450" s="22"/>
      <c r="J450" s="22"/>
      <c r="K450" s="23"/>
    </row>
    <row r="451" spans="1:11" x14ac:dyDescent="0.2">
      <c r="A451" s="30" t="s">
        <v>442</v>
      </c>
      <c r="B451" s="30" t="s">
        <v>1</v>
      </c>
      <c r="C451" s="28">
        <v>0</v>
      </c>
      <c r="D451" s="28">
        <v>0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9">
        <v>0</v>
      </c>
    </row>
    <row r="452" spans="1:11" x14ac:dyDescent="0.2">
      <c r="A452" s="21"/>
      <c r="B452" s="21"/>
      <c r="C452" s="22"/>
      <c r="D452" s="22"/>
      <c r="E452" s="22"/>
      <c r="F452" s="22"/>
      <c r="G452" s="22"/>
      <c r="H452" s="22"/>
      <c r="I452" s="22"/>
      <c r="J452" s="22"/>
      <c r="K452" s="23"/>
    </row>
    <row r="453" spans="1:11" x14ac:dyDescent="0.2">
      <c r="A453" s="14" t="s">
        <v>304</v>
      </c>
      <c r="C453" s="15">
        <f t="shared" ref="C453:J453" si="26">SUM(C454:C458)</f>
        <v>5.5729439944902541</v>
      </c>
      <c r="D453" s="15">
        <f t="shared" si="26"/>
        <v>8.6451433504149637</v>
      </c>
      <c r="E453" s="15">
        <f t="shared" si="26"/>
        <v>415.23417803126011</v>
      </c>
      <c r="F453" s="15">
        <f t="shared" si="26"/>
        <v>28.356070189361077</v>
      </c>
      <c r="G453" s="15">
        <f t="shared" si="26"/>
        <v>32.368565429456098</v>
      </c>
      <c r="H453" s="15">
        <f t="shared" si="26"/>
        <v>0</v>
      </c>
      <c r="I453" s="15">
        <f t="shared" si="26"/>
        <v>411.22168279116499</v>
      </c>
      <c r="J453" s="15">
        <f t="shared" si="26"/>
        <v>276.87257242528227</v>
      </c>
      <c r="K453" s="16">
        <f>MAX(K454:K458)</f>
        <v>36.944558521560573</v>
      </c>
    </row>
    <row r="454" spans="1:11" x14ac:dyDescent="0.2">
      <c r="A454" s="30" t="s">
        <v>321</v>
      </c>
      <c r="B454" s="30" t="s">
        <v>1</v>
      </c>
      <c r="C454" s="28">
        <v>0.79862145312558952</v>
      </c>
      <c r="D454" s="28">
        <v>1.4039325780613969</v>
      </c>
      <c r="E454" s="28">
        <v>59.585146617700239</v>
      </c>
      <c r="F454" s="28">
        <v>4.6048988560413839</v>
      </c>
      <c r="G454" s="28">
        <v>4.6985068475721459</v>
      </c>
      <c r="H454" s="28">
        <v>0</v>
      </c>
      <c r="I454" s="28">
        <v>59.491538626169465</v>
      </c>
      <c r="J454" s="28">
        <v>30.958917806672385</v>
      </c>
      <c r="K454" s="29">
        <v>36.944558521560573</v>
      </c>
    </row>
    <row r="455" spans="1:11" x14ac:dyDescent="0.2">
      <c r="A455" s="30" t="s">
        <v>297</v>
      </c>
      <c r="B455" s="30" t="s">
        <v>1</v>
      </c>
      <c r="C455" s="28">
        <v>5.7551577262120304E-2</v>
      </c>
      <c r="D455" s="28">
        <v>4.6262268533804246E-2</v>
      </c>
      <c r="E455" s="28">
        <v>4.2939231795267965</v>
      </c>
      <c r="F455" s="28">
        <v>0.15174024079087794</v>
      </c>
      <c r="G455" s="28">
        <v>0.32054255997871872</v>
      </c>
      <c r="H455" s="28">
        <v>0</v>
      </c>
      <c r="I455" s="28">
        <v>4.1251208603389546</v>
      </c>
      <c r="J455" s="28">
        <v>3.3894306346558265</v>
      </c>
      <c r="K455" s="29">
        <v>5.5989048596851463</v>
      </c>
    </row>
    <row r="456" spans="1:11" x14ac:dyDescent="0.2">
      <c r="A456" s="30" t="s">
        <v>306</v>
      </c>
      <c r="B456" s="30" t="s">
        <v>1</v>
      </c>
      <c r="C456" s="28">
        <v>1.1337577840194655</v>
      </c>
      <c r="D456" s="28">
        <v>2.1762191845245908</v>
      </c>
      <c r="E456" s="28">
        <v>84.589668265692339</v>
      </c>
      <c r="F456" s="28">
        <v>7.1379989252406553</v>
      </c>
      <c r="G456" s="28">
        <v>6.7304014748125471</v>
      </c>
      <c r="H456" s="28">
        <v>0</v>
      </c>
      <c r="I456" s="28">
        <v>84.997265716120438</v>
      </c>
      <c r="J456" s="28">
        <v>51.817699553097228</v>
      </c>
      <c r="K456" s="29">
        <v>22.130047912388768</v>
      </c>
    </row>
    <row r="457" spans="1:11" x14ac:dyDescent="0.2">
      <c r="A457" s="30" t="s">
        <v>381</v>
      </c>
      <c r="B457" s="30" t="s">
        <v>1</v>
      </c>
      <c r="C457" s="28">
        <v>2.5590615479780077</v>
      </c>
      <c r="D457" s="28">
        <v>3.5982542200417269</v>
      </c>
      <c r="E457" s="28">
        <v>190.93158209463917</v>
      </c>
      <c r="F457" s="28">
        <v>11.802273841736863</v>
      </c>
      <c r="G457" s="28">
        <v>14.759680865924416</v>
      </c>
      <c r="H457" s="28">
        <v>0</v>
      </c>
      <c r="I457" s="28">
        <v>187.97417507045159</v>
      </c>
      <c r="J457" s="28">
        <v>132.85206781232148</v>
      </c>
      <c r="K457" s="29">
        <v>15.622176591375769</v>
      </c>
    </row>
    <row r="458" spans="1:11" x14ac:dyDescent="0.2">
      <c r="A458" s="30" t="s">
        <v>364</v>
      </c>
      <c r="B458" s="30" t="s">
        <v>1</v>
      </c>
      <c r="C458" s="28">
        <v>1.0239516321050712</v>
      </c>
      <c r="D458" s="28">
        <v>1.4204750992534436</v>
      </c>
      <c r="E458" s="28">
        <v>75.833857873701575</v>
      </c>
      <c r="F458" s="28">
        <v>4.6591583255512941</v>
      </c>
      <c r="G458" s="28">
        <v>5.859433681168273</v>
      </c>
      <c r="H458" s="28">
        <v>0</v>
      </c>
      <c r="I458" s="28">
        <v>74.63358251808458</v>
      </c>
      <c r="J458" s="28">
        <v>57.854456618535345</v>
      </c>
      <c r="K458" s="29">
        <v>11.137577002053382</v>
      </c>
    </row>
    <row r="459" spans="1:11" x14ac:dyDescent="0.2">
      <c r="A459" s="21"/>
      <c r="B459" s="21"/>
      <c r="C459" s="22"/>
      <c r="D459" s="22"/>
      <c r="E459" s="22"/>
      <c r="F459" s="22"/>
      <c r="G459" s="22"/>
      <c r="H459" s="22"/>
      <c r="I459" s="22"/>
      <c r="J459" s="22"/>
      <c r="K459" s="23"/>
    </row>
    <row r="460" spans="1:11" x14ac:dyDescent="0.2">
      <c r="A460" s="14" t="s">
        <v>374</v>
      </c>
      <c r="B460" s="21"/>
      <c r="C460" s="15">
        <f t="shared" ref="C460:J460" si="27">SUM(C461:C469)</f>
        <v>8.5661878386981893</v>
      </c>
      <c r="D460" s="15">
        <f t="shared" si="27"/>
        <v>41.647934302796379</v>
      </c>
      <c r="E460" s="15">
        <f t="shared" si="27"/>
        <v>616.2881482190412</v>
      </c>
      <c r="F460" s="15">
        <f t="shared" si="27"/>
        <v>166.54604644514359</v>
      </c>
      <c r="G460" s="15">
        <f t="shared" si="27"/>
        <v>128.93832668514503</v>
      </c>
      <c r="H460" s="15">
        <f t="shared" si="27"/>
        <v>0.74999250000000006</v>
      </c>
      <c r="I460" s="15">
        <f t="shared" si="27"/>
        <v>653.14587547903989</v>
      </c>
      <c r="J460" s="15">
        <f t="shared" si="27"/>
        <v>561.70572043775155</v>
      </c>
      <c r="K460" s="16">
        <f>MAX(K461:K469)</f>
        <v>12.736481861738531</v>
      </c>
    </row>
    <row r="461" spans="1:11" x14ac:dyDescent="0.2">
      <c r="A461" s="30" t="s">
        <v>397</v>
      </c>
      <c r="B461" s="30" t="s">
        <v>1</v>
      </c>
      <c r="C461" s="28">
        <v>0.25374365678141669</v>
      </c>
      <c r="D461" s="28">
        <v>1.1175065216898568</v>
      </c>
      <c r="E461" s="28">
        <v>18.612097224916909</v>
      </c>
      <c r="F461" s="28">
        <v>3.5871959346244404</v>
      </c>
      <c r="G461" s="28">
        <v>2.7143857084328573</v>
      </c>
      <c r="H461" s="28">
        <v>0</v>
      </c>
      <c r="I461" s="28">
        <v>19.484907451108487</v>
      </c>
      <c r="J461" s="28">
        <v>14.221028653662774</v>
      </c>
      <c r="K461" s="29">
        <v>12.736481861738531</v>
      </c>
    </row>
    <row r="462" spans="1:11" x14ac:dyDescent="0.2">
      <c r="A462" s="30" t="s">
        <v>398</v>
      </c>
      <c r="B462" s="30" t="s">
        <v>1</v>
      </c>
      <c r="C462" s="28">
        <v>0.11136396286333326</v>
      </c>
      <c r="D462" s="28">
        <v>0.47375524671875913</v>
      </c>
      <c r="E462" s="28">
        <v>8.1685466760254943</v>
      </c>
      <c r="F462" s="28">
        <v>1.5207543419672169</v>
      </c>
      <c r="G462" s="28">
        <v>1.1843629049820401</v>
      </c>
      <c r="H462" s="28">
        <v>0</v>
      </c>
      <c r="I462" s="28">
        <v>8.5049381130106703</v>
      </c>
      <c r="J462" s="28">
        <v>7.1094315854413699</v>
      </c>
      <c r="K462" s="29">
        <v>5.37987679671458</v>
      </c>
    </row>
    <row r="463" spans="1:11" x14ac:dyDescent="0.2">
      <c r="A463" s="30" t="s">
        <v>366</v>
      </c>
      <c r="B463" s="30" t="s">
        <v>1</v>
      </c>
      <c r="C463" s="28">
        <v>0.29314524343394405</v>
      </c>
      <c r="D463" s="28">
        <v>2.0912569732513147</v>
      </c>
      <c r="E463" s="28">
        <v>21.578421369172617</v>
      </c>
      <c r="F463" s="28">
        <v>7.8422136496924306</v>
      </c>
      <c r="G463" s="28">
        <v>15.249780694525967</v>
      </c>
      <c r="H463" s="28">
        <v>0.24999750000000001</v>
      </c>
      <c r="I463" s="28">
        <v>13.920856824339086</v>
      </c>
      <c r="J463" s="28">
        <v>12.322950029405799</v>
      </c>
      <c r="K463" s="29">
        <v>4.8487337440109508</v>
      </c>
    </row>
    <row r="464" spans="1:11" x14ac:dyDescent="0.2">
      <c r="A464" s="30" t="s">
        <v>367</v>
      </c>
      <c r="B464" s="30" t="s">
        <v>1</v>
      </c>
      <c r="C464" s="28">
        <v>0.15514769279847787</v>
      </c>
      <c r="D464" s="28">
        <v>2.0016373213033072</v>
      </c>
      <c r="E464" s="28">
        <v>11.420421666895953</v>
      </c>
      <c r="F464" s="28">
        <v>7.506139954887403</v>
      </c>
      <c r="G464" s="28">
        <v>11.339030392915957</v>
      </c>
      <c r="H464" s="28">
        <v>0.24999750000000001</v>
      </c>
      <c r="I464" s="28">
        <v>7.3375337288673999</v>
      </c>
      <c r="J464" s="28">
        <v>6.6743937661515496</v>
      </c>
      <c r="K464" s="29">
        <v>3.7481177275838462</v>
      </c>
    </row>
    <row r="465" spans="1:11" x14ac:dyDescent="0.2">
      <c r="A465" s="30" t="s">
        <v>368</v>
      </c>
      <c r="B465" s="30" t="s">
        <v>1</v>
      </c>
      <c r="C465" s="28">
        <v>0.25331077148516568</v>
      </c>
      <c r="D465" s="28">
        <v>2.9473836380748106</v>
      </c>
      <c r="E465" s="28">
        <v>18.646205889023047</v>
      </c>
      <c r="F465" s="28">
        <v>11.05268864278054</v>
      </c>
      <c r="G465" s="28">
        <v>15.949401349871442</v>
      </c>
      <c r="H465" s="28">
        <v>0.24999750000000001</v>
      </c>
      <c r="I465" s="28">
        <v>13.499495681932149</v>
      </c>
      <c r="J465" s="28">
        <v>11.85198455133162</v>
      </c>
      <c r="K465" s="29">
        <v>5.117043121149897</v>
      </c>
    </row>
    <row r="466" spans="1:11" x14ac:dyDescent="0.2">
      <c r="A466" s="30" t="s">
        <v>419</v>
      </c>
      <c r="B466" s="30" t="s">
        <v>1</v>
      </c>
      <c r="C466" s="28">
        <v>2.4258107256730446</v>
      </c>
      <c r="D466" s="28">
        <v>15.637385211763508</v>
      </c>
      <c r="E466" s="28">
        <v>173.9791452452707</v>
      </c>
      <c r="F466" s="28">
        <v>63.956905516112748</v>
      </c>
      <c r="G466" s="28">
        <v>29.310102233938224</v>
      </c>
      <c r="H466" s="28">
        <v>0</v>
      </c>
      <c r="I466" s="28">
        <v>208.62594852744525</v>
      </c>
      <c r="J466" s="28">
        <v>175.04634691791617</v>
      </c>
      <c r="K466" s="29">
        <v>9.0732375085557848</v>
      </c>
    </row>
    <row r="467" spans="1:11" x14ac:dyDescent="0.2">
      <c r="A467" s="30" t="s">
        <v>420</v>
      </c>
      <c r="B467" s="30" t="s">
        <v>1</v>
      </c>
      <c r="C467" s="28">
        <v>1.5787905345065085</v>
      </c>
      <c r="D467" s="28">
        <v>5.8404835278981118</v>
      </c>
      <c r="E467" s="28">
        <v>113.23085713480681</v>
      </c>
      <c r="F467" s="28">
        <v>23.887577629103269</v>
      </c>
      <c r="G467" s="28">
        <v>16.780663172804108</v>
      </c>
      <c r="H467" s="28">
        <v>0</v>
      </c>
      <c r="I467" s="28">
        <v>120.33777159110593</v>
      </c>
      <c r="J467" s="28">
        <v>105.2454998065095</v>
      </c>
      <c r="K467" s="29">
        <v>6.318959616700889</v>
      </c>
    </row>
    <row r="468" spans="1:11" x14ac:dyDescent="0.2">
      <c r="A468" s="30" t="s">
        <v>421</v>
      </c>
      <c r="B468" s="30" t="s">
        <v>1</v>
      </c>
      <c r="C468" s="28">
        <v>2.1971169392323877</v>
      </c>
      <c r="D468" s="28">
        <v>5.0582354043262203</v>
      </c>
      <c r="E468" s="28">
        <v>157.57722688174687</v>
      </c>
      <c r="F468" s="28">
        <v>20.688182803694239</v>
      </c>
      <c r="G468" s="28">
        <v>21.728137584801228</v>
      </c>
      <c r="H468" s="28">
        <v>0</v>
      </c>
      <c r="I468" s="28">
        <v>156.53727210063988</v>
      </c>
      <c r="J468" s="28">
        <v>137.10346499196231</v>
      </c>
      <c r="K468" s="29">
        <v>6.7296372347707036</v>
      </c>
    </row>
    <row r="469" spans="1:11" x14ac:dyDescent="0.2">
      <c r="A469" s="30" t="s">
        <v>422</v>
      </c>
      <c r="B469" s="30" t="s">
        <v>1</v>
      </c>
      <c r="C469" s="28">
        <v>1.29775831192391</v>
      </c>
      <c r="D469" s="28">
        <v>6.4802904577704847</v>
      </c>
      <c r="E469" s="28">
        <v>93.075226131182831</v>
      </c>
      <c r="F469" s="28">
        <v>26.504387972281283</v>
      </c>
      <c r="G469" s="28">
        <v>14.682462642873201</v>
      </c>
      <c r="H469" s="28">
        <v>0</v>
      </c>
      <c r="I469" s="28">
        <v>104.89715146059092</v>
      </c>
      <c r="J469" s="28">
        <v>92.130620135370464</v>
      </c>
      <c r="K469" s="29">
        <v>5.9575633127994516</v>
      </c>
    </row>
    <row r="470" spans="1:11" x14ac:dyDescent="0.2">
      <c r="A470" s="21"/>
      <c r="B470" s="21"/>
      <c r="C470" s="22"/>
      <c r="D470" s="22"/>
      <c r="E470" s="22"/>
      <c r="F470" s="22"/>
      <c r="G470" s="22"/>
      <c r="H470" s="22"/>
      <c r="I470" s="22"/>
      <c r="J470" s="22"/>
      <c r="K470" s="23"/>
    </row>
    <row r="471" spans="1:11" x14ac:dyDescent="0.2">
      <c r="A471" s="14" t="s">
        <v>125</v>
      </c>
      <c r="C471" s="15">
        <f t="shared" ref="C471:J471" si="28">SUM(C472:C475)</f>
        <v>0</v>
      </c>
      <c r="D471" s="15">
        <f t="shared" si="28"/>
        <v>0.23929078113816143</v>
      </c>
      <c r="E471" s="15">
        <f t="shared" si="28"/>
        <v>0</v>
      </c>
      <c r="F471" s="15">
        <f t="shared" si="28"/>
        <v>0.63651347782750944</v>
      </c>
      <c r="G471" s="15">
        <f t="shared" si="28"/>
        <v>6.3818851329547663E-2</v>
      </c>
      <c r="H471" s="15">
        <f t="shared" si="28"/>
        <v>0</v>
      </c>
      <c r="I471" s="15">
        <f t="shared" si="28"/>
        <v>0.57269462649796188</v>
      </c>
      <c r="J471" s="15">
        <f t="shared" si="28"/>
        <v>0.48706724270684887</v>
      </c>
      <c r="K471" s="16">
        <f>MAX(K472:K475)</f>
        <v>4.1232032854209439</v>
      </c>
    </row>
    <row r="472" spans="1:11" x14ac:dyDescent="0.2">
      <c r="A472" s="30" t="s">
        <v>247</v>
      </c>
      <c r="B472" s="30" t="s">
        <v>1</v>
      </c>
      <c r="C472" s="28">
        <v>0</v>
      </c>
      <c r="D472" s="28">
        <v>5.1800595039172288E-2</v>
      </c>
      <c r="E472" s="28">
        <v>0</v>
      </c>
      <c r="F472" s="28">
        <v>0.13778958280419829</v>
      </c>
      <c r="G472" s="28">
        <v>1.3815218696947251E-2</v>
      </c>
      <c r="H472" s="28">
        <v>0</v>
      </c>
      <c r="I472" s="28">
        <v>0.12397436410725106</v>
      </c>
      <c r="J472" s="28">
        <v>0.11001951331461299</v>
      </c>
      <c r="K472" s="29">
        <v>2.579055441478439</v>
      </c>
    </row>
    <row r="473" spans="1:11" x14ac:dyDescent="0.2">
      <c r="A473" s="30" t="s">
        <v>248</v>
      </c>
      <c r="B473" s="30" t="s">
        <v>1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9">
        <v>0</v>
      </c>
    </row>
    <row r="474" spans="1:11" x14ac:dyDescent="0.2">
      <c r="A474" s="30" t="s">
        <v>249</v>
      </c>
      <c r="B474" s="30" t="s">
        <v>1</v>
      </c>
      <c r="C474" s="28">
        <v>0</v>
      </c>
      <c r="D474" s="28">
        <v>0.18749018609898915</v>
      </c>
      <c r="E474" s="28">
        <v>0</v>
      </c>
      <c r="F474" s="28">
        <v>0.49872389502331116</v>
      </c>
      <c r="G474" s="28">
        <v>5.0003632632600416E-2</v>
      </c>
      <c r="H474" s="28">
        <v>0</v>
      </c>
      <c r="I474" s="28">
        <v>0.44872026239071078</v>
      </c>
      <c r="J474" s="28">
        <v>0.37704772939223585</v>
      </c>
      <c r="K474" s="29">
        <v>4.1232032854209439</v>
      </c>
    </row>
    <row r="475" spans="1:11" x14ac:dyDescent="0.2">
      <c r="A475" s="30" t="s">
        <v>250</v>
      </c>
      <c r="B475" s="30" t="s">
        <v>1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9">
        <v>0</v>
      </c>
    </row>
    <row r="477" spans="1:11" ht="12.75" customHeight="1" x14ac:dyDescent="0.2">
      <c r="A477" s="14" t="s">
        <v>443</v>
      </c>
    </row>
    <row r="478" spans="1:11" ht="12.75" customHeight="1" x14ac:dyDescent="0.2">
      <c r="A478" s="30" t="s">
        <v>444</v>
      </c>
      <c r="B478" s="30" t="s">
        <v>1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9">
        <v>0</v>
      </c>
    </row>
    <row r="480" spans="1:11" x14ac:dyDescent="0.2">
      <c r="A480" s="14" t="s">
        <v>126</v>
      </c>
      <c r="C480" s="15"/>
      <c r="D480" s="15"/>
      <c r="E480" s="15"/>
      <c r="F480" s="15"/>
      <c r="G480" s="15"/>
      <c r="H480" s="15"/>
      <c r="I480" s="15"/>
      <c r="J480" s="15"/>
      <c r="K480" s="16"/>
    </row>
    <row r="481" spans="1:11" x14ac:dyDescent="0.2">
      <c r="A481" s="30" t="s">
        <v>16</v>
      </c>
      <c r="B481" s="30" t="s">
        <v>1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2.5499999999999998</v>
      </c>
      <c r="I481" s="28">
        <v>-2.5499999999999998</v>
      </c>
      <c r="J481" s="28">
        <v>-2.4273789285889582</v>
      </c>
      <c r="K481" s="29">
        <v>0</v>
      </c>
    </row>
    <row r="483" spans="1:11" x14ac:dyDescent="0.2">
      <c r="A483" s="14" t="s">
        <v>127</v>
      </c>
      <c r="C483" s="15">
        <f t="shared" ref="C483:J483" si="29">SUM(C484:C486)</f>
        <v>0.5151231969262724</v>
      </c>
      <c r="D483" s="15">
        <f t="shared" si="29"/>
        <v>52.633463142161531</v>
      </c>
      <c r="E483" s="15">
        <f t="shared" si="29"/>
        <v>35.631071531390255</v>
      </c>
      <c r="F483" s="15">
        <f t="shared" si="29"/>
        <v>217.90253740854877</v>
      </c>
      <c r="G483" s="15">
        <f t="shared" si="29"/>
        <v>150.16308847436335</v>
      </c>
      <c r="H483" s="15">
        <f t="shared" si="29"/>
        <v>10.460984</v>
      </c>
      <c r="I483" s="15">
        <f t="shared" si="29"/>
        <v>92.909536465575655</v>
      </c>
      <c r="J483" s="15">
        <f t="shared" si="29"/>
        <v>71.301764346730906</v>
      </c>
      <c r="K483" s="16">
        <f>MAX(K484:K486)</f>
        <v>12.514715947980831</v>
      </c>
    </row>
    <row r="484" spans="1:11" x14ac:dyDescent="0.2">
      <c r="A484" s="30" t="s">
        <v>481</v>
      </c>
      <c r="B484" s="30" t="s">
        <v>1</v>
      </c>
      <c r="C484" s="28">
        <v>0.25808697006870746</v>
      </c>
      <c r="D484" s="28">
        <v>33.805194536468314</v>
      </c>
      <c r="E484" s="28">
        <v>17.851875719652494</v>
      </c>
      <c r="F484" s="28">
        <v>139.95350538097884</v>
      </c>
      <c r="G484" s="28">
        <v>92.457981258379945</v>
      </c>
      <c r="H484" s="28">
        <v>3.4681860000000002</v>
      </c>
      <c r="I484" s="28">
        <v>61.879213842251374</v>
      </c>
      <c r="J484" s="28">
        <v>45.660632107571807</v>
      </c>
      <c r="K484" s="29">
        <v>12.514715947980831</v>
      </c>
    </row>
    <row r="485" spans="1:11" x14ac:dyDescent="0.2">
      <c r="A485" s="30" t="s">
        <v>62</v>
      </c>
      <c r="B485" s="30" t="s">
        <v>1</v>
      </c>
      <c r="C485" s="28">
        <v>0</v>
      </c>
      <c r="D485" s="28">
        <v>0</v>
      </c>
      <c r="E485" s="28">
        <v>0</v>
      </c>
      <c r="F485" s="28">
        <v>0</v>
      </c>
      <c r="G485" s="28">
        <v>0</v>
      </c>
      <c r="H485" s="28">
        <v>3.5927979999999997</v>
      </c>
      <c r="I485" s="28">
        <v>-3.5927979999999997</v>
      </c>
      <c r="J485" s="28">
        <v>-3.4200322195594324</v>
      </c>
      <c r="K485" s="29">
        <v>0</v>
      </c>
    </row>
    <row r="486" spans="1:11" x14ac:dyDescent="0.2">
      <c r="A486" s="30" t="s">
        <v>40</v>
      </c>
      <c r="B486" s="30" t="s">
        <v>1</v>
      </c>
      <c r="C486" s="28">
        <v>0.25703622685756494</v>
      </c>
      <c r="D486" s="28">
        <v>18.828268605693214</v>
      </c>
      <c r="E486" s="28">
        <v>17.779195811737761</v>
      </c>
      <c r="F486" s="28">
        <v>77.949032027569913</v>
      </c>
      <c r="G486" s="28">
        <v>57.705107215983389</v>
      </c>
      <c r="H486" s="28">
        <v>3.4000000000000004</v>
      </c>
      <c r="I486" s="28">
        <v>34.623120623324276</v>
      </c>
      <c r="J486" s="28">
        <v>29.06116445871853</v>
      </c>
      <c r="K486" s="29">
        <v>7.7180013689253926</v>
      </c>
    </row>
    <row r="487" spans="1:11" x14ac:dyDescent="0.2">
      <c r="A487"/>
      <c r="B487"/>
      <c r="C487" s="19"/>
      <c r="D487" s="19"/>
      <c r="E487" s="19"/>
      <c r="F487" s="19"/>
      <c r="G487" s="19"/>
      <c r="H487" s="19"/>
      <c r="I487" s="19"/>
      <c r="J487" s="19"/>
      <c r="K487" s="18"/>
    </row>
    <row r="488" spans="1:11" x14ac:dyDescent="0.2">
      <c r="A488" s="14" t="s">
        <v>128</v>
      </c>
      <c r="C488" s="15"/>
      <c r="D488" s="15"/>
      <c r="E488" s="15"/>
      <c r="F488" s="15"/>
      <c r="G488" s="15"/>
      <c r="H488" s="15"/>
      <c r="I488" s="15"/>
      <c r="J488" s="15"/>
      <c r="K488" s="16"/>
    </row>
    <row r="489" spans="1:11" x14ac:dyDescent="0.2">
      <c r="A489" s="30" t="s">
        <v>50</v>
      </c>
      <c r="B489" s="30" t="s">
        <v>1</v>
      </c>
      <c r="C489" s="28">
        <v>0</v>
      </c>
      <c r="D489" s="28">
        <v>17.294592371052918</v>
      </c>
      <c r="E489" s="28">
        <v>0</v>
      </c>
      <c r="F489" s="28">
        <v>52.921452655421923</v>
      </c>
      <c r="G489" s="28">
        <v>6.8480359736115979</v>
      </c>
      <c r="H489" s="28">
        <v>0</v>
      </c>
      <c r="I489" s="28">
        <v>46.073416681810343</v>
      </c>
      <c r="J489" s="28">
        <v>35.441959314130514</v>
      </c>
      <c r="K489" s="29">
        <v>8.0054757015742641</v>
      </c>
    </row>
    <row r="490" spans="1:11" x14ac:dyDescent="0.2">
      <c r="A490"/>
      <c r="B490"/>
      <c r="C490" s="19"/>
      <c r="D490" s="19"/>
      <c r="E490" s="19"/>
      <c r="F490" s="19"/>
      <c r="G490" s="19"/>
      <c r="H490" s="19"/>
      <c r="I490" s="19"/>
      <c r="J490" s="19"/>
      <c r="K490" s="18"/>
    </row>
    <row r="491" spans="1:11" x14ac:dyDescent="0.2">
      <c r="A491" s="14" t="s">
        <v>156</v>
      </c>
      <c r="B491"/>
      <c r="C491" s="15">
        <f t="shared" ref="C491:J491" si="30">SUM(C492:C503)</f>
        <v>95.642273673093939</v>
      </c>
      <c r="D491" s="15">
        <f t="shared" si="30"/>
        <v>281.75178802990371</v>
      </c>
      <c r="E491" s="15">
        <f t="shared" si="30"/>
        <v>6741.8238712163939</v>
      </c>
      <c r="F491" s="15">
        <f t="shared" si="30"/>
        <v>1445.0011628710549</v>
      </c>
      <c r="G491" s="15">
        <f t="shared" si="30"/>
        <v>3296.9843977359851</v>
      </c>
      <c r="H491" s="15">
        <f t="shared" si="30"/>
        <v>129.535628</v>
      </c>
      <c r="I491" s="15">
        <f t="shared" si="30"/>
        <v>4760.3050083514636</v>
      </c>
      <c r="J491" s="15">
        <f t="shared" si="30"/>
        <v>3045.7576287970542</v>
      </c>
      <c r="K491" s="16">
        <f>MAX(K492:K503)</f>
        <v>31.03353867214236</v>
      </c>
    </row>
    <row r="492" spans="1:11" x14ac:dyDescent="0.2">
      <c r="A492" s="30" t="s">
        <v>482</v>
      </c>
      <c r="B492" s="30" t="s">
        <v>1</v>
      </c>
      <c r="C492" s="28">
        <v>3.6822946238204315</v>
      </c>
      <c r="D492" s="28">
        <v>9.0234346694737937</v>
      </c>
      <c r="E492" s="28">
        <v>259.56494803310216</v>
      </c>
      <c r="F492" s="28">
        <v>56.215997990821755</v>
      </c>
      <c r="G492" s="28">
        <v>170.54738622577742</v>
      </c>
      <c r="H492" s="28">
        <v>14.730091999999999</v>
      </c>
      <c r="I492" s="28">
        <v>130.50346779814649</v>
      </c>
      <c r="J492" s="28">
        <v>111.05533535692894</v>
      </c>
      <c r="K492" s="29">
        <v>8.1177275838466798</v>
      </c>
    </row>
    <row r="493" spans="1:11" x14ac:dyDescent="0.2">
      <c r="A493" s="30" t="s">
        <v>483</v>
      </c>
      <c r="B493" s="30" t="s">
        <v>1</v>
      </c>
      <c r="C493" s="28">
        <v>2.3558355512485583</v>
      </c>
      <c r="D493" s="28">
        <v>10.794967667579488</v>
      </c>
      <c r="E493" s="28">
        <v>166.06284800751087</v>
      </c>
      <c r="F493" s="28">
        <v>53.758938984545836</v>
      </c>
      <c r="G493" s="28">
        <v>136.03692878309025</v>
      </c>
      <c r="H493" s="28">
        <v>14.58184</v>
      </c>
      <c r="I493" s="28">
        <v>69.203018208966469</v>
      </c>
      <c r="J493" s="28">
        <v>62.486938814574884</v>
      </c>
      <c r="K493" s="29">
        <v>6.4585900068446271</v>
      </c>
    </row>
    <row r="494" spans="1:11" x14ac:dyDescent="0.2">
      <c r="A494" s="30" t="s">
        <v>262</v>
      </c>
      <c r="B494" s="30" t="s">
        <v>1</v>
      </c>
      <c r="C494" s="28">
        <v>5.0053434634984031</v>
      </c>
      <c r="D494" s="28">
        <v>16.329571987375658</v>
      </c>
      <c r="E494" s="28">
        <v>352.82666074200256</v>
      </c>
      <c r="F494" s="28">
        <v>81.321268497130745</v>
      </c>
      <c r="G494" s="28">
        <v>226.58943073454685</v>
      </c>
      <c r="H494" s="28">
        <v>14.5969</v>
      </c>
      <c r="I494" s="28">
        <v>192.96159850458636</v>
      </c>
      <c r="J494" s="28">
        <v>157.14874371662947</v>
      </c>
      <c r="K494" s="29">
        <v>9.6509240246406556</v>
      </c>
    </row>
    <row r="495" spans="1:11" x14ac:dyDescent="0.2">
      <c r="A495" s="30" t="s">
        <v>162</v>
      </c>
      <c r="B495" s="30" t="s">
        <v>1</v>
      </c>
      <c r="C495" s="28">
        <v>3.9346364295761305</v>
      </c>
      <c r="D495" s="28">
        <v>6.2857747582491523</v>
      </c>
      <c r="E495" s="28">
        <v>277.3525219208214</v>
      </c>
      <c r="F495" s="28">
        <v>34.320330180040372</v>
      </c>
      <c r="G495" s="28">
        <v>178.22404302956554</v>
      </c>
      <c r="H495" s="28">
        <v>14.37632</v>
      </c>
      <c r="I495" s="28">
        <v>119.07248907129626</v>
      </c>
      <c r="J495" s="28">
        <v>106.45476070162886</v>
      </c>
      <c r="K495" s="29">
        <v>5.6208076659822028</v>
      </c>
    </row>
    <row r="496" spans="1:11" x14ac:dyDescent="0.2">
      <c r="A496" s="30" t="s">
        <v>182</v>
      </c>
      <c r="B496" s="30" t="s">
        <v>1</v>
      </c>
      <c r="C496" s="28">
        <v>3.4780951992469316</v>
      </c>
      <c r="D496" s="28">
        <v>7.4792482593506451</v>
      </c>
      <c r="E496" s="28">
        <v>245.17093059491617</v>
      </c>
      <c r="F496" s="28">
        <v>42.706507560892184</v>
      </c>
      <c r="G496" s="28">
        <v>193.00996794935924</v>
      </c>
      <c r="H496" s="28">
        <v>15.308496000000002</v>
      </c>
      <c r="I496" s="28">
        <v>79.558974206449079</v>
      </c>
      <c r="J496" s="28">
        <v>71.39975935239984</v>
      </c>
      <c r="K496" s="29">
        <v>6.2943189596167004</v>
      </c>
    </row>
    <row r="497" spans="1:11" x14ac:dyDescent="0.2">
      <c r="A497" s="30" t="s">
        <v>216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9.5219874999999998</v>
      </c>
      <c r="I497" s="28">
        <v>-9.5219874999999998</v>
      </c>
      <c r="J497" s="28">
        <v>-9.0641065944264518</v>
      </c>
      <c r="K497" s="29">
        <v>0</v>
      </c>
    </row>
    <row r="498" spans="1:11" x14ac:dyDescent="0.2">
      <c r="A498" s="30" t="s">
        <v>290</v>
      </c>
      <c r="B498" s="30" t="s">
        <v>1</v>
      </c>
      <c r="C498" s="28">
        <v>0</v>
      </c>
      <c r="D498" s="28">
        <v>0</v>
      </c>
      <c r="E498" s="28">
        <v>0</v>
      </c>
      <c r="F498" s="28">
        <v>0</v>
      </c>
      <c r="G498" s="28">
        <v>0</v>
      </c>
      <c r="H498" s="28">
        <v>9.5226875</v>
      </c>
      <c r="I498" s="28">
        <v>-9.5226875</v>
      </c>
      <c r="J498" s="28">
        <v>-9.0647729337401834</v>
      </c>
      <c r="K498" s="29">
        <v>0</v>
      </c>
    </row>
    <row r="499" spans="1:11" x14ac:dyDescent="0.2">
      <c r="A499" s="30" t="s">
        <v>314</v>
      </c>
      <c r="B499" s="30" t="s">
        <v>1</v>
      </c>
      <c r="C499" s="28">
        <v>0.3393761390411571</v>
      </c>
      <c r="D499" s="28">
        <v>0.64107960973516387</v>
      </c>
      <c r="E499" s="28">
        <v>23.922624041011161</v>
      </c>
      <c r="F499" s="28">
        <v>2.9169122242949963</v>
      </c>
      <c r="G499" s="28">
        <v>20.929578549904601</v>
      </c>
      <c r="H499" s="28">
        <v>4.2533599999999998</v>
      </c>
      <c r="I499" s="28">
        <v>1.6565977154015581</v>
      </c>
      <c r="J499" s="28">
        <v>2.2075138497578743</v>
      </c>
      <c r="K499" s="29">
        <v>1.8261464750171108</v>
      </c>
    </row>
    <row r="500" spans="1:11" x14ac:dyDescent="0.2">
      <c r="A500" s="30" t="s">
        <v>220</v>
      </c>
      <c r="B500" s="30" t="s">
        <v>1</v>
      </c>
      <c r="C500" s="28">
        <v>0</v>
      </c>
      <c r="D500" s="28">
        <v>0</v>
      </c>
      <c r="E500" s="28">
        <v>0</v>
      </c>
      <c r="F500" s="28">
        <v>0</v>
      </c>
      <c r="G500" s="28">
        <v>0</v>
      </c>
      <c r="H500" s="28">
        <v>5.8480679999999996</v>
      </c>
      <c r="I500" s="28">
        <v>-5.8480679999999996</v>
      </c>
      <c r="J500" s="28">
        <v>-5.5668537396687734</v>
      </c>
      <c r="K500" s="29">
        <v>0</v>
      </c>
    </row>
    <row r="501" spans="1:11" x14ac:dyDescent="0.2">
      <c r="A501" s="30" t="s">
        <v>202</v>
      </c>
      <c r="B501" s="30" t="s">
        <v>1</v>
      </c>
      <c r="C501" s="28">
        <v>17.942320805642542</v>
      </c>
      <c r="D501" s="28">
        <v>36.122402367619571</v>
      </c>
      <c r="E501" s="28">
        <v>1264.754193589743</v>
      </c>
      <c r="F501" s="28">
        <v>192.5324046194124</v>
      </c>
      <c r="G501" s="28">
        <v>573.73696346556903</v>
      </c>
      <c r="H501" s="28">
        <v>15.235403999999999</v>
      </c>
      <c r="I501" s="28">
        <v>868.31423074358622</v>
      </c>
      <c r="J501" s="28">
        <v>543.31223181671874</v>
      </c>
      <c r="K501" s="29">
        <v>23.531827515400408</v>
      </c>
    </row>
    <row r="502" spans="1:11" x14ac:dyDescent="0.2">
      <c r="A502" s="30" t="s">
        <v>334</v>
      </c>
      <c r="B502" s="30" t="s">
        <v>1</v>
      </c>
      <c r="C502" s="28">
        <v>31.550238209201314</v>
      </c>
      <c r="D502" s="28">
        <v>88.052977184582829</v>
      </c>
      <c r="E502" s="28">
        <v>2223.9762913666013</v>
      </c>
      <c r="F502" s="28">
        <v>442.90647523845143</v>
      </c>
      <c r="G502" s="28">
        <v>951.58061409153811</v>
      </c>
      <c r="H502" s="28">
        <v>11.560473</v>
      </c>
      <c r="I502" s="28">
        <v>1703.7416795135148</v>
      </c>
      <c r="J502" s="28">
        <v>1014.8890918464567</v>
      </c>
      <c r="K502" s="29">
        <v>31.03353867214236</v>
      </c>
    </row>
    <row r="503" spans="1:11" x14ac:dyDescent="0.2">
      <c r="A503" s="30" t="s">
        <v>340</v>
      </c>
      <c r="B503" s="30" t="s">
        <v>1</v>
      </c>
      <c r="C503" s="28">
        <v>27.354133251818482</v>
      </c>
      <c r="D503" s="28">
        <v>107.0223315259374</v>
      </c>
      <c r="E503" s="28">
        <v>1928.1928529206853</v>
      </c>
      <c r="F503" s="28">
        <v>538.32232757546512</v>
      </c>
      <c r="G503" s="28">
        <v>846.32948490663421</v>
      </c>
      <c r="H503" s="28">
        <v>0</v>
      </c>
      <c r="I503" s="28">
        <v>1620.1856955895166</v>
      </c>
      <c r="J503" s="28">
        <v>1000.4989866097944</v>
      </c>
      <c r="K503" s="29">
        <v>28.821355236139631</v>
      </c>
    </row>
    <row r="504" spans="1:11" x14ac:dyDescent="0.2">
      <c r="A504" s="21"/>
      <c r="B504" s="21"/>
      <c r="C504" s="22"/>
      <c r="D504" s="22"/>
      <c r="E504" s="22"/>
      <c r="F504" s="22"/>
      <c r="G504" s="22"/>
      <c r="H504" s="22"/>
      <c r="I504" s="22"/>
      <c r="J504" s="22"/>
      <c r="K504" s="23"/>
    </row>
    <row r="505" spans="1:11" x14ac:dyDescent="0.2">
      <c r="A505" s="14" t="s">
        <v>129</v>
      </c>
      <c r="C505" s="15"/>
      <c r="D505" s="15"/>
      <c r="E505" s="15"/>
      <c r="F505" s="15"/>
      <c r="G505" s="15"/>
      <c r="H505" s="15"/>
      <c r="I505" s="15"/>
      <c r="J505" s="15"/>
      <c r="K505" s="16"/>
    </row>
    <row r="506" spans="1:11" x14ac:dyDescent="0.2">
      <c r="A506" s="30" t="s">
        <v>15</v>
      </c>
      <c r="B506" s="30" t="s">
        <v>1</v>
      </c>
      <c r="C506" s="28">
        <v>1.9246180068327055</v>
      </c>
      <c r="D506" s="28">
        <v>0</v>
      </c>
      <c r="E506" s="28">
        <v>140.42012977851417</v>
      </c>
      <c r="F506" s="28">
        <v>0</v>
      </c>
      <c r="G506" s="28">
        <v>9.9854667355800224</v>
      </c>
      <c r="H506" s="28">
        <v>0</v>
      </c>
      <c r="I506" s="28">
        <v>130.43466304293415</v>
      </c>
      <c r="J506" s="28">
        <v>77.977141023305492</v>
      </c>
      <c r="K506" s="29">
        <v>18.447638603696092</v>
      </c>
    </row>
    <row r="507" spans="1:11" x14ac:dyDescent="0.2">
      <c r="A507"/>
      <c r="B507"/>
      <c r="C507" s="19"/>
      <c r="D507" s="19"/>
      <c r="E507" s="19"/>
      <c r="F507" s="19"/>
      <c r="G507" s="19"/>
      <c r="H507" s="19"/>
      <c r="I507" s="19"/>
      <c r="J507" s="19"/>
      <c r="K507" s="18"/>
    </row>
    <row r="508" spans="1:11" x14ac:dyDescent="0.2">
      <c r="A508" s="14" t="s">
        <v>130</v>
      </c>
      <c r="C508" s="15">
        <f t="shared" ref="C508:J508" si="31">SUM(C509:C509)</f>
        <v>0</v>
      </c>
      <c r="D508" s="15">
        <f t="shared" si="31"/>
        <v>0</v>
      </c>
      <c r="E508" s="15">
        <f t="shared" si="31"/>
        <v>0</v>
      </c>
      <c r="F508" s="15">
        <f t="shared" si="31"/>
        <v>0</v>
      </c>
      <c r="G508" s="15">
        <f t="shared" si="31"/>
        <v>0</v>
      </c>
      <c r="H508" s="15">
        <f t="shared" si="31"/>
        <v>5.7668699999999999</v>
      </c>
      <c r="I508" s="15">
        <f t="shared" si="31"/>
        <v>-5.7668699999999999</v>
      </c>
      <c r="J508" s="15">
        <f t="shared" si="31"/>
        <v>-5.4895602831026693</v>
      </c>
      <c r="K508" s="16">
        <f>MAX(K509:K509)</f>
        <v>0</v>
      </c>
    </row>
    <row r="509" spans="1:11" x14ac:dyDescent="0.2">
      <c r="A509" s="30" t="s">
        <v>484</v>
      </c>
      <c r="B509" s="30" t="s">
        <v>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5.7668699999999999</v>
      </c>
      <c r="I509" s="28">
        <v>-5.7668699999999999</v>
      </c>
      <c r="J509" s="28">
        <v>-5.4895602831026693</v>
      </c>
      <c r="K509" s="29">
        <v>0</v>
      </c>
    </row>
    <row r="510" spans="1:11" x14ac:dyDescent="0.2">
      <c r="A510" s="21"/>
      <c r="B510" s="21"/>
      <c r="C510" s="22"/>
      <c r="D510" s="22"/>
      <c r="E510" s="22"/>
      <c r="F510" s="22"/>
      <c r="G510" s="22"/>
      <c r="H510" s="22"/>
      <c r="I510" s="22"/>
      <c r="J510" s="22"/>
      <c r="K510" s="23"/>
    </row>
    <row r="511" spans="1:11" x14ac:dyDescent="0.2">
      <c r="A511" s="14" t="s">
        <v>252</v>
      </c>
      <c r="B511" s="24"/>
      <c r="C511" s="19"/>
      <c r="D511" s="19"/>
      <c r="E511" s="19"/>
      <c r="F511" s="19"/>
      <c r="G511" s="19"/>
      <c r="H511" s="19"/>
      <c r="I511" s="19"/>
      <c r="J511" s="19"/>
      <c r="K511" s="18"/>
    </row>
    <row r="512" spans="1:11" x14ac:dyDescent="0.2">
      <c r="A512" s="30" t="s">
        <v>213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5.7</v>
      </c>
      <c r="I512" s="28">
        <v>-5.7</v>
      </c>
      <c r="J512" s="28">
        <v>-5.4259058403753189</v>
      </c>
      <c r="K512" s="29">
        <v>0</v>
      </c>
    </row>
    <row r="513" spans="1:11" x14ac:dyDescent="0.2">
      <c r="A513" s="24"/>
      <c r="B513" s="24"/>
      <c r="C513" s="19"/>
      <c r="D513" s="19"/>
      <c r="E513" s="19"/>
      <c r="F513" s="19"/>
      <c r="G513" s="19"/>
      <c r="H513" s="19"/>
      <c r="I513" s="19"/>
      <c r="J513" s="19"/>
      <c r="K513" s="18"/>
    </row>
    <row r="514" spans="1:11" x14ac:dyDescent="0.2">
      <c r="A514" s="14" t="s">
        <v>325</v>
      </c>
      <c r="B514" s="24"/>
      <c r="C514" s="19"/>
      <c r="D514" s="19"/>
      <c r="E514" s="19"/>
      <c r="F514" s="19"/>
      <c r="G514" s="19"/>
      <c r="H514" s="19"/>
      <c r="I514" s="19"/>
      <c r="J514" s="19"/>
      <c r="K514" s="18"/>
    </row>
    <row r="515" spans="1:11" x14ac:dyDescent="0.2">
      <c r="A515" s="30" t="s">
        <v>322</v>
      </c>
      <c r="B515" s="30" t="s">
        <v>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0.358375</v>
      </c>
      <c r="I515" s="28">
        <v>-0.358375</v>
      </c>
      <c r="J515" s="28">
        <v>-0.34114193079728161</v>
      </c>
      <c r="K515" s="29">
        <v>0</v>
      </c>
    </row>
    <row r="516" spans="1:11" x14ac:dyDescent="0.2">
      <c r="A516" s="24"/>
      <c r="B516" s="24"/>
      <c r="C516" s="19"/>
      <c r="D516" s="19"/>
      <c r="E516" s="19"/>
      <c r="F516" s="19"/>
      <c r="G516" s="19"/>
      <c r="H516" s="19"/>
      <c r="I516" s="19"/>
      <c r="J516" s="19"/>
      <c r="K516" s="18"/>
    </row>
    <row r="517" spans="1:11" ht="12.75" customHeight="1" x14ac:dyDescent="0.2">
      <c r="A517" s="14" t="s">
        <v>131</v>
      </c>
      <c r="C517" s="15">
        <f>SUM(C518:C520)</f>
        <v>0</v>
      </c>
      <c r="D517" s="15">
        <f t="shared" ref="D517:J517" si="32">SUM(D518:D520)</f>
        <v>0</v>
      </c>
      <c r="E517" s="15">
        <f t="shared" si="32"/>
        <v>0</v>
      </c>
      <c r="F517" s="15">
        <f t="shared" si="32"/>
        <v>0</v>
      </c>
      <c r="G517" s="15">
        <f t="shared" si="32"/>
        <v>0</v>
      </c>
      <c r="H517" s="15">
        <f t="shared" si="32"/>
        <v>0</v>
      </c>
      <c r="I517" s="15">
        <f t="shared" si="32"/>
        <v>0</v>
      </c>
      <c r="J517" s="15">
        <f t="shared" si="32"/>
        <v>0</v>
      </c>
      <c r="K517" s="16">
        <f>MAX(K518:K520)</f>
        <v>0</v>
      </c>
    </row>
    <row r="518" spans="1:11" ht="12.75" customHeight="1" x14ac:dyDescent="0.2">
      <c r="A518" s="30" t="s">
        <v>274</v>
      </c>
      <c r="B518" s="30" t="s">
        <v>1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9">
        <v>0</v>
      </c>
    </row>
    <row r="519" spans="1:11" ht="12.75" customHeight="1" x14ac:dyDescent="0.2">
      <c r="A519" s="30" t="s">
        <v>275</v>
      </c>
      <c r="B519" s="30" t="s">
        <v>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9">
        <v>0</v>
      </c>
    </row>
    <row r="520" spans="1:11" ht="12.75" customHeight="1" x14ac:dyDescent="0.2">
      <c r="A520" s="30" t="s">
        <v>276</v>
      </c>
      <c r="B520" s="30" t="s">
        <v>1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9">
        <v>0</v>
      </c>
    </row>
    <row r="521" spans="1:11" ht="12.75" customHeight="1" x14ac:dyDescent="0.2">
      <c r="A521" s="20"/>
      <c r="C521" s="27"/>
      <c r="D521" s="27"/>
      <c r="E521" s="27"/>
      <c r="F521" s="27"/>
      <c r="G521" s="27"/>
      <c r="H521" s="27"/>
      <c r="I521" s="27"/>
      <c r="J521" s="27"/>
      <c r="K521"/>
    </row>
    <row r="522" spans="1:11" x14ac:dyDescent="0.2">
      <c r="A522" s="14" t="s">
        <v>132</v>
      </c>
      <c r="C522" s="15">
        <f t="shared" ref="C522:J522" si="33">SUM(C523:C524)</f>
        <v>3.6270987201148714</v>
      </c>
      <c r="D522" s="15">
        <f t="shared" si="33"/>
        <v>3.8123088027653935</v>
      </c>
      <c r="E522" s="15">
        <f t="shared" si="33"/>
        <v>255.49283384489161</v>
      </c>
      <c r="F522" s="15">
        <f t="shared" si="33"/>
        <v>18.464966280584736</v>
      </c>
      <c r="G522" s="15">
        <f t="shared" si="33"/>
        <v>143.27094688462523</v>
      </c>
      <c r="H522" s="15">
        <f t="shared" si="33"/>
        <v>5.55</v>
      </c>
      <c r="I522" s="15">
        <f t="shared" si="33"/>
        <v>125.13685324085102</v>
      </c>
      <c r="J522" s="15">
        <f t="shared" si="33"/>
        <v>81.111479060826255</v>
      </c>
      <c r="K522" s="16">
        <f>MAX(K523:K524)</f>
        <v>20.380561259411358</v>
      </c>
    </row>
    <row r="523" spans="1:11" x14ac:dyDescent="0.2">
      <c r="A523" s="30" t="s">
        <v>18</v>
      </c>
      <c r="B523" s="30" t="s">
        <v>1</v>
      </c>
      <c r="C523" s="28">
        <v>0.83269291769087228</v>
      </c>
      <c r="D523" s="28">
        <v>0.56023657034707541</v>
      </c>
      <c r="E523" s="28">
        <v>58.654889122145043</v>
      </c>
      <c r="F523" s="28">
        <v>2.7899781203284353</v>
      </c>
      <c r="G523" s="28">
        <v>42.460788296630426</v>
      </c>
      <c r="H523" s="28">
        <v>2.7749999999999999</v>
      </c>
      <c r="I523" s="28">
        <v>16.209078945843046</v>
      </c>
      <c r="J523" s="28">
        <v>13.581356148364096</v>
      </c>
      <c r="K523" s="29">
        <v>8.9363449691991779</v>
      </c>
    </row>
    <row r="524" spans="1:11" x14ac:dyDescent="0.2">
      <c r="A524" s="30" t="s">
        <v>485</v>
      </c>
      <c r="B524" s="30" t="s">
        <v>1</v>
      </c>
      <c r="C524" s="28">
        <v>2.7944058024239991</v>
      </c>
      <c r="D524" s="28">
        <v>3.252072232418318</v>
      </c>
      <c r="E524" s="28">
        <v>196.83794472274656</v>
      </c>
      <c r="F524" s="28">
        <v>15.6749881602563</v>
      </c>
      <c r="G524" s="28">
        <v>100.81015858799479</v>
      </c>
      <c r="H524" s="28">
        <v>2.7749999999999999</v>
      </c>
      <c r="I524" s="28">
        <v>108.92777429500798</v>
      </c>
      <c r="J524" s="28">
        <v>67.530122912462161</v>
      </c>
      <c r="K524" s="29">
        <v>20.380561259411358</v>
      </c>
    </row>
    <row r="525" spans="1:11" x14ac:dyDescent="0.2">
      <c r="C525" s="17"/>
      <c r="D525" s="17"/>
      <c r="E525" s="17"/>
      <c r="F525" s="17"/>
      <c r="G525" s="17"/>
      <c r="H525" s="17"/>
      <c r="I525" s="17"/>
      <c r="J525" s="17"/>
      <c r="K525" s="17"/>
    </row>
    <row r="526" spans="1:11" x14ac:dyDescent="0.2">
      <c r="A526" s="14" t="s">
        <v>445</v>
      </c>
      <c r="C526" s="15">
        <f>SUM(C527:C533)</f>
        <v>0</v>
      </c>
      <c r="D526" s="15">
        <f t="shared" ref="D526:J526" si="34">SUM(D527:D533)</f>
        <v>3.4534421341365349E-3</v>
      </c>
      <c r="E526" s="15">
        <f t="shared" si="34"/>
        <v>0</v>
      </c>
      <c r="F526" s="15">
        <f t="shared" si="34"/>
        <v>1.412457832861843E-2</v>
      </c>
      <c r="G526" s="15">
        <f t="shared" si="34"/>
        <v>1.8277204357232246E-3</v>
      </c>
      <c r="H526" s="15">
        <f t="shared" si="34"/>
        <v>0</v>
      </c>
      <c r="I526" s="15">
        <f t="shared" si="34"/>
        <v>1.2296857892895204E-2</v>
      </c>
      <c r="J526" s="15">
        <f t="shared" si="34"/>
        <v>1.2086880946484115E-2</v>
      </c>
      <c r="K526" s="16">
        <f>MAX(K527:K533)</f>
        <v>0.35865845311430516</v>
      </c>
    </row>
    <row r="527" spans="1:11" x14ac:dyDescent="0.2">
      <c r="A527" s="30" t="s">
        <v>446</v>
      </c>
      <c r="B527" s="30" t="s">
        <v>1</v>
      </c>
      <c r="C527" s="28">
        <v>0</v>
      </c>
      <c r="D527" s="28">
        <v>3.4534421341365349E-3</v>
      </c>
      <c r="E527" s="28">
        <v>0</v>
      </c>
      <c r="F527" s="28">
        <v>1.412457832861843E-2</v>
      </c>
      <c r="G527" s="28">
        <v>1.8277204357232246E-3</v>
      </c>
      <c r="H527" s="28">
        <v>0</v>
      </c>
      <c r="I527" s="28">
        <v>1.2296857892895204E-2</v>
      </c>
      <c r="J527" s="28">
        <v>1.2086880946484115E-2</v>
      </c>
      <c r="K527" s="29">
        <v>0.35865845311430516</v>
      </c>
    </row>
    <row r="528" spans="1:11" x14ac:dyDescent="0.2">
      <c r="A528" s="30" t="s">
        <v>447</v>
      </c>
      <c r="B528" s="30" t="s">
        <v>1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</row>
    <row r="529" spans="1:11" x14ac:dyDescent="0.2">
      <c r="A529" s="30" t="s">
        <v>448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0" spans="1:11" x14ac:dyDescent="0.2">
      <c r="A530" s="30" t="s">
        <v>449</v>
      </c>
      <c r="B530" s="30" t="s">
        <v>1</v>
      </c>
      <c r="C530" s="28">
        <v>0</v>
      </c>
      <c r="D530" s="28">
        <v>0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</row>
    <row r="531" spans="1:11" x14ac:dyDescent="0.2">
      <c r="A531" s="30" t="s">
        <v>450</v>
      </c>
      <c r="B531" s="30" t="s">
        <v>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9">
        <v>0</v>
      </c>
    </row>
    <row r="532" spans="1:11" x14ac:dyDescent="0.2">
      <c r="A532" s="30" t="s">
        <v>451</v>
      </c>
      <c r="B532" s="30" t="s">
        <v>1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9">
        <v>0</v>
      </c>
    </row>
    <row r="533" spans="1:11" x14ac:dyDescent="0.2">
      <c r="A533" s="30" t="s">
        <v>452</v>
      </c>
      <c r="B533" s="30" t="s">
        <v>1</v>
      </c>
      <c r="C533" s="28">
        <v>0</v>
      </c>
      <c r="D533" s="28">
        <v>0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9">
        <v>0</v>
      </c>
    </row>
    <row r="534" spans="1:11" x14ac:dyDescent="0.2">
      <c r="C534" s="17"/>
      <c r="D534" s="17"/>
      <c r="E534" s="17"/>
      <c r="F534" s="17"/>
      <c r="G534" s="17"/>
      <c r="H534" s="17"/>
      <c r="I534" s="17"/>
      <c r="J534" s="17"/>
      <c r="K534" s="17"/>
    </row>
    <row r="535" spans="1:11" x14ac:dyDescent="0.2">
      <c r="A535" s="14" t="s">
        <v>133</v>
      </c>
      <c r="B535"/>
      <c r="C535" s="15">
        <f t="shared" ref="C535:J535" si="35">SUM(C536:C536)</f>
        <v>1.0267544263047355</v>
      </c>
      <c r="D535" s="15">
        <f t="shared" si="35"/>
        <v>0</v>
      </c>
      <c r="E535" s="15">
        <f t="shared" si="35"/>
        <v>71.94468265117284</v>
      </c>
      <c r="F535" s="15">
        <f t="shared" si="35"/>
        <v>0</v>
      </c>
      <c r="G535" s="15">
        <f t="shared" si="35"/>
        <v>59.346185473899169</v>
      </c>
      <c r="H535" s="15">
        <f t="shared" si="35"/>
        <v>8.5500000000000007</v>
      </c>
      <c r="I535" s="15">
        <f t="shared" si="35"/>
        <v>4.0484971772736538</v>
      </c>
      <c r="J535" s="15">
        <f t="shared" si="35"/>
        <v>5.4506638103133609</v>
      </c>
      <c r="K535" s="16">
        <f>MAX(K536:K536)</f>
        <v>3.1321013004791229</v>
      </c>
    </row>
    <row r="536" spans="1:11" x14ac:dyDescent="0.2">
      <c r="A536" s="30" t="s">
        <v>70</v>
      </c>
      <c r="B536" s="30" t="s">
        <v>1</v>
      </c>
      <c r="C536" s="28">
        <v>1.0267544263047355</v>
      </c>
      <c r="D536" s="28">
        <v>0</v>
      </c>
      <c r="E536" s="28">
        <v>71.94468265117284</v>
      </c>
      <c r="F536" s="28">
        <v>0</v>
      </c>
      <c r="G536" s="28">
        <v>59.346185473899169</v>
      </c>
      <c r="H536" s="28">
        <v>8.5500000000000007</v>
      </c>
      <c r="I536" s="28">
        <v>4.0484971772736538</v>
      </c>
      <c r="J536" s="28">
        <v>5.4506638103133609</v>
      </c>
      <c r="K536" s="29">
        <v>3.1321013004791229</v>
      </c>
    </row>
    <row r="538" spans="1:11" x14ac:dyDescent="0.2">
      <c r="A538" s="14" t="s">
        <v>134</v>
      </c>
      <c r="C538" s="15">
        <f t="shared" ref="C538:J538" si="36">SUM(C539:C545)</f>
        <v>0.53953190817159857</v>
      </c>
      <c r="D538" s="15">
        <f t="shared" si="36"/>
        <v>7.0609601616083655</v>
      </c>
      <c r="E538" s="15">
        <f t="shared" si="36"/>
        <v>38.031604207015988</v>
      </c>
      <c r="F538" s="15">
        <f t="shared" si="36"/>
        <v>30.744285553741676</v>
      </c>
      <c r="G538" s="15">
        <f t="shared" si="36"/>
        <v>54.016086633621995</v>
      </c>
      <c r="H538" s="15">
        <f t="shared" si="36"/>
        <v>40.871114499999997</v>
      </c>
      <c r="I538" s="15">
        <f t="shared" si="36"/>
        <v>-26.111311372864336</v>
      </c>
      <c r="J538" s="15">
        <f t="shared" si="36"/>
        <v>-23.969310147810649</v>
      </c>
      <c r="K538" s="16">
        <f>MAX(K539:K545)</f>
        <v>7.8959616700889796</v>
      </c>
    </row>
    <row r="539" spans="1:11" x14ac:dyDescent="0.2">
      <c r="A539" s="30" t="s">
        <v>509</v>
      </c>
      <c r="B539" s="30" t="s">
        <v>1</v>
      </c>
      <c r="C539" s="28">
        <v>5.9823634466440657E-2</v>
      </c>
      <c r="D539" s="28">
        <v>7.0154775823188489</v>
      </c>
      <c r="E539" s="28">
        <v>4.2169679935394022</v>
      </c>
      <c r="F539" s="28">
        <v>30.517327483086987</v>
      </c>
      <c r="G539" s="28">
        <v>22.170599912031399</v>
      </c>
      <c r="H539" s="28">
        <v>2.8326720000000001</v>
      </c>
      <c r="I539" s="28">
        <v>9.7310235645949934</v>
      </c>
      <c r="J539" s="28">
        <v>8.8334850011357009</v>
      </c>
      <c r="K539" s="29">
        <v>7.8959616700889796</v>
      </c>
    </row>
    <row r="540" spans="1:11" x14ac:dyDescent="0.2">
      <c r="A540" s="30" t="s">
        <v>24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5.5258289999999999</v>
      </c>
      <c r="I540" s="28">
        <v>-5.5258289999999999</v>
      </c>
      <c r="J540" s="28">
        <v>-5.2601101480728616</v>
      </c>
      <c r="K540" s="29">
        <v>0</v>
      </c>
    </row>
    <row r="541" spans="1:11" x14ac:dyDescent="0.2">
      <c r="A541" s="30" t="s">
        <v>487</v>
      </c>
      <c r="B541" s="30" t="s">
        <v>1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1.4400329999999999</v>
      </c>
      <c r="I541" s="28">
        <v>-1.4400329999999999</v>
      </c>
      <c r="J541" s="28">
        <v>-1.3707865728128406</v>
      </c>
      <c r="K541" s="29">
        <v>0</v>
      </c>
    </row>
    <row r="542" spans="1:11" x14ac:dyDescent="0.2">
      <c r="A542" s="30" t="s">
        <v>31</v>
      </c>
      <c r="B542" s="30" t="s">
        <v>1</v>
      </c>
      <c r="C542" s="28">
        <v>0</v>
      </c>
      <c r="D542" s="28">
        <v>0</v>
      </c>
      <c r="E542" s="28">
        <v>0</v>
      </c>
      <c r="F542" s="28">
        <v>0</v>
      </c>
      <c r="G542" s="28">
        <v>0</v>
      </c>
      <c r="H542" s="28">
        <v>6.0402029999999991</v>
      </c>
      <c r="I542" s="28">
        <v>-6.0402029999999991</v>
      </c>
      <c r="J542" s="28">
        <v>-5.749749602588162</v>
      </c>
      <c r="K542" s="29">
        <v>0</v>
      </c>
    </row>
    <row r="543" spans="1:11" x14ac:dyDescent="0.2">
      <c r="A543" s="30" t="s">
        <v>32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4.2179820000000001</v>
      </c>
      <c r="I543" s="28">
        <v>-4.2179820000000001</v>
      </c>
      <c r="J543" s="28">
        <v>-4.0151531874382398</v>
      </c>
      <c r="K543" s="29">
        <v>0</v>
      </c>
    </row>
    <row r="544" spans="1:11" x14ac:dyDescent="0.2">
      <c r="A544" s="30" t="s">
        <v>33</v>
      </c>
      <c r="B544" s="30" t="s">
        <v>1</v>
      </c>
      <c r="C544" s="28">
        <v>0.23305801958261807</v>
      </c>
      <c r="D544" s="28">
        <v>0</v>
      </c>
      <c r="E544" s="28">
        <v>16.428259800378751</v>
      </c>
      <c r="F544" s="28">
        <v>0</v>
      </c>
      <c r="G544" s="28">
        <v>15.312742117881923</v>
      </c>
      <c r="H544" s="28">
        <v>9.1722474999999992</v>
      </c>
      <c r="I544" s="28">
        <v>-8.0567298175031716</v>
      </c>
      <c r="J544" s="28">
        <v>-6.9799753988462871</v>
      </c>
      <c r="K544" s="29">
        <v>0.79671457905544141</v>
      </c>
    </row>
    <row r="545" spans="1:11" x14ac:dyDescent="0.2">
      <c r="A545" s="30" t="s">
        <v>488</v>
      </c>
      <c r="B545" s="30" t="s">
        <v>1</v>
      </c>
      <c r="C545" s="28">
        <v>0.2466502541225398</v>
      </c>
      <c r="D545" s="28">
        <v>4.5482579289516802E-2</v>
      </c>
      <c r="E545" s="28">
        <v>17.386376413097832</v>
      </c>
      <c r="F545" s="28">
        <v>0.2269580706546889</v>
      </c>
      <c r="G545" s="28">
        <v>16.532744603708672</v>
      </c>
      <c r="H545" s="28">
        <v>11.642147999999999</v>
      </c>
      <c r="I545" s="28">
        <v>-10.561558119956157</v>
      </c>
      <c r="J545" s="28">
        <v>-9.4270202391879589</v>
      </c>
      <c r="K545" s="29">
        <v>0.55578370978781655</v>
      </c>
    </row>
    <row r="546" spans="1:11" x14ac:dyDescent="0.2">
      <c r="A546" s="21"/>
      <c r="B546" s="21"/>
      <c r="C546" s="22"/>
      <c r="D546" s="22"/>
      <c r="E546" s="22"/>
      <c r="F546" s="22"/>
      <c r="G546" s="22"/>
      <c r="H546" s="22"/>
      <c r="I546" s="22"/>
      <c r="J546" s="22"/>
      <c r="K546" s="23"/>
    </row>
    <row r="547" spans="1:11" x14ac:dyDescent="0.2">
      <c r="A547" s="14" t="s">
        <v>135</v>
      </c>
      <c r="C547" s="15">
        <f t="shared" ref="C547:J547" si="37">SUM(C548:C549)</f>
        <v>0</v>
      </c>
      <c r="D547" s="15">
        <f t="shared" si="37"/>
        <v>0</v>
      </c>
      <c r="E547" s="15">
        <f t="shared" si="37"/>
        <v>0</v>
      </c>
      <c r="F547" s="15">
        <f t="shared" si="37"/>
        <v>0</v>
      </c>
      <c r="G547" s="15">
        <f t="shared" si="37"/>
        <v>0</v>
      </c>
      <c r="H547" s="15">
        <f t="shared" si="37"/>
        <v>7.5193304999999988</v>
      </c>
      <c r="I547" s="15">
        <f t="shared" si="37"/>
        <v>-7.5193304999999988</v>
      </c>
      <c r="J547" s="15">
        <f t="shared" si="37"/>
        <v>-7.1577507501161861</v>
      </c>
      <c r="K547" s="16">
        <f>MAX(K548:K549)</f>
        <v>0</v>
      </c>
    </row>
    <row r="548" spans="1:11" x14ac:dyDescent="0.2">
      <c r="A548" s="30" t="s">
        <v>73</v>
      </c>
      <c r="B548" s="30" t="s">
        <v>1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3.0894344999999999</v>
      </c>
      <c r="I548" s="28">
        <v>-3.0894344999999999</v>
      </c>
      <c r="J548" s="28">
        <v>-2.9408738064924562</v>
      </c>
      <c r="K548" s="29">
        <v>0</v>
      </c>
    </row>
    <row r="549" spans="1:11" x14ac:dyDescent="0.2">
      <c r="A549" s="30" t="s">
        <v>243</v>
      </c>
      <c r="B549" s="30" t="s">
        <v>1</v>
      </c>
      <c r="C549" s="28">
        <v>0</v>
      </c>
      <c r="D549" s="28">
        <v>0</v>
      </c>
      <c r="E549" s="28">
        <v>0</v>
      </c>
      <c r="F549" s="28">
        <v>0</v>
      </c>
      <c r="G549" s="28">
        <v>0</v>
      </c>
      <c r="H549" s="28">
        <v>4.4298959999999994</v>
      </c>
      <c r="I549" s="28">
        <v>-4.4298959999999994</v>
      </c>
      <c r="J549" s="28">
        <v>-4.2168769436237294</v>
      </c>
      <c r="K549" s="29">
        <v>0</v>
      </c>
    </row>
    <row r="550" spans="1:11" x14ac:dyDescent="0.2">
      <c r="A550" s="21"/>
      <c r="B550" s="21"/>
      <c r="C550" s="22"/>
      <c r="D550" s="22"/>
      <c r="E550" s="22"/>
      <c r="F550" s="22"/>
      <c r="G550" s="22"/>
      <c r="H550" s="22"/>
      <c r="I550" s="22"/>
      <c r="J550" s="22"/>
      <c r="K550" s="23"/>
    </row>
    <row r="551" spans="1:11" x14ac:dyDescent="0.2">
      <c r="A551" s="14" t="s">
        <v>136</v>
      </c>
      <c r="C551" s="15">
        <f>SUM(C552:C560)</f>
        <v>4.6022330931087803</v>
      </c>
      <c r="D551" s="15">
        <f t="shared" ref="D551:J551" si="38">SUM(D552:D560)</f>
        <v>29.843564898855849</v>
      </c>
      <c r="E551" s="15">
        <f t="shared" si="38"/>
        <v>343.31315281640383</v>
      </c>
      <c r="F551" s="15">
        <f t="shared" si="38"/>
        <v>107.40168482738385</v>
      </c>
      <c r="G551" s="15">
        <f t="shared" si="38"/>
        <v>183.72383910670601</v>
      </c>
      <c r="H551" s="15">
        <f t="shared" si="38"/>
        <v>3.1925497000000003</v>
      </c>
      <c r="I551" s="15">
        <f t="shared" si="38"/>
        <v>263.79844883708171</v>
      </c>
      <c r="J551" s="15">
        <f t="shared" si="38"/>
        <v>228.43049591424892</v>
      </c>
      <c r="K551" s="16">
        <f>MAX(K552:K560)</f>
        <v>10.18480492813141</v>
      </c>
    </row>
    <row r="552" spans="1:11" x14ac:dyDescent="0.2">
      <c r="A552" s="30" t="s">
        <v>17</v>
      </c>
      <c r="B552" s="30" t="s">
        <v>1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1.33125</v>
      </c>
      <c r="I552" s="28">
        <v>-1.33125</v>
      </c>
      <c r="J552" s="28">
        <v>-1.2672345877192357</v>
      </c>
      <c r="K552" s="29">
        <v>0</v>
      </c>
    </row>
    <row r="553" spans="1:11" x14ac:dyDescent="0.2">
      <c r="A553" s="30" t="s">
        <v>331</v>
      </c>
      <c r="B553" s="30" t="s">
        <v>1</v>
      </c>
      <c r="C553" s="28">
        <v>1.2958485027550695</v>
      </c>
      <c r="D553" s="28">
        <v>0.41540767695114927</v>
      </c>
      <c r="E553" s="28">
        <v>97.79768650292506</v>
      </c>
      <c r="F553" s="28">
        <v>1.3874616410168383</v>
      </c>
      <c r="G553" s="28">
        <v>24.994608368432118</v>
      </c>
      <c r="H553" s="28">
        <v>0.267291</v>
      </c>
      <c r="I553" s="28">
        <v>73.923248775509791</v>
      </c>
      <c r="J553" s="28">
        <v>66.059926141101599</v>
      </c>
      <c r="K553" s="29">
        <v>6.0807665982203956</v>
      </c>
    </row>
    <row r="554" spans="1:11" x14ac:dyDescent="0.2">
      <c r="A554" s="30" t="s">
        <v>296</v>
      </c>
      <c r="B554" s="30" t="s">
        <v>1</v>
      </c>
      <c r="C554" s="28">
        <v>0.52163899938264291</v>
      </c>
      <c r="D554" s="28">
        <v>4.0575298582051742</v>
      </c>
      <c r="E554" s="28">
        <v>39.368095283408046</v>
      </c>
      <c r="F554" s="28">
        <v>13.552149726405277</v>
      </c>
      <c r="G554" s="28">
        <v>23.482619284438375</v>
      </c>
      <c r="H554" s="28">
        <v>0.53333309999999989</v>
      </c>
      <c r="I554" s="28">
        <v>28.904292625374957</v>
      </c>
      <c r="J554" s="28">
        <v>26.153130204063785</v>
      </c>
      <c r="K554" s="29">
        <v>3.9835728952772071</v>
      </c>
    </row>
    <row r="555" spans="1:11" x14ac:dyDescent="0.2">
      <c r="A555" s="30" t="s">
        <v>293</v>
      </c>
      <c r="B555" s="30" t="s">
        <v>1</v>
      </c>
      <c r="C555" s="28">
        <v>0.62486455843571864</v>
      </c>
      <c r="D555" s="28">
        <v>6.5311686680768188</v>
      </c>
      <c r="E555" s="28">
        <v>47.158528225143698</v>
      </c>
      <c r="F555" s="28">
        <v>21.814103351376573</v>
      </c>
      <c r="G555" s="28">
        <v>32.119104778142713</v>
      </c>
      <c r="H555" s="28">
        <v>0.53333309999999989</v>
      </c>
      <c r="I555" s="28">
        <v>36.320193698377544</v>
      </c>
      <c r="J555" s="28">
        <v>31.527307427393279</v>
      </c>
      <c r="K555" s="29">
        <v>5.5414099931553729</v>
      </c>
    </row>
    <row r="556" spans="1:11" x14ac:dyDescent="0.2">
      <c r="A556" s="30" t="s">
        <v>377</v>
      </c>
      <c r="B556" s="30" t="s">
        <v>1</v>
      </c>
      <c r="C556" s="28">
        <v>0.28548420908711397</v>
      </c>
      <c r="D556" s="28">
        <v>1.5350335399868593</v>
      </c>
      <c r="E556" s="28">
        <v>21.01449263090246</v>
      </c>
      <c r="F556" s="28">
        <v>5.7563757749507225</v>
      </c>
      <c r="G556" s="28">
        <v>12.408016603709571</v>
      </c>
      <c r="H556" s="28">
        <v>0</v>
      </c>
      <c r="I556" s="28">
        <v>14.362851802143611</v>
      </c>
      <c r="J556" s="28">
        <v>12.997424472499047</v>
      </c>
      <c r="K556" s="29">
        <v>3.8056125941136201</v>
      </c>
    </row>
    <row r="557" spans="1:11" x14ac:dyDescent="0.2">
      <c r="A557" s="30" t="s">
        <v>378</v>
      </c>
      <c r="B557" s="30" t="s">
        <v>1</v>
      </c>
      <c r="C557" s="28">
        <v>0.35044816404305562</v>
      </c>
      <c r="D557" s="28">
        <v>1.8008275937246596</v>
      </c>
      <c r="E557" s="28">
        <v>25.796489355209332</v>
      </c>
      <c r="F557" s="28">
        <v>6.753103476467472</v>
      </c>
      <c r="G557" s="28">
        <v>15.508661023867443</v>
      </c>
      <c r="H557" s="28">
        <v>0</v>
      </c>
      <c r="I557" s="28">
        <v>17.040931807809361</v>
      </c>
      <c r="J557" s="28">
        <v>15.023572440398318</v>
      </c>
      <c r="K557" s="29">
        <v>4.8021902806297048</v>
      </c>
    </row>
    <row r="558" spans="1:11" x14ac:dyDescent="0.2">
      <c r="A558" s="30" t="s">
        <v>379</v>
      </c>
      <c r="B558" s="30" t="s">
        <v>1</v>
      </c>
      <c r="C558" s="28">
        <v>0.49179736717953271</v>
      </c>
      <c r="D558" s="28">
        <v>7.4075428971742596</v>
      </c>
      <c r="E558" s="28">
        <v>36.201204198085399</v>
      </c>
      <c r="F558" s="28">
        <v>27.778285864403468</v>
      </c>
      <c r="G558" s="28">
        <v>27.01309344694576</v>
      </c>
      <c r="H558" s="28">
        <v>0</v>
      </c>
      <c r="I558" s="28">
        <v>36.966396615543118</v>
      </c>
      <c r="J558" s="28">
        <v>30.431702480805292</v>
      </c>
      <c r="K558" s="29">
        <v>7.9397672826830918</v>
      </c>
    </row>
    <row r="559" spans="1:11" x14ac:dyDescent="0.2">
      <c r="A559" s="30" t="s">
        <v>415</v>
      </c>
      <c r="B559" s="30" t="s">
        <v>1</v>
      </c>
      <c r="C559" s="28">
        <v>0.82553443991869191</v>
      </c>
      <c r="D559" s="28">
        <v>6.7869276991296212</v>
      </c>
      <c r="E559" s="28">
        <v>60.76759012241493</v>
      </c>
      <c r="F559" s="28">
        <v>25.450978871736073</v>
      </c>
      <c r="G559" s="28">
        <v>37.739099749174265</v>
      </c>
      <c r="H559" s="28">
        <v>0.27734499999999995</v>
      </c>
      <c r="I559" s="28">
        <v>48.202124244976723</v>
      </c>
      <c r="J559" s="28">
        <v>38.860560039965847</v>
      </c>
      <c r="K559" s="29">
        <v>10.18480492813141</v>
      </c>
    </row>
    <row r="560" spans="1:11" ht="12.75" customHeight="1" x14ac:dyDescent="0.2">
      <c r="A560" s="30" t="s">
        <v>365</v>
      </c>
      <c r="B560" s="30" t="s">
        <v>1</v>
      </c>
      <c r="C560" s="28">
        <v>0.20661685230695481</v>
      </c>
      <c r="D560" s="28">
        <v>1.3091269656073097</v>
      </c>
      <c r="E560" s="28">
        <v>15.209066498314945</v>
      </c>
      <c r="F560" s="28">
        <v>4.9092261210274106</v>
      </c>
      <c r="G560" s="28">
        <v>10.458635851995759</v>
      </c>
      <c r="H560" s="28">
        <v>0.24999750000000001</v>
      </c>
      <c r="I560" s="28">
        <v>9.4096592673465977</v>
      </c>
      <c r="J560" s="28">
        <v>8.6441072957409677</v>
      </c>
      <c r="K560" s="29">
        <v>3.3374401095140316</v>
      </c>
    </row>
    <row r="561" spans="1:11" ht="12.75" customHeight="1" x14ac:dyDescent="0.2">
      <c r="A561" s="30"/>
      <c r="B561" s="30"/>
      <c r="C561" s="28"/>
      <c r="D561" s="28"/>
      <c r="E561" s="28"/>
      <c r="F561" s="28"/>
      <c r="G561" s="28"/>
      <c r="H561" s="28"/>
      <c r="I561" s="28"/>
      <c r="J561" s="28"/>
      <c r="K561" s="29"/>
    </row>
    <row r="562" spans="1:11" ht="12.75" customHeight="1" x14ac:dyDescent="0.2">
      <c r="A562" s="14" t="s">
        <v>279</v>
      </c>
      <c r="B562"/>
      <c r="C562"/>
      <c r="D562" s="27"/>
      <c r="E562" s="27"/>
      <c r="F562" s="27"/>
      <c r="G562" s="27"/>
      <c r="H562" s="27"/>
      <c r="I562" s="27"/>
      <c r="J562" s="27"/>
      <c r="K562" s="27"/>
    </row>
    <row r="563" spans="1:11" ht="12.75" customHeight="1" x14ac:dyDescent="0.2">
      <c r="A563" s="21" t="s">
        <v>272</v>
      </c>
      <c r="B563" s="21" t="s">
        <v>1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0</v>
      </c>
      <c r="J563" s="22">
        <v>0</v>
      </c>
      <c r="K563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4" max="10" man="1"/>
    <brk id="98" max="10" man="1"/>
    <brk id="145" max="10" man="1"/>
    <brk id="241" max="10" man="1"/>
    <brk id="290" max="10" man="1"/>
    <brk id="378" max="10" man="1"/>
    <brk id="490" max="10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A662-3E0A-4634-BF57-59DF580A86F9}">
  <sheetPr>
    <pageSetUpPr fitToPage="1"/>
  </sheetPr>
  <dimension ref="A1:K560"/>
  <sheetViews>
    <sheetView showOutlineSymbols="0" zoomScaleNormal="100" workbookViewId="0">
      <pane ySplit="7" topLeftCell="A8" activePane="bottomLeft" state="frozen"/>
      <selection activeCell="C42" sqref="C42"/>
      <selection pane="bottomLeft" activeCell="C42" sqref="C42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496</v>
      </c>
      <c r="B1" s="26"/>
      <c r="C1" s="26"/>
      <c r="D1" s="25"/>
      <c r="F1" s="63" t="s">
        <v>143</v>
      </c>
      <c r="G1" s="63"/>
      <c r="K1" s="6">
        <v>44560</v>
      </c>
    </row>
    <row r="2" spans="1:11" ht="12.75" customHeight="1" x14ac:dyDescent="0.2">
      <c r="A2" s="1" t="s">
        <v>2</v>
      </c>
      <c r="B2" s="2">
        <v>44562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>C10+C25+C28+C30+C50+C55+C57+C64+C67+C70+C72+C86+C92+C98+C100+C110+C113+C120+C457+C122+C147+C150+C152+C159+C167+C180+C189+C195+C197+C213+C224+C230+C232+C285+C298+C301+C311+C314+C316+C321+C323+C468+C478+C480+C486+C488+C503+C505+C514+C519+C532+C535+C544+C548+C192+C308+C89+C107+C509+C12+C560+C450+C420+C512+C95+C76+C81+C115+C220+C448+C475+C523</f>
        <v>1113.7336090900578</v>
      </c>
      <c r="D7" s="11">
        <f t="shared" ref="D7:J7" si="0">D10+D25+D28+D30+D50+D55+D57+D64+D67+D70+D72+D86+D92+D98+D100+D110+D113+D120+D457+D122+D147+D150+D152+D159+D167+D180+D189+D195+D197+D213+D224+D230+D232+D285+D298+D301+D311+D314+D316+D321+D323+D468+D478+D480+D486+D488+D503+D505+D514+D519+D532+D535+D544+D548+D192+D308+D89+D107+D509+D12+D560+D450+D420+D512+D95+D76+D81+D115+D220+D448+D475+D523</f>
        <v>2675.1497058639197</v>
      </c>
      <c r="E7" s="11">
        <f t="shared" si="0"/>
        <v>68025.314627458123</v>
      </c>
      <c r="F7" s="11">
        <f t="shared" si="0"/>
        <v>12707.445097812069</v>
      </c>
      <c r="G7" s="11">
        <f t="shared" si="0"/>
        <v>36255.622486481814</v>
      </c>
      <c r="H7" s="11">
        <f t="shared" si="0"/>
        <v>2026.5912506500001</v>
      </c>
      <c r="I7" s="11">
        <f t="shared" si="0"/>
        <v>42450.545988138401</v>
      </c>
      <c r="J7" s="11">
        <f t="shared" si="0"/>
        <v>31366.756846002616</v>
      </c>
      <c r="K7" s="12">
        <f>MAX(K9:K560)</f>
        <v>40.73921971252566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7.8803869064172763E-2</v>
      </c>
      <c r="D10" s="28">
        <v>3.1221491988118986E-3</v>
      </c>
      <c r="E10" s="28">
        <v>5.118311295718021</v>
      </c>
      <c r="F10" s="28">
        <v>1.0209427880114908E-2</v>
      </c>
      <c r="G10" s="28">
        <v>0.36506351172457646</v>
      </c>
      <c r="H10" s="28">
        <v>0</v>
      </c>
      <c r="I10" s="28">
        <v>4.7634572118735585</v>
      </c>
      <c r="J10" s="28">
        <v>2.751938223162059</v>
      </c>
      <c r="K10" s="29">
        <v>19.375770020533881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19.647904879399803</v>
      </c>
      <c r="D12" s="15">
        <f t="shared" si="1"/>
        <v>40.246161547796845</v>
      </c>
      <c r="E12" s="15">
        <f t="shared" si="1"/>
        <v>1244.4752164465347</v>
      </c>
      <c r="F12" s="15">
        <f t="shared" si="1"/>
        <v>200.51434406779572</v>
      </c>
      <c r="G12" s="15">
        <f t="shared" si="1"/>
        <v>511.07460656733946</v>
      </c>
      <c r="H12" s="15">
        <f t="shared" si="1"/>
        <v>18.025279000000001</v>
      </c>
      <c r="I12" s="15">
        <f t="shared" si="1"/>
        <v>915.88967494699091</v>
      </c>
      <c r="J12" s="15">
        <f t="shared" si="1"/>
        <v>631.59780834951414</v>
      </c>
      <c r="K12" s="16">
        <f>MAX(K13:K22)</f>
        <v>39.268993839835723</v>
      </c>
    </row>
    <row r="13" spans="1:11" ht="12.75" customHeight="1" x14ac:dyDescent="0.2">
      <c r="A13" s="30" t="s">
        <v>423</v>
      </c>
      <c r="B13" s="30" t="s">
        <v>1</v>
      </c>
      <c r="C13" s="28">
        <v>1.7022164252874741E-2</v>
      </c>
      <c r="D13" s="28">
        <v>2.8197350966491386E-2</v>
      </c>
      <c r="E13" s="28">
        <v>1.0916313935368573</v>
      </c>
      <c r="F13" s="28">
        <v>0.11448124492395503</v>
      </c>
      <c r="G13" s="28">
        <v>8.9111996663743517E-2</v>
      </c>
      <c r="H13" s="28">
        <v>0</v>
      </c>
      <c r="I13" s="28">
        <v>1.1170006417970688</v>
      </c>
      <c r="J13" s="28">
        <v>0.86352730203353834</v>
      </c>
      <c r="K13" s="29">
        <v>10.412046543463379</v>
      </c>
    </row>
    <row r="14" spans="1:11" ht="12.75" customHeight="1" x14ac:dyDescent="0.2">
      <c r="A14" s="30" t="s">
        <v>391</v>
      </c>
      <c r="B14" s="30" t="s">
        <v>1</v>
      </c>
      <c r="C14" s="28">
        <v>2.0293982444347169</v>
      </c>
      <c r="D14" s="28">
        <v>3.163836082729202</v>
      </c>
      <c r="E14" s="28">
        <v>130.14530941559838</v>
      </c>
      <c r="F14" s="28">
        <v>12.845174495880558</v>
      </c>
      <c r="G14" s="28">
        <v>60.329390642200408</v>
      </c>
      <c r="H14" s="28">
        <v>1.8617600000000001</v>
      </c>
      <c r="I14" s="28">
        <v>80.799333269278563</v>
      </c>
      <c r="J14" s="28">
        <v>59.295035528705995</v>
      </c>
      <c r="K14" s="29">
        <v>14.84188911704312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4.4541327992477253</v>
      </c>
      <c r="D16" s="28">
        <v>24.100602716714643</v>
      </c>
      <c r="E16" s="28">
        <v>270.09861294638205</v>
      </c>
      <c r="F16" s="28">
        <v>134.96337521360201</v>
      </c>
      <c r="G16" s="28">
        <v>216.73474047214714</v>
      </c>
      <c r="H16" s="28">
        <v>6.7</v>
      </c>
      <c r="I16" s="28">
        <v>181.6272476878369</v>
      </c>
      <c r="J16" s="28">
        <v>139.27534116562373</v>
      </c>
      <c r="K16" s="29">
        <v>11.748117727583839</v>
      </c>
    </row>
    <row r="17" spans="1:11" ht="12.75" customHeight="1" x14ac:dyDescent="0.2">
      <c r="A17" s="30" t="s">
        <v>302</v>
      </c>
      <c r="B17" s="30" t="s">
        <v>1</v>
      </c>
      <c r="C17" s="28">
        <v>6.5226289943366114</v>
      </c>
      <c r="D17" s="28">
        <v>4.620690421670683</v>
      </c>
      <c r="E17" s="28">
        <v>418.29619740680681</v>
      </c>
      <c r="F17" s="28">
        <v>18.760003111982968</v>
      </c>
      <c r="G17" s="28">
        <v>109.64343571255371</v>
      </c>
      <c r="H17" s="28">
        <v>1.7180909999999998</v>
      </c>
      <c r="I17" s="28">
        <v>325.69467380623621</v>
      </c>
      <c r="J17" s="28">
        <v>186.40143736206258</v>
      </c>
      <c r="K17" s="29">
        <v>39.268993839835723</v>
      </c>
    </row>
    <row r="18" spans="1:11" ht="12.75" customHeight="1" x14ac:dyDescent="0.2">
      <c r="A18" s="30" t="s">
        <v>288</v>
      </c>
      <c r="B18" s="30" t="s">
        <v>1</v>
      </c>
      <c r="C18" s="28">
        <v>0.26574330199721963</v>
      </c>
      <c r="D18" s="28">
        <v>0.9379055831868619</v>
      </c>
      <c r="E18" s="28">
        <v>17.042117957081697</v>
      </c>
      <c r="F18" s="28">
        <v>3.8078966677386608</v>
      </c>
      <c r="G18" s="28">
        <v>11.348801759963626</v>
      </c>
      <c r="H18" s="28">
        <v>1.0446</v>
      </c>
      <c r="I18" s="28">
        <v>8.45661286485673</v>
      </c>
      <c r="J18" s="28">
        <v>7.4093350163479714</v>
      </c>
      <c r="K18" s="29">
        <v>7.0034223134839149</v>
      </c>
    </row>
    <row r="19" spans="1:11" ht="12.75" customHeight="1" x14ac:dyDescent="0.2">
      <c r="A19" s="30" t="s">
        <v>267</v>
      </c>
      <c r="B19" s="30" t="s">
        <v>1</v>
      </c>
      <c r="C19" s="28">
        <v>0.26869020961637724</v>
      </c>
      <c r="D19" s="28">
        <v>0.1899874147423869</v>
      </c>
      <c r="E19" s="28">
        <v>17.23110314269827</v>
      </c>
      <c r="F19" s="28">
        <v>0.77134890385409061</v>
      </c>
      <c r="G19" s="28">
        <v>9.3460271066251206</v>
      </c>
      <c r="H19" s="28">
        <v>0.343192</v>
      </c>
      <c r="I19" s="28">
        <v>8.3132329399272393</v>
      </c>
      <c r="J19" s="28">
        <v>5.9337469315223723</v>
      </c>
      <c r="K19" s="29">
        <v>13.722108145106089</v>
      </c>
    </row>
    <row r="20" spans="1:11" ht="12.75" customHeight="1" x14ac:dyDescent="0.2">
      <c r="A20" s="30" t="s">
        <v>382</v>
      </c>
      <c r="B20" s="30" t="s">
        <v>1</v>
      </c>
      <c r="C20" s="28">
        <v>2.1399863979806</v>
      </c>
      <c r="D20" s="28">
        <v>1.882353081765239</v>
      </c>
      <c r="E20" s="28">
        <v>137.23732770249586</v>
      </c>
      <c r="F20" s="28">
        <v>7.6423535119668706</v>
      </c>
      <c r="G20" s="28">
        <v>30.549805840694191</v>
      </c>
      <c r="H20" s="28">
        <v>1.1669200000000002</v>
      </c>
      <c r="I20" s="28">
        <v>113.16295537376854</v>
      </c>
      <c r="J20" s="28">
        <v>87.841798054137641</v>
      </c>
      <c r="K20" s="29">
        <v>15.87132101300479</v>
      </c>
    </row>
    <row r="21" spans="1:11" ht="12.75" customHeight="1" x14ac:dyDescent="0.2">
      <c r="A21" s="30" t="s">
        <v>256</v>
      </c>
      <c r="B21" s="30" t="s">
        <v>1</v>
      </c>
      <c r="C21" s="28">
        <v>3.4430645684955565</v>
      </c>
      <c r="D21" s="28">
        <v>5.3225888960213297</v>
      </c>
      <c r="E21" s="28">
        <v>220.8037307776201</v>
      </c>
      <c r="F21" s="28">
        <v>21.609710917846602</v>
      </c>
      <c r="G21" s="28">
        <v>61.627459017970956</v>
      </c>
      <c r="H21" s="28">
        <v>1.1669200000000002</v>
      </c>
      <c r="I21" s="28">
        <v>179.61906267749561</v>
      </c>
      <c r="J21" s="28">
        <v>129.32246611142864</v>
      </c>
      <c r="K21" s="29">
        <v>19.969883641341539</v>
      </c>
    </row>
    <row r="22" spans="1:11" ht="12.75" customHeight="1" x14ac:dyDescent="0.2">
      <c r="A22" s="30" t="s">
        <v>383</v>
      </c>
      <c r="B22" s="30" t="s">
        <v>1</v>
      </c>
      <c r="C22" s="28">
        <v>0.50723819903811962</v>
      </c>
      <c r="D22" s="28">
        <v>0</v>
      </c>
      <c r="E22" s="28">
        <v>32.529185704314607</v>
      </c>
      <c r="F22" s="28">
        <v>0</v>
      </c>
      <c r="G22" s="28">
        <v>11.405834018520501</v>
      </c>
      <c r="H22" s="28">
        <v>1.1669200000000002</v>
      </c>
      <c r="I22" s="28">
        <v>19.956431685794101</v>
      </c>
      <c r="J22" s="28">
        <v>17.974619153726785</v>
      </c>
      <c r="K22" s="29">
        <v>5.3579739904175225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3.0362011084771079</v>
      </c>
      <c r="D25" s="28">
        <v>0</v>
      </c>
      <c r="E25" s="28">
        <v>187.6675905149701</v>
      </c>
      <c r="F25" s="28">
        <v>0</v>
      </c>
      <c r="G25" s="28">
        <v>120.12034896084522</v>
      </c>
      <c r="H25" s="28">
        <v>4.7143200000000007</v>
      </c>
      <c r="I25" s="28">
        <v>62.832921554124866</v>
      </c>
      <c r="J25" s="28">
        <v>50.05398973884553</v>
      </c>
      <c r="K25" s="29">
        <v>9.5249828884325805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0.23841897664982692</v>
      </c>
      <c r="D28" s="28">
        <v>29.240633808366457</v>
      </c>
      <c r="E28" s="28">
        <v>14.793897501121757</v>
      </c>
      <c r="F28" s="28">
        <v>95.324466215274612</v>
      </c>
      <c r="G28" s="28">
        <v>67.628172179171273</v>
      </c>
      <c r="H28" s="28">
        <v>1.696002</v>
      </c>
      <c r="I28" s="28">
        <v>40.794189537225101</v>
      </c>
      <c r="J28" s="28">
        <v>32.049723265603212</v>
      </c>
      <c r="K28" s="29">
        <v>9.3579739904175216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181</v>
      </c>
      <c r="C30" s="15">
        <f>SUM(C31:C48)</f>
        <v>3.7233821483940726</v>
      </c>
      <c r="D30" s="15">
        <f t="shared" ref="D30:J30" si="2">SUM(D31:D48)</f>
        <v>0</v>
      </c>
      <c r="E30" s="15">
        <f t="shared" si="2"/>
        <v>233.53052834727626</v>
      </c>
      <c r="F30" s="15">
        <f t="shared" si="2"/>
        <v>0</v>
      </c>
      <c r="G30" s="15">
        <f t="shared" si="2"/>
        <v>16.610919992612317</v>
      </c>
      <c r="H30" s="15">
        <f t="shared" si="2"/>
        <v>0</v>
      </c>
      <c r="I30" s="15">
        <f t="shared" si="2"/>
        <v>216.91960835466395</v>
      </c>
      <c r="J30" s="15">
        <f t="shared" si="2"/>
        <v>147.03510049968884</v>
      </c>
      <c r="K30" s="16">
        <f>MAX(K31:K48)</f>
        <v>23.112936344969189</v>
      </c>
    </row>
    <row r="31" spans="1:11" x14ac:dyDescent="0.2">
      <c r="A31" s="30" t="s">
        <v>204</v>
      </c>
      <c r="B31" s="30" t="s">
        <v>1</v>
      </c>
      <c r="C31" s="28">
        <v>0.15499880435256741</v>
      </c>
      <c r="D31" s="28">
        <v>0</v>
      </c>
      <c r="E31" s="28">
        <v>9.7215250089930301</v>
      </c>
      <c r="F31" s="28">
        <v>0</v>
      </c>
      <c r="G31" s="28">
        <v>0.69148764092386994</v>
      </c>
      <c r="H31" s="28">
        <v>0</v>
      </c>
      <c r="I31" s="28">
        <v>9.0300373680691592</v>
      </c>
      <c r="J31" s="28">
        <v>6.6078987280786494</v>
      </c>
      <c r="K31" s="29">
        <v>9.9931553730321685</v>
      </c>
    </row>
    <row r="32" spans="1:11" x14ac:dyDescent="0.2">
      <c r="A32" s="30" t="s">
        <v>205</v>
      </c>
      <c r="B32" s="30" t="s">
        <v>1</v>
      </c>
      <c r="C32" s="28">
        <v>0.15009226580538221</v>
      </c>
      <c r="D32" s="28">
        <v>0</v>
      </c>
      <c r="E32" s="28">
        <v>9.4137869113135721</v>
      </c>
      <c r="F32" s="28">
        <v>0</v>
      </c>
      <c r="G32" s="28">
        <v>0.66959837036293235</v>
      </c>
      <c r="H32" s="28">
        <v>0</v>
      </c>
      <c r="I32" s="28">
        <v>8.7441885409506401</v>
      </c>
      <c r="J32" s="28">
        <v>6.745345967624413</v>
      </c>
      <c r="K32" s="29">
        <v>8.8980150581793289</v>
      </c>
    </row>
    <row r="33" spans="1:11" x14ac:dyDescent="0.2">
      <c r="A33" s="30" t="s">
        <v>206</v>
      </c>
      <c r="B33" s="30" t="s">
        <v>1</v>
      </c>
      <c r="C33" s="28">
        <v>0.68654727781852709</v>
      </c>
      <c r="D33" s="28">
        <v>0</v>
      </c>
      <c r="E33" s="28">
        <v>43.060245264778025</v>
      </c>
      <c r="F33" s="28">
        <v>0</v>
      </c>
      <c r="G33" s="28">
        <v>3.0628556104315159</v>
      </c>
      <c r="H33" s="28">
        <v>0</v>
      </c>
      <c r="I33" s="28">
        <v>39.997389654346513</v>
      </c>
      <c r="J33" s="28">
        <v>23.271893306281537</v>
      </c>
      <c r="K33" s="29">
        <v>23.112936344969189</v>
      </c>
    </row>
    <row r="34" spans="1:11" x14ac:dyDescent="0.2">
      <c r="A34" s="30" t="s">
        <v>214</v>
      </c>
      <c r="B34" s="30" t="s">
        <v>1</v>
      </c>
      <c r="C34" s="28">
        <v>0.13969043370071876</v>
      </c>
      <c r="D34" s="28">
        <v>0</v>
      </c>
      <c r="E34" s="28">
        <v>8.7613840017090823</v>
      </c>
      <c r="F34" s="28">
        <v>0</v>
      </c>
      <c r="G34" s="28">
        <v>0.62319324889516314</v>
      </c>
      <c r="H34" s="28">
        <v>0</v>
      </c>
      <c r="I34" s="28">
        <v>8.1381907528139177</v>
      </c>
      <c r="J34" s="28">
        <v>6.0740617542138464</v>
      </c>
      <c r="K34" s="29">
        <v>9.2238193018480477</v>
      </c>
    </row>
    <row r="35" spans="1:11" x14ac:dyDescent="0.2">
      <c r="A35" s="30" t="s">
        <v>215</v>
      </c>
      <c r="B35" s="30" t="s">
        <v>1</v>
      </c>
      <c r="C35" s="28">
        <v>0.45018616047522803</v>
      </c>
      <c r="D35" s="28">
        <v>0</v>
      </c>
      <c r="E35" s="28">
        <v>28.23567598500631</v>
      </c>
      <c r="F35" s="28">
        <v>0</v>
      </c>
      <c r="G35" s="28">
        <v>2.0083907574893098</v>
      </c>
      <c r="H35" s="28">
        <v>0</v>
      </c>
      <c r="I35" s="28">
        <v>26.227285227517005</v>
      </c>
      <c r="J35" s="28">
        <v>17.521702667077477</v>
      </c>
      <c r="K35" s="29">
        <v>15.06091718001368</v>
      </c>
    </row>
    <row r="36" spans="1:11" x14ac:dyDescent="0.2">
      <c r="A36" s="30" t="s">
        <v>179</v>
      </c>
      <c r="B36" s="30" t="s">
        <v>1</v>
      </c>
      <c r="C36" s="28">
        <v>2.8745604473600968E-2</v>
      </c>
      <c r="D36" s="28">
        <v>0</v>
      </c>
      <c r="E36" s="28">
        <v>1.802924312584252</v>
      </c>
      <c r="F36" s="28">
        <v>0</v>
      </c>
      <c r="G36" s="28">
        <v>0.12824118422982991</v>
      </c>
      <c r="H36" s="28">
        <v>0</v>
      </c>
      <c r="I36" s="28">
        <v>1.6746831283544226</v>
      </c>
      <c r="J36" s="28">
        <v>1.5697394615782101</v>
      </c>
      <c r="K36" s="29">
        <v>1.4236824093086922</v>
      </c>
    </row>
    <row r="37" spans="1:11" x14ac:dyDescent="0.2">
      <c r="A37" s="30" t="s">
        <v>188</v>
      </c>
      <c r="B37" s="30" t="s">
        <v>1</v>
      </c>
      <c r="C37" s="28">
        <v>0.31146754629869255</v>
      </c>
      <c r="D37" s="28">
        <v>0</v>
      </c>
      <c r="E37" s="28">
        <v>19.535244503853995</v>
      </c>
      <c r="F37" s="28">
        <v>0</v>
      </c>
      <c r="G37" s="28">
        <v>1.3895330335873106</v>
      </c>
      <c r="H37" s="28">
        <v>0</v>
      </c>
      <c r="I37" s="28">
        <v>18.145711470266686</v>
      </c>
      <c r="J37" s="28">
        <v>13.369223796140851</v>
      </c>
      <c r="K37" s="29">
        <v>9.9603011635865837</v>
      </c>
    </row>
    <row r="38" spans="1:11" x14ac:dyDescent="0.2">
      <c r="A38" s="30" t="s">
        <v>218</v>
      </c>
      <c r="B38" s="30" t="s">
        <v>1</v>
      </c>
      <c r="C38" s="28">
        <v>0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9">
        <v>0</v>
      </c>
    </row>
    <row r="39" spans="1:11" x14ac:dyDescent="0.2">
      <c r="A39" s="30" t="s">
        <v>269</v>
      </c>
      <c r="B39" s="30" t="s">
        <v>1</v>
      </c>
      <c r="C39" s="28">
        <v>4.8521687069578039E-2</v>
      </c>
      <c r="D39" s="28">
        <v>0</v>
      </c>
      <c r="E39" s="28">
        <v>3.0432802130039356</v>
      </c>
      <c r="F39" s="28">
        <v>0</v>
      </c>
      <c r="G39" s="28">
        <v>0.21646713383071972</v>
      </c>
      <c r="H39" s="28">
        <v>0</v>
      </c>
      <c r="I39" s="28">
        <v>2.8268130791732151</v>
      </c>
      <c r="J39" s="28">
        <v>1.9800831550119593</v>
      </c>
      <c r="K39" s="29">
        <v>11.129363449691988</v>
      </c>
    </row>
    <row r="40" spans="1:11" x14ac:dyDescent="0.2">
      <c r="A40" s="30" t="s">
        <v>207</v>
      </c>
      <c r="B40" s="30" t="s">
        <v>1</v>
      </c>
      <c r="C40" s="28">
        <v>6.3459163092621546E-4</v>
      </c>
      <c r="D40" s="28">
        <v>0</v>
      </c>
      <c r="E40" s="28">
        <v>3.980158709169223E-2</v>
      </c>
      <c r="F40" s="28">
        <v>0</v>
      </c>
      <c r="G40" s="28">
        <v>2.8310687405114243E-3</v>
      </c>
      <c r="H40" s="28">
        <v>0</v>
      </c>
      <c r="I40" s="28">
        <v>3.6970518351180814E-2</v>
      </c>
      <c r="J40" s="28">
        <v>2.6652102027622179E-2</v>
      </c>
      <c r="K40" s="29">
        <v>8.9500342231348391</v>
      </c>
    </row>
    <row r="41" spans="1:11" x14ac:dyDescent="0.2">
      <c r="A41" s="30" t="s">
        <v>456</v>
      </c>
      <c r="B41" s="30" t="s">
        <v>1</v>
      </c>
      <c r="C41" s="28">
        <v>1.1642030383202353E-2</v>
      </c>
      <c r="D41" s="28">
        <v>0</v>
      </c>
      <c r="E41" s="28">
        <v>0.73018814563445167</v>
      </c>
      <c r="F41" s="28">
        <v>0</v>
      </c>
      <c r="G41" s="28">
        <v>5.1937949836909587E-2</v>
      </c>
      <c r="H41" s="28">
        <v>0</v>
      </c>
      <c r="I41" s="28">
        <v>0.67825019579754198</v>
      </c>
      <c r="J41" s="28">
        <v>0.6412247620467707</v>
      </c>
      <c r="K41" s="29">
        <v>1.2073921971252559</v>
      </c>
    </row>
    <row r="42" spans="1:11" x14ac:dyDescent="0.2">
      <c r="A42" s="30" t="s">
        <v>457</v>
      </c>
      <c r="B42" s="30" t="s">
        <v>1</v>
      </c>
      <c r="C42" s="28">
        <v>6.6686015187187156E-2</v>
      </c>
      <c r="D42" s="28">
        <v>0</v>
      </c>
      <c r="E42" s="28">
        <v>4.182546872540378</v>
      </c>
      <c r="F42" s="28">
        <v>0</v>
      </c>
      <c r="G42" s="28">
        <v>0.29750265182376279</v>
      </c>
      <c r="H42" s="28">
        <v>0</v>
      </c>
      <c r="I42" s="28">
        <v>3.8850442207166158</v>
      </c>
      <c r="J42" s="28">
        <v>3.2973463376079981</v>
      </c>
      <c r="K42" s="29">
        <v>4.4818617385352493</v>
      </c>
    </row>
    <row r="43" spans="1:11" x14ac:dyDescent="0.2">
      <c r="A43" s="30" t="s">
        <v>236</v>
      </c>
      <c r="B43" s="30" t="s">
        <v>1</v>
      </c>
      <c r="C43" s="28">
        <v>0.13727948201076309</v>
      </c>
      <c r="D43" s="28">
        <v>0</v>
      </c>
      <c r="E43" s="28">
        <v>8.6101691117150612</v>
      </c>
      <c r="F43" s="28">
        <v>0</v>
      </c>
      <c r="G43" s="28">
        <v>0.61243740272310687</v>
      </c>
      <c r="H43" s="28">
        <v>0</v>
      </c>
      <c r="I43" s="28">
        <v>7.9977317089919548</v>
      </c>
      <c r="J43" s="28">
        <v>6.1401873441170176</v>
      </c>
      <c r="K43" s="29">
        <v>8.4873374401095134</v>
      </c>
    </row>
    <row r="44" spans="1:11" x14ac:dyDescent="0.2">
      <c r="A44" s="30" t="s">
        <v>184</v>
      </c>
      <c r="B44" s="30" t="s">
        <v>1</v>
      </c>
      <c r="C44" s="28">
        <v>0.26265361016243527</v>
      </c>
      <c r="D44" s="28">
        <v>0</v>
      </c>
      <c r="E44" s="28">
        <v>16.473634429387943</v>
      </c>
      <c r="F44" s="28">
        <v>0</v>
      </c>
      <c r="G44" s="28">
        <v>1.1717621050691138</v>
      </c>
      <c r="H44" s="28">
        <v>0</v>
      </c>
      <c r="I44" s="28">
        <v>15.301872324318827</v>
      </c>
      <c r="J44" s="28">
        <v>10.625739293585706</v>
      </c>
      <c r="K44" s="29">
        <v>11.4798083504449</v>
      </c>
    </row>
    <row r="45" spans="1:11" x14ac:dyDescent="0.2">
      <c r="A45" s="30" t="s">
        <v>278</v>
      </c>
      <c r="B45" s="30" t="s">
        <v>1</v>
      </c>
      <c r="C45" s="28">
        <v>0.58194485463868839</v>
      </c>
      <c r="D45" s="28">
        <v>0</v>
      </c>
      <c r="E45" s="28">
        <v>36.499581282938543</v>
      </c>
      <c r="F45" s="28">
        <v>0</v>
      </c>
      <c r="G45" s="28">
        <v>2.596198573032575</v>
      </c>
      <c r="H45" s="28">
        <v>0</v>
      </c>
      <c r="I45" s="28">
        <v>33.903382709905962</v>
      </c>
      <c r="J45" s="28">
        <v>22.408769562720373</v>
      </c>
      <c r="K45" s="29">
        <v>13.678302532511969</v>
      </c>
    </row>
    <row r="46" spans="1:11" x14ac:dyDescent="0.2">
      <c r="A46" s="30" t="s">
        <v>239</v>
      </c>
      <c r="B46" s="30" t="s">
        <v>1</v>
      </c>
      <c r="C46" s="28">
        <v>0.48945096743425553</v>
      </c>
      <c r="D46" s="28">
        <v>0</v>
      </c>
      <c r="E46" s="28">
        <v>30.698364677476505</v>
      </c>
      <c r="F46" s="28">
        <v>0</v>
      </c>
      <c r="G46" s="28">
        <v>2.1835606812112349</v>
      </c>
      <c r="H46" s="28">
        <v>0</v>
      </c>
      <c r="I46" s="28">
        <v>28.514803996265272</v>
      </c>
      <c r="J46" s="28">
        <v>18.192369296763182</v>
      </c>
      <c r="K46" s="29">
        <v>15.969883641341539</v>
      </c>
    </row>
    <row r="47" spans="1:11" x14ac:dyDescent="0.2">
      <c r="A47" s="30" t="s">
        <v>376</v>
      </c>
      <c r="B47" s="30" t="s">
        <v>1</v>
      </c>
      <c r="C47" s="28">
        <v>1.901264445658811E-2</v>
      </c>
      <c r="D47" s="28">
        <v>0</v>
      </c>
      <c r="E47" s="28">
        <v>1.192473060317206</v>
      </c>
      <c r="F47" s="28">
        <v>0</v>
      </c>
      <c r="G47" s="28">
        <v>8.4820065018731447E-2</v>
      </c>
      <c r="H47" s="28">
        <v>0</v>
      </c>
      <c r="I47" s="28">
        <v>1.1076529952984748</v>
      </c>
      <c r="J47" s="28">
        <v>0.83613154144487201</v>
      </c>
      <c r="K47" s="29">
        <v>7.8357289527720733</v>
      </c>
    </row>
    <row r="48" spans="1:11" x14ac:dyDescent="0.2">
      <c r="A48" s="30" t="s">
        <v>251</v>
      </c>
      <c r="B48" s="30" t="s">
        <v>1</v>
      </c>
      <c r="C48" s="28">
        <v>0.18382817249573144</v>
      </c>
      <c r="D48" s="28">
        <v>0</v>
      </c>
      <c r="E48" s="28">
        <v>11.529702978932272</v>
      </c>
      <c r="F48" s="28">
        <v>0</v>
      </c>
      <c r="G48" s="28">
        <v>0.82010251540571943</v>
      </c>
      <c r="H48" s="28">
        <v>0</v>
      </c>
      <c r="I48" s="28">
        <v>10.709600463526556</v>
      </c>
      <c r="J48" s="28">
        <v>7.726731423368336</v>
      </c>
      <c r="K48" s="29">
        <v>9.0978781656399725</v>
      </c>
    </row>
    <row r="49" spans="1:11" x14ac:dyDescent="0.2">
      <c r="C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">
      <c r="A50" s="14" t="s">
        <v>93</v>
      </c>
      <c r="C50" s="15">
        <f t="shared" ref="C50:J50" si="3">SUM(C51:C52)</f>
        <v>0</v>
      </c>
      <c r="D50" s="15">
        <f t="shared" si="3"/>
        <v>0</v>
      </c>
      <c r="E50" s="15">
        <f t="shared" si="3"/>
        <v>0</v>
      </c>
      <c r="F50" s="15">
        <f t="shared" si="3"/>
        <v>0</v>
      </c>
      <c r="G50" s="15">
        <f t="shared" si="3"/>
        <v>0</v>
      </c>
      <c r="H50" s="15">
        <f t="shared" si="3"/>
        <v>0</v>
      </c>
      <c r="I50" s="15">
        <f t="shared" si="3"/>
        <v>0</v>
      </c>
      <c r="J50" s="15">
        <f t="shared" si="3"/>
        <v>0</v>
      </c>
      <c r="K50" s="16">
        <f>MAX(K51:K52)</f>
        <v>0</v>
      </c>
    </row>
    <row r="51" spans="1:11" x14ac:dyDescent="0.2">
      <c r="A51" s="30" t="s">
        <v>491</v>
      </c>
      <c r="B51" s="30" t="s">
        <v>1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9">
        <v>0</v>
      </c>
    </row>
    <row r="52" spans="1:11" x14ac:dyDescent="0.2">
      <c r="A52" s="30" t="s">
        <v>140</v>
      </c>
      <c r="B52" s="30" t="s">
        <v>1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</row>
    <row r="53" spans="1:11" x14ac:dyDescent="0.2">
      <c r="C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">
      <c r="A54" s="14" t="s">
        <v>94</v>
      </c>
      <c r="C54" s="15"/>
      <c r="D54" s="15"/>
      <c r="E54" s="15"/>
      <c r="F54" s="15"/>
      <c r="G54" s="15"/>
      <c r="H54" s="15"/>
      <c r="I54" s="15"/>
      <c r="J54" s="15"/>
      <c r="K54" s="16"/>
    </row>
    <row r="55" spans="1:11" x14ac:dyDescent="0.2">
      <c r="A55" s="30" t="s">
        <v>230</v>
      </c>
      <c r="B55" s="30" t="s">
        <v>1</v>
      </c>
      <c r="C55" s="28">
        <v>0.38915455085200401</v>
      </c>
      <c r="D55" s="28">
        <v>0</v>
      </c>
      <c r="E55" s="28">
        <v>23.785126148074479</v>
      </c>
      <c r="F55" s="28">
        <v>0</v>
      </c>
      <c r="G55" s="28">
        <v>22.34705293401316</v>
      </c>
      <c r="H55" s="28">
        <v>14.499999999999998</v>
      </c>
      <c r="I55" s="28">
        <v>-13.061926785938676</v>
      </c>
      <c r="J55" s="28">
        <v>-11.050833716174845</v>
      </c>
      <c r="K55" s="29">
        <v>1.0458590006844619</v>
      </c>
    </row>
    <row r="57" spans="1:11" ht="12.75" customHeight="1" x14ac:dyDescent="0.2">
      <c r="A57" s="14" t="s">
        <v>280</v>
      </c>
      <c r="C57" s="15">
        <f>SUM(C58:C61)</f>
        <v>0</v>
      </c>
      <c r="D57" s="15">
        <f t="shared" ref="D57:J57" si="4">SUM(D58:D61)</f>
        <v>0</v>
      </c>
      <c r="E57" s="15">
        <f t="shared" si="4"/>
        <v>0</v>
      </c>
      <c r="F57" s="15">
        <f t="shared" si="4"/>
        <v>0</v>
      </c>
      <c r="G57" s="15">
        <f t="shared" si="4"/>
        <v>0</v>
      </c>
      <c r="H57" s="15">
        <f t="shared" si="4"/>
        <v>0</v>
      </c>
      <c r="I57" s="15">
        <f t="shared" si="4"/>
        <v>0</v>
      </c>
      <c r="J57" s="15">
        <f t="shared" si="4"/>
        <v>0</v>
      </c>
      <c r="K57" s="16">
        <f>MAX(K58:K61)</f>
        <v>0</v>
      </c>
    </row>
    <row r="58" spans="1:11" ht="12.75" customHeight="1" x14ac:dyDescent="0.2">
      <c r="A58" s="30" t="s">
        <v>271</v>
      </c>
      <c r="B58" s="30" t="s">
        <v>1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</row>
    <row r="59" spans="1:11" ht="12.75" customHeight="1" x14ac:dyDescent="0.2">
      <c r="A59" s="30" t="s">
        <v>424</v>
      </c>
      <c r="B59" s="30" t="s">
        <v>1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9">
        <v>0</v>
      </c>
    </row>
    <row r="60" spans="1:11" ht="12.75" customHeight="1" x14ac:dyDescent="0.2">
      <c r="A60" s="30" t="s">
        <v>425</v>
      </c>
      <c r="B60" s="30" t="s">
        <v>1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9">
        <v>0</v>
      </c>
    </row>
    <row r="61" spans="1:11" ht="12.75" customHeight="1" x14ac:dyDescent="0.2">
      <c r="A61" s="30" t="s">
        <v>426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3" spans="1:11" x14ac:dyDescent="0.2">
      <c r="A63" s="14" t="s">
        <v>95</v>
      </c>
      <c r="C63" s="15"/>
      <c r="D63" s="15"/>
      <c r="E63" s="15"/>
      <c r="F63" s="15"/>
      <c r="G63" s="15"/>
      <c r="H63" s="15"/>
      <c r="I63" s="15"/>
      <c r="J63" s="15"/>
      <c r="K63" s="16"/>
    </row>
    <row r="64" spans="1:11" x14ac:dyDescent="0.2">
      <c r="A64" s="30" t="s">
        <v>59</v>
      </c>
      <c r="B64" s="30" t="s">
        <v>1</v>
      </c>
      <c r="C64" s="28">
        <v>0.35491275994706828</v>
      </c>
      <c r="D64" s="28">
        <v>0</v>
      </c>
      <c r="E64" s="28">
        <v>20.627529608123599</v>
      </c>
      <c r="F64" s="28">
        <v>0</v>
      </c>
      <c r="G64" s="28">
        <v>2.493868329622142</v>
      </c>
      <c r="H64" s="28">
        <v>0</v>
      </c>
      <c r="I64" s="28">
        <v>18.133661278501453</v>
      </c>
      <c r="J64" s="28">
        <v>11.749327183142634</v>
      </c>
      <c r="K64" s="29">
        <v>12.99383983572895</v>
      </c>
    </row>
    <row r="66" spans="1:11" x14ac:dyDescent="0.2">
      <c r="A66" s="14" t="s">
        <v>96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238</v>
      </c>
      <c r="B67" s="30" t="s">
        <v>1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4.5644849999999995</v>
      </c>
      <c r="I67" s="28">
        <v>-4.5644849999999995</v>
      </c>
      <c r="J67" s="28">
        <v>-4.344994003474655</v>
      </c>
      <c r="K67" s="29">
        <v>0</v>
      </c>
    </row>
    <row r="68" spans="1:11" x14ac:dyDescent="0.2">
      <c r="A68" s="21"/>
      <c r="B68" s="21"/>
      <c r="C68" s="22"/>
      <c r="D68" s="22"/>
      <c r="E68" s="22"/>
      <c r="F68" s="22"/>
      <c r="G68" s="22"/>
      <c r="H68" s="22"/>
      <c r="I68" s="22"/>
      <c r="J68" s="22"/>
      <c r="K68" s="23"/>
    </row>
    <row r="69" spans="1:11" x14ac:dyDescent="0.2">
      <c r="A69" s="14" t="s">
        <v>282</v>
      </c>
      <c r="B69" s="21"/>
      <c r="C69" s="22"/>
      <c r="D69" s="22"/>
      <c r="E69" s="22"/>
      <c r="F69" s="22"/>
      <c r="G69" s="22"/>
      <c r="H69" s="22"/>
      <c r="I69" s="22"/>
      <c r="J69" s="22"/>
      <c r="K69" s="23"/>
    </row>
    <row r="70" spans="1:11" x14ac:dyDescent="0.2">
      <c r="A70" s="30" t="s">
        <v>264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9.5</v>
      </c>
      <c r="I70" s="28">
        <v>-9.5</v>
      </c>
      <c r="J70" s="28">
        <v>-9.04317640062553</v>
      </c>
      <c r="K70" s="29">
        <v>0</v>
      </c>
    </row>
    <row r="71" spans="1:11" x14ac:dyDescent="0.2">
      <c r="C71" s="17"/>
      <c r="D71" s="17"/>
      <c r="E71" s="17"/>
      <c r="F71" s="17"/>
      <c r="G71" s="17"/>
      <c r="H71" s="17"/>
      <c r="I71" s="17"/>
      <c r="J71" s="17"/>
      <c r="K71" s="17"/>
    </row>
    <row r="72" spans="1:11" x14ac:dyDescent="0.2">
      <c r="A72" s="14" t="s">
        <v>97</v>
      </c>
      <c r="C72" s="15">
        <f>SUM(C73:C74)</f>
        <v>3.3480065691870529</v>
      </c>
      <c r="D72" s="15">
        <f t="shared" ref="D72:J72" si="5">SUM(D73:D74)</f>
        <v>4.6194651858649731</v>
      </c>
      <c r="E72" s="15">
        <f t="shared" si="5"/>
        <v>206.94028604145171</v>
      </c>
      <c r="F72" s="15">
        <f t="shared" si="5"/>
        <v>19.586532388067486</v>
      </c>
      <c r="G72" s="15">
        <f t="shared" si="5"/>
        <v>152.09176316400811</v>
      </c>
      <c r="H72" s="15">
        <f t="shared" si="5"/>
        <v>11.439696000000001</v>
      </c>
      <c r="I72" s="15">
        <f t="shared" si="5"/>
        <v>62.99535926551107</v>
      </c>
      <c r="J72" s="15">
        <f t="shared" si="5"/>
        <v>56.652855603036507</v>
      </c>
      <c r="K72" s="16">
        <f>MAX(K73:K74)</f>
        <v>4.9555099247091032</v>
      </c>
    </row>
    <row r="73" spans="1:11" x14ac:dyDescent="0.2">
      <c r="A73" s="30" t="s">
        <v>323</v>
      </c>
      <c r="B73" s="30" t="s">
        <v>1</v>
      </c>
      <c r="C73" s="28">
        <v>3.3480065691870529</v>
      </c>
      <c r="D73" s="28">
        <v>4.6194651858649731</v>
      </c>
      <c r="E73" s="28">
        <v>206.94028604145171</v>
      </c>
      <c r="F73" s="28">
        <v>19.586532388067486</v>
      </c>
      <c r="G73" s="28">
        <v>152.09176316400811</v>
      </c>
      <c r="H73" s="28">
        <v>7.761432000000001</v>
      </c>
      <c r="I73" s="28">
        <v>66.673623265511068</v>
      </c>
      <c r="J73" s="28">
        <v>60.154244045149191</v>
      </c>
      <c r="K73" s="29">
        <v>4.9555099247091032</v>
      </c>
    </row>
    <row r="74" spans="1:11" x14ac:dyDescent="0.2">
      <c r="A74" s="30" t="s">
        <v>42</v>
      </c>
      <c r="B74" s="30" t="s">
        <v>1</v>
      </c>
      <c r="C74" s="28">
        <v>0</v>
      </c>
      <c r="D74" s="28">
        <v>0</v>
      </c>
      <c r="E74" s="28">
        <v>0</v>
      </c>
      <c r="F74" s="28">
        <v>0</v>
      </c>
      <c r="G74" s="28">
        <v>0</v>
      </c>
      <c r="H74" s="28">
        <v>3.678264</v>
      </c>
      <c r="I74" s="28">
        <v>-3.678264</v>
      </c>
      <c r="J74" s="28">
        <v>-3.501388442112682</v>
      </c>
      <c r="K74" s="29">
        <v>0</v>
      </c>
    </row>
    <row r="75" spans="1:11" x14ac:dyDescent="0.2">
      <c r="A75" s="20"/>
      <c r="C75" s="17"/>
      <c r="D75" s="17"/>
      <c r="E75" s="17"/>
      <c r="F75" s="17"/>
      <c r="G75" s="17"/>
      <c r="H75" s="17"/>
      <c r="I75" s="17"/>
      <c r="J75" s="17"/>
      <c r="K75" s="17"/>
    </row>
    <row r="76" spans="1:11" x14ac:dyDescent="0.2">
      <c r="A76" s="14" t="s">
        <v>393</v>
      </c>
      <c r="C76" s="15">
        <f>SUM(C77:C79)</f>
        <v>0.34671461082611238</v>
      </c>
      <c r="D76" s="15">
        <f t="shared" ref="D76:J76" si="6">SUM(D77:D79)</f>
        <v>2.1465715619230572</v>
      </c>
      <c r="E76" s="15">
        <f t="shared" si="6"/>
        <v>22.422033882124687</v>
      </c>
      <c r="F76" s="15">
        <f t="shared" si="6"/>
        <v>5.8386746484307146</v>
      </c>
      <c r="G76" s="15">
        <f t="shared" si="6"/>
        <v>3.4663483958558094</v>
      </c>
      <c r="H76" s="15">
        <f t="shared" si="6"/>
        <v>0</v>
      </c>
      <c r="I76" s="15">
        <f t="shared" si="6"/>
        <v>24.794360134699595</v>
      </c>
      <c r="J76" s="15">
        <f t="shared" si="6"/>
        <v>20.716049941856483</v>
      </c>
      <c r="K76" s="16">
        <f>MAX(K77:K79)</f>
        <v>7.2580424366871998</v>
      </c>
    </row>
    <row r="77" spans="1:11" x14ac:dyDescent="0.2">
      <c r="A77" s="30" t="s">
        <v>394</v>
      </c>
      <c r="B77" s="30" t="s">
        <v>1</v>
      </c>
      <c r="C77" s="28">
        <v>6.0627370480183337E-2</v>
      </c>
      <c r="D77" s="28">
        <v>0.4842838366204173</v>
      </c>
      <c r="E77" s="28">
        <v>3.9207720489534568</v>
      </c>
      <c r="F77" s="28">
        <v>1.3172520356075352</v>
      </c>
      <c r="G77" s="28">
        <v>0.64447375412608787</v>
      </c>
      <c r="H77" s="28">
        <v>0</v>
      </c>
      <c r="I77" s="28">
        <v>4.5935503304349039</v>
      </c>
      <c r="J77" s="28">
        <v>4.0385106367888826</v>
      </c>
      <c r="K77" s="29">
        <v>3.6276522929500339</v>
      </c>
    </row>
    <row r="78" spans="1:11" x14ac:dyDescent="0.2">
      <c r="A78" s="30" t="s">
        <v>395</v>
      </c>
      <c r="B78" s="30" t="s">
        <v>1</v>
      </c>
      <c r="C78" s="28">
        <v>0.17958305394020824</v>
      </c>
      <c r="D78" s="28">
        <v>1.033879293188058</v>
      </c>
      <c r="E78" s="28">
        <v>11.613636098313263</v>
      </c>
      <c r="F78" s="28">
        <v>2.8121516774715172</v>
      </c>
      <c r="G78" s="28">
        <v>1.7679810313508884</v>
      </c>
      <c r="H78" s="28">
        <v>0</v>
      </c>
      <c r="I78" s="28">
        <v>12.657806744433897</v>
      </c>
      <c r="J78" s="28">
        <v>10.127103535108057</v>
      </c>
      <c r="K78" s="29">
        <v>7.2580424366871998</v>
      </c>
    </row>
    <row r="79" spans="1:11" x14ac:dyDescent="0.2">
      <c r="A79" s="30" t="s">
        <v>396</v>
      </c>
      <c r="B79" s="30" t="s">
        <v>1</v>
      </c>
      <c r="C79" s="28">
        <v>0.1065041864057208</v>
      </c>
      <c r="D79" s="28">
        <v>0.62840843211458186</v>
      </c>
      <c r="E79" s="28">
        <v>6.8876257348579646</v>
      </c>
      <c r="F79" s="28">
        <v>1.7092709353516624</v>
      </c>
      <c r="G79" s="28">
        <v>1.0538936103788332</v>
      </c>
      <c r="H79" s="28">
        <v>0</v>
      </c>
      <c r="I79" s="28">
        <v>7.5430030598307942</v>
      </c>
      <c r="J79" s="28">
        <v>6.5504357699595417</v>
      </c>
      <c r="K79" s="29">
        <v>4.427104722792607</v>
      </c>
    </row>
    <row r="80" spans="1:11" x14ac:dyDescent="0.2">
      <c r="A80" s="20"/>
      <c r="C80" s="17"/>
      <c r="D80" s="17"/>
      <c r="E80" s="17"/>
      <c r="F80" s="17"/>
      <c r="G80" s="17"/>
      <c r="H80" s="17"/>
      <c r="I80" s="17"/>
      <c r="J80" s="17"/>
      <c r="K80" s="17"/>
    </row>
    <row r="81" spans="1:11" x14ac:dyDescent="0.2">
      <c r="A81" s="14" t="s">
        <v>427</v>
      </c>
      <c r="C81" s="15">
        <f>SUM(C82:C83)</f>
        <v>3.1260538562569629</v>
      </c>
      <c r="D81" s="15">
        <f t="shared" ref="D81:J81" si="7">SUM(D82:D83)</f>
        <v>45.351588705251615</v>
      </c>
      <c r="E81" s="15">
        <f t="shared" si="7"/>
        <v>197.06643509843894</v>
      </c>
      <c r="F81" s="15">
        <f t="shared" si="7"/>
        <v>163.26571933890582</v>
      </c>
      <c r="G81" s="15">
        <f t="shared" si="7"/>
        <v>44.951916085855672</v>
      </c>
      <c r="H81" s="15">
        <f t="shared" si="7"/>
        <v>0</v>
      </c>
      <c r="I81" s="15">
        <f t="shared" si="7"/>
        <v>315.38023835148897</v>
      </c>
      <c r="J81" s="15">
        <f t="shared" si="7"/>
        <v>265.14111197018474</v>
      </c>
      <c r="K81" s="16">
        <f>MAX(K82:K84)</f>
        <v>15.65776865160848</v>
      </c>
    </row>
    <row r="82" spans="1:11" x14ac:dyDescent="0.2">
      <c r="A82" s="30" t="s">
        <v>428</v>
      </c>
      <c r="B82" s="30" t="s">
        <v>1</v>
      </c>
      <c r="C82" s="28">
        <v>1.271100389838338</v>
      </c>
      <c r="D82" s="28">
        <v>22.698354167678382</v>
      </c>
      <c r="E82" s="28">
        <v>80.130168575408817</v>
      </c>
      <c r="F82" s="28">
        <v>81.714075003642165</v>
      </c>
      <c r="G82" s="28">
        <v>20.261538686238225</v>
      </c>
      <c r="H82" s="28">
        <v>0</v>
      </c>
      <c r="I82" s="28">
        <v>141.58270489281276</v>
      </c>
      <c r="J82" s="28">
        <v>122.70186948956092</v>
      </c>
      <c r="K82" s="29">
        <v>7.5893223819301845</v>
      </c>
    </row>
    <row r="83" spans="1:11" x14ac:dyDescent="0.2">
      <c r="A83" s="30" t="s">
        <v>429</v>
      </c>
      <c r="B83" s="30" t="s">
        <v>1</v>
      </c>
      <c r="C83" s="28">
        <v>1.8549534664186249</v>
      </c>
      <c r="D83" s="28">
        <v>22.653234537573233</v>
      </c>
      <c r="E83" s="28">
        <v>116.93626652303014</v>
      </c>
      <c r="F83" s="28">
        <v>81.55164433526366</v>
      </c>
      <c r="G83" s="28">
        <v>24.690377399617446</v>
      </c>
      <c r="H83" s="28">
        <v>0</v>
      </c>
      <c r="I83" s="28">
        <v>173.79753345867621</v>
      </c>
      <c r="J83" s="28">
        <v>142.43924248062382</v>
      </c>
      <c r="K83" s="29">
        <v>15.65776865160848</v>
      </c>
    </row>
    <row r="84" spans="1:11" x14ac:dyDescent="0.2">
      <c r="A84" s="20"/>
      <c r="C84" s="17"/>
      <c r="D84" s="17"/>
      <c r="E84" s="17"/>
      <c r="F84" s="17"/>
      <c r="G84" s="17"/>
      <c r="H84" s="17"/>
      <c r="I84" s="17"/>
      <c r="J84" s="17"/>
      <c r="K84" s="17"/>
    </row>
    <row r="85" spans="1:11" x14ac:dyDescent="0.2">
      <c r="A85" s="14" t="s">
        <v>98</v>
      </c>
      <c r="C85" s="15"/>
      <c r="D85" s="15"/>
      <c r="E85" s="15"/>
      <c r="F85" s="15"/>
      <c r="G85" s="15"/>
      <c r="H85" s="15"/>
      <c r="I85" s="15"/>
      <c r="J85" s="15"/>
      <c r="K85" s="16"/>
    </row>
    <row r="86" spans="1:11" x14ac:dyDescent="0.2">
      <c r="A86" s="30" t="s">
        <v>48</v>
      </c>
      <c r="B86" s="30" t="s">
        <v>1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9">
        <v>0</v>
      </c>
    </row>
    <row r="87" spans="1:11" x14ac:dyDescent="0.2"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430</v>
      </c>
      <c r="C88" s="17"/>
      <c r="D88" s="17"/>
      <c r="E88" s="17"/>
      <c r="F88" s="17"/>
      <c r="G88" s="17"/>
      <c r="H88" s="17"/>
      <c r="I88" s="17"/>
      <c r="J88" s="17"/>
      <c r="K88" s="17"/>
    </row>
    <row r="89" spans="1:11" x14ac:dyDescent="0.2">
      <c r="A89" s="30" t="s">
        <v>431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99</v>
      </c>
      <c r="C91" s="15"/>
      <c r="D91" s="15"/>
      <c r="E91" s="15"/>
      <c r="F91" s="15"/>
      <c r="G91" s="15"/>
      <c r="H91" s="15"/>
      <c r="I91" s="15"/>
      <c r="J91" s="15"/>
      <c r="K91" s="16"/>
    </row>
    <row r="92" spans="1:11" x14ac:dyDescent="0.2">
      <c r="A92" s="30" t="s">
        <v>234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3.5249999999999999</v>
      </c>
      <c r="I92" s="28">
        <v>-3.5249999999999999</v>
      </c>
      <c r="J92" s="28">
        <v>-3.3554944012847367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341</v>
      </c>
      <c r="C94" s="17"/>
      <c r="D94" s="17"/>
      <c r="E94" s="17"/>
      <c r="F94" s="17"/>
      <c r="G94" s="17"/>
      <c r="H94" s="17"/>
      <c r="I94" s="17"/>
      <c r="J94" s="17"/>
      <c r="K94" s="17"/>
    </row>
    <row r="95" spans="1:11" x14ac:dyDescent="0.2">
      <c r="A95" s="30" t="s">
        <v>342</v>
      </c>
      <c r="B95" s="30" t="s">
        <v>1</v>
      </c>
      <c r="C95" s="28">
        <v>5.4510960257457917E-3</v>
      </c>
      <c r="D95" s="28">
        <v>0</v>
      </c>
      <c r="E95" s="28">
        <v>0.34298296193992522</v>
      </c>
      <c r="F95" s="28">
        <v>0</v>
      </c>
      <c r="G95" s="28">
        <v>0.33386830234206089</v>
      </c>
      <c r="H95" s="28">
        <v>1.4335</v>
      </c>
      <c r="I95" s="28">
        <v>-1.4243853404021356</v>
      </c>
      <c r="J95" s="28">
        <v>-1.3398938504990638</v>
      </c>
      <c r="K95" s="29">
        <v>0.11772758384668031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100</v>
      </c>
      <c r="C97" s="15"/>
      <c r="D97" s="15"/>
      <c r="E97" s="15"/>
      <c r="F97" s="15"/>
      <c r="G97" s="15"/>
      <c r="H97" s="15"/>
      <c r="I97" s="15"/>
      <c r="J97" s="15"/>
      <c r="K97" s="16"/>
    </row>
    <row r="98" spans="1:11" x14ac:dyDescent="0.2">
      <c r="A98" s="30" t="s">
        <v>58</v>
      </c>
      <c r="B98" s="30" t="s">
        <v>1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0.5</v>
      </c>
      <c r="I98" s="28">
        <v>-0.5</v>
      </c>
      <c r="J98" s="28">
        <v>-0.47595665266450171</v>
      </c>
      <c r="K98" s="29">
        <v>0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101</v>
      </c>
      <c r="C100" s="15">
        <f>SUM(C101:C104)</f>
        <v>6.3615530127226716</v>
      </c>
      <c r="D100" s="15">
        <f t="shared" ref="D100:J100" si="8">SUM(D101:D104)</f>
        <v>10.158910291546755</v>
      </c>
      <c r="E100" s="15">
        <f t="shared" si="8"/>
        <v>395.43413527084124</v>
      </c>
      <c r="F100" s="15">
        <f t="shared" si="8"/>
        <v>64.519855484485163</v>
      </c>
      <c r="G100" s="15">
        <f t="shared" si="8"/>
        <v>219.28322755225381</v>
      </c>
      <c r="H100" s="15">
        <f t="shared" si="8"/>
        <v>32.80946999999999</v>
      </c>
      <c r="I100" s="15">
        <f t="shared" si="8"/>
        <v>207.86129320307259</v>
      </c>
      <c r="J100" s="15">
        <f t="shared" si="8"/>
        <v>134.58597265781253</v>
      </c>
      <c r="K100" s="16">
        <f>MAX(K101:K104)</f>
        <v>22.143737166324431</v>
      </c>
    </row>
    <row r="101" spans="1:11" x14ac:dyDescent="0.2">
      <c r="A101" s="30" t="s">
        <v>458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4.2644850000000005</v>
      </c>
      <c r="I101" s="28">
        <v>-4.2644850000000005</v>
      </c>
      <c r="J101" s="28">
        <v>-4.0594200118759556</v>
      </c>
      <c r="K101" s="29">
        <v>0</v>
      </c>
    </row>
    <row r="102" spans="1:11" x14ac:dyDescent="0.2">
      <c r="A102" s="30" t="s">
        <v>459</v>
      </c>
      <c r="B102" s="30" t="s">
        <v>1</v>
      </c>
      <c r="C102" s="28">
        <v>5.0238286809773181</v>
      </c>
      <c r="D102" s="28">
        <v>5.7666089767293647</v>
      </c>
      <c r="E102" s="28">
        <v>312.28119080955008</v>
      </c>
      <c r="F102" s="28">
        <v>35.92597392502396</v>
      </c>
      <c r="G102" s="28">
        <v>153.32738374418213</v>
      </c>
      <c r="H102" s="28">
        <v>5.1052229999999996</v>
      </c>
      <c r="I102" s="28">
        <v>189.77455799039191</v>
      </c>
      <c r="J102" s="28">
        <v>116.1235919897134</v>
      </c>
      <c r="K102" s="29">
        <v>22.143737166324431</v>
      </c>
    </row>
    <row r="103" spans="1:11" x14ac:dyDescent="0.2">
      <c r="A103" s="30" t="s">
        <v>497</v>
      </c>
      <c r="B103" s="30" t="s">
        <v>1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11.719880999999997</v>
      </c>
      <c r="I103" s="28">
        <v>-11.719880999999997</v>
      </c>
      <c r="J103" s="28">
        <v>-11.156310660772585</v>
      </c>
      <c r="K103" s="29">
        <v>0</v>
      </c>
    </row>
    <row r="104" spans="1:11" x14ac:dyDescent="0.2">
      <c r="A104" s="30" t="s">
        <v>221</v>
      </c>
      <c r="B104" s="30" t="s">
        <v>1</v>
      </c>
      <c r="C104" s="28">
        <v>1.3377243317453533</v>
      </c>
      <c r="D104" s="28">
        <v>4.3923013148173906</v>
      </c>
      <c r="E104" s="28">
        <v>83.152944461291142</v>
      </c>
      <c r="F104" s="28">
        <v>28.593881559461206</v>
      </c>
      <c r="G104" s="28">
        <v>65.955843808071677</v>
      </c>
      <c r="H104" s="28">
        <v>11.719880999999997</v>
      </c>
      <c r="I104" s="28">
        <v>34.071101212680681</v>
      </c>
      <c r="J104" s="28">
        <v>33.678111340747691</v>
      </c>
      <c r="K104" s="29">
        <v>2.9349760438056118</v>
      </c>
    </row>
    <row r="105" spans="1:11" x14ac:dyDescent="0.2">
      <c r="A105" s="24"/>
      <c r="B105" s="24"/>
      <c r="C105" s="19"/>
      <c r="D105" s="19"/>
      <c r="E105" s="19"/>
      <c r="F105" s="19"/>
      <c r="G105" s="19"/>
      <c r="H105" s="19"/>
      <c r="I105" s="19"/>
      <c r="J105" s="19"/>
      <c r="K105" s="18"/>
    </row>
    <row r="106" spans="1:11" x14ac:dyDescent="0.2">
      <c r="A106" s="14" t="s">
        <v>211</v>
      </c>
      <c r="B106" s="24"/>
      <c r="C106" s="19"/>
      <c r="D106" s="19"/>
      <c r="E106" s="19"/>
      <c r="F106" s="19"/>
      <c r="G106" s="19"/>
      <c r="H106" s="19"/>
      <c r="I106" s="19"/>
      <c r="J106" s="19"/>
      <c r="K106" s="18"/>
    </row>
    <row r="107" spans="1:11" x14ac:dyDescent="0.2">
      <c r="A107" s="30" t="s">
        <v>210</v>
      </c>
      <c r="B107" s="30" t="s">
        <v>1</v>
      </c>
      <c r="C107" s="28">
        <v>1.3676460454740136</v>
      </c>
      <c r="D107" s="28">
        <v>0</v>
      </c>
      <c r="E107" s="28">
        <v>83.00243849981787</v>
      </c>
      <c r="F107" s="28">
        <v>0</v>
      </c>
      <c r="G107" s="28">
        <v>50.080496435646779</v>
      </c>
      <c r="H107" s="28">
        <v>3.9696960000000003</v>
      </c>
      <c r="I107" s="28">
        <v>28.952246064171092</v>
      </c>
      <c r="J107" s="28">
        <v>27.00711197011287</v>
      </c>
      <c r="K107" s="29">
        <v>3.4907597535934292</v>
      </c>
    </row>
    <row r="108" spans="1:11" x14ac:dyDescent="0.2">
      <c r="C108" s="17"/>
      <c r="D108" s="17"/>
      <c r="E108" s="17"/>
      <c r="F108" s="17"/>
      <c r="G108" s="17"/>
      <c r="H108" s="17"/>
      <c r="I108" s="17"/>
      <c r="J108" s="17"/>
      <c r="K108" s="17"/>
    </row>
    <row r="109" spans="1:11" x14ac:dyDescent="0.2">
      <c r="A109" s="14" t="s">
        <v>102</v>
      </c>
      <c r="C109" s="15"/>
      <c r="D109" s="15"/>
      <c r="E109" s="15"/>
      <c r="F109" s="15"/>
      <c r="G109" s="15"/>
      <c r="H109" s="15"/>
      <c r="I109" s="15"/>
      <c r="J109" s="15"/>
      <c r="K109" s="16"/>
    </row>
    <row r="110" spans="1:11" x14ac:dyDescent="0.2">
      <c r="A110" s="30" t="s">
        <v>47</v>
      </c>
      <c r="B110" s="30" t="s">
        <v>1</v>
      </c>
      <c r="C110" s="28">
        <v>0</v>
      </c>
      <c r="D110" s="28">
        <v>0.56016869295702165</v>
      </c>
      <c r="E110" s="28">
        <v>0</v>
      </c>
      <c r="F110" s="28">
        <v>1.9829971730678566</v>
      </c>
      <c r="G110" s="28">
        <v>0.19869183539185553</v>
      </c>
      <c r="H110" s="28">
        <v>0</v>
      </c>
      <c r="I110" s="28">
        <v>1.7843053376760007</v>
      </c>
      <c r="J110" s="28">
        <v>1.6327458132017936</v>
      </c>
      <c r="K110" s="29">
        <v>1.856262833675564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103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245</v>
      </c>
      <c r="B113" s="30" t="s">
        <v>1</v>
      </c>
      <c r="C113" s="28">
        <v>0</v>
      </c>
      <c r="D113" s="28">
        <v>0.21639206427706367</v>
      </c>
      <c r="E113" s="28">
        <v>0</v>
      </c>
      <c r="F113" s="28">
        <v>0.60373385933300761</v>
      </c>
      <c r="G113" s="28">
        <v>7.4440384855759836E-2</v>
      </c>
      <c r="H113" s="28">
        <v>0</v>
      </c>
      <c r="I113" s="28">
        <v>0.52929347447724784</v>
      </c>
      <c r="J113" s="28">
        <v>0.44449839935839947</v>
      </c>
      <c r="K113" s="29">
        <v>4.4216290212183429</v>
      </c>
    </row>
    <row r="114" spans="1:11" x14ac:dyDescent="0.2">
      <c r="C114" s="27"/>
      <c r="D114" s="27"/>
      <c r="E114" s="27"/>
      <c r="F114" s="27"/>
      <c r="G114" s="27"/>
      <c r="H114" s="27"/>
      <c r="I114" s="27"/>
      <c r="J114" s="27"/>
      <c r="K114"/>
    </row>
    <row r="115" spans="1:11" x14ac:dyDescent="0.2">
      <c r="A115" s="14" t="s">
        <v>432</v>
      </c>
      <c r="C115" s="15">
        <f>SUM(C116:C117)</f>
        <v>0</v>
      </c>
      <c r="D115" s="15">
        <f t="shared" ref="D115:J115" si="9">SUM(D116:D117)</f>
        <v>0</v>
      </c>
      <c r="E115" s="15">
        <f t="shared" si="9"/>
        <v>0</v>
      </c>
      <c r="F115" s="15">
        <f t="shared" si="9"/>
        <v>0</v>
      </c>
      <c r="G115" s="15">
        <f t="shared" si="9"/>
        <v>0</v>
      </c>
      <c r="H115" s="15">
        <f t="shared" si="9"/>
        <v>0</v>
      </c>
      <c r="I115" s="15">
        <f t="shared" si="9"/>
        <v>0</v>
      </c>
      <c r="J115" s="15">
        <f t="shared" si="9"/>
        <v>0</v>
      </c>
      <c r="K115" s="16">
        <f>MAX(K116:K117)</f>
        <v>0</v>
      </c>
    </row>
    <row r="116" spans="1:11" x14ac:dyDescent="0.2">
      <c r="A116" s="30" t="s">
        <v>433</v>
      </c>
      <c r="B116" s="30" t="s">
        <v>1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</row>
    <row r="117" spans="1:11" x14ac:dyDescent="0.2">
      <c r="A117" s="30" t="s">
        <v>434</v>
      </c>
      <c r="B117" s="30" t="s">
        <v>1</v>
      </c>
      <c r="C117" s="28">
        <v>0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</row>
    <row r="118" spans="1:11" x14ac:dyDescent="0.2">
      <c r="C118" s="27"/>
      <c r="D118" s="27"/>
      <c r="E118" s="27"/>
      <c r="F118" s="27"/>
      <c r="G118" s="27"/>
      <c r="H118" s="27"/>
      <c r="I118" s="27"/>
      <c r="J118" s="27"/>
      <c r="K118"/>
    </row>
    <row r="119" spans="1:11" x14ac:dyDescent="0.2">
      <c r="A119" s="14" t="s">
        <v>104</v>
      </c>
      <c r="C119" s="15"/>
      <c r="D119" s="15"/>
      <c r="E119" s="15"/>
      <c r="F119" s="15"/>
      <c r="G119" s="15"/>
      <c r="H119" s="15"/>
      <c r="I119" s="15"/>
      <c r="J119" s="15"/>
      <c r="K119" s="16"/>
    </row>
    <row r="120" spans="1:11" x14ac:dyDescent="0.2">
      <c r="A120" s="30" t="s">
        <v>461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9.5581649999999989</v>
      </c>
      <c r="I120" s="28">
        <v>-9.5581649999999989</v>
      </c>
      <c r="J120" s="28">
        <v>-9.0985444380299931</v>
      </c>
      <c r="K120" s="29">
        <v>0</v>
      </c>
    </row>
    <row r="121" spans="1:11" x14ac:dyDescent="0.2">
      <c r="C121" s="17"/>
      <c r="D121" s="17"/>
      <c r="E121" s="17"/>
      <c r="F121" s="17"/>
      <c r="G121" s="17"/>
      <c r="H121" s="17"/>
      <c r="I121" s="17"/>
      <c r="J121" s="17"/>
      <c r="K121" s="17"/>
    </row>
    <row r="122" spans="1:11" x14ac:dyDescent="0.2">
      <c r="A122" s="14" t="s">
        <v>105</v>
      </c>
      <c r="C122" s="15">
        <f t="shared" ref="C122:J122" si="10">SUM(C123:C144)</f>
        <v>9.3891227089129679</v>
      </c>
      <c r="D122" s="15">
        <f t="shared" si="10"/>
        <v>81.779416269360325</v>
      </c>
      <c r="E122" s="15">
        <f t="shared" si="10"/>
        <v>597.20163613599993</v>
      </c>
      <c r="F122" s="15">
        <f t="shared" si="10"/>
        <v>316.59725322057659</v>
      </c>
      <c r="G122" s="15">
        <f t="shared" si="10"/>
        <v>80.529079528231662</v>
      </c>
      <c r="H122" s="15">
        <f t="shared" si="10"/>
        <v>3.1701947499999998</v>
      </c>
      <c r="I122" s="15">
        <f t="shared" si="10"/>
        <v>830.0996150783451</v>
      </c>
      <c r="J122" s="15">
        <f t="shared" si="10"/>
        <v>616.57870455598481</v>
      </c>
      <c r="K122" s="16">
        <f>MAX(K123:K144)</f>
        <v>14.373716632443529</v>
      </c>
    </row>
    <row r="123" spans="1:11" x14ac:dyDescent="0.2">
      <c r="A123" s="30" t="s">
        <v>400</v>
      </c>
      <c r="B123" s="30" t="s">
        <v>1</v>
      </c>
      <c r="C123" s="28">
        <v>4.0972167119185852E-2</v>
      </c>
      <c r="D123" s="28">
        <v>0.67872100304525718</v>
      </c>
      <c r="E123" s="28">
        <v>2.5800173634951329</v>
      </c>
      <c r="F123" s="28">
        <v>2.6062886516937867</v>
      </c>
      <c r="G123" s="28">
        <v>0.44461810153750819</v>
      </c>
      <c r="H123" s="28">
        <v>0</v>
      </c>
      <c r="I123" s="28">
        <v>4.7416879136514112</v>
      </c>
      <c r="J123" s="28">
        <v>3.6830129990196196</v>
      </c>
      <c r="K123" s="29">
        <v>7.4223134839151257</v>
      </c>
    </row>
    <row r="124" spans="1:11" x14ac:dyDescent="0.2">
      <c r="A124" s="30" t="s">
        <v>401</v>
      </c>
      <c r="B124" s="30" t="s">
        <v>1</v>
      </c>
      <c r="C124" s="28">
        <v>0.46999675018256531</v>
      </c>
      <c r="D124" s="28">
        <v>4.9530818863363066</v>
      </c>
      <c r="E124" s="28">
        <v>29.595695358996135</v>
      </c>
      <c r="F124" s="28">
        <v>19.019834443531419</v>
      </c>
      <c r="G124" s="28">
        <v>4.0105636957575364</v>
      </c>
      <c r="H124" s="28">
        <v>0</v>
      </c>
      <c r="I124" s="28">
        <v>44.604966106770028</v>
      </c>
      <c r="J124" s="28">
        <v>34.381273170774413</v>
      </c>
      <c r="K124" s="29">
        <v>7.4579055441478435</v>
      </c>
    </row>
    <row r="125" spans="1:11" x14ac:dyDescent="0.2">
      <c r="A125" s="30" t="s">
        <v>402</v>
      </c>
      <c r="B125" s="30" t="s">
        <v>1</v>
      </c>
      <c r="C125" s="28">
        <v>0</v>
      </c>
      <c r="D125" s="28">
        <v>3.7524193361431188</v>
      </c>
      <c r="E125" s="28">
        <v>0</v>
      </c>
      <c r="F125" s="28">
        <v>14.634435410958165</v>
      </c>
      <c r="G125" s="28">
        <v>3.8054207247947249</v>
      </c>
      <c r="H125" s="28">
        <v>0.91484999999999994</v>
      </c>
      <c r="I125" s="28">
        <v>9.9141646861634403</v>
      </c>
      <c r="J125" s="28">
        <v>7.3443097803912876</v>
      </c>
      <c r="K125" s="29">
        <v>12.793976728268298</v>
      </c>
    </row>
    <row r="126" spans="1:11" x14ac:dyDescent="0.2">
      <c r="A126" s="30" t="s">
        <v>307</v>
      </c>
      <c r="B126" s="30" t="s">
        <v>1</v>
      </c>
      <c r="C126" s="28">
        <v>0.42352115723617895</v>
      </c>
      <c r="D126" s="28">
        <v>5.1417714885543555</v>
      </c>
      <c r="E126" s="28">
        <v>26.669127271162182</v>
      </c>
      <c r="F126" s="28">
        <v>19.744402516048726</v>
      </c>
      <c r="G126" s="28">
        <v>3.8749886373019207</v>
      </c>
      <c r="H126" s="28">
        <v>0</v>
      </c>
      <c r="I126" s="28">
        <v>42.538541149908987</v>
      </c>
      <c r="J126" s="28">
        <v>32.004252197317207</v>
      </c>
      <c r="K126" s="29">
        <v>8.9582477754962344</v>
      </c>
    </row>
    <row r="127" spans="1:11" x14ac:dyDescent="0.2">
      <c r="A127" s="30" t="s">
        <v>403</v>
      </c>
      <c r="B127" s="30" t="s">
        <v>1</v>
      </c>
      <c r="C127" s="28">
        <v>0.27595161267225821</v>
      </c>
      <c r="D127" s="28">
        <v>2.4177606852740956</v>
      </c>
      <c r="E127" s="28">
        <v>17.376673049972098</v>
      </c>
      <c r="F127" s="28">
        <v>9.2842010314525272</v>
      </c>
      <c r="G127" s="28">
        <v>2.1660984290259258</v>
      </c>
      <c r="H127" s="28">
        <v>0</v>
      </c>
      <c r="I127" s="28">
        <v>24.494775652398701</v>
      </c>
      <c r="J127" s="28">
        <v>19.719956886592609</v>
      </c>
      <c r="K127" s="29">
        <v>6.1300479123887737</v>
      </c>
    </row>
    <row r="128" spans="1:11" x14ac:dyDescent="0.2">
      <c r="A128" s="30" t="s">
        <v>404</v>
      </c>
      <c r="B128" s="30" t="s">
        <v>1</v>
      </c>
      <c r="C128" s="28">
        <v>2.6469747574849269</v>
      </c>
      <c r="D128" s="28">
        <v>19.27692936595141</v>
      </c>
      <c r="E128" s="28">
        <v>169.6181424596341</v>
      </c>
      <c r="F128" s="28">
        <v>75.180024527210492</v>
      </c>
      <c r="G128" s="28">
        <v>19.595891087815808</v>
      </c>
      <c r="H128" s="28">
        <v>0</v>
      </c>
      <c r="I128" s="28">
        <v>225.2022758990289</v>
      </c>
      <c r="J128" s="28">
        <v>173.78523009233191</v>
      </c>
      <c r="K128" s="29">
        <v>14.373716632443529</v>
      </c>
    </row>
    <row r="129" spans="1:11" x14ac:dyDescent="0.2">
      <c r="A129" s="30" t="s">
        <v>405</v>
      </c>
      <c r="B129" s="30" t="s">
        <v>1</v>
      </c>
      <c r="C129" s="28">
        <v>0.94544033419710294</v>
      </c>
      <c r="D129" s="28">
        <v>6.2637418148451589</v>
      </c>
      <c r="E129" s="28">
        <v>60.583816615350358</v>
      </c>
      <c r="F129" s="28">
        <v>24.428593077896121</v>
      </c>
      <c r="G129" s="28">
        <v>6.7563766094652316</v>
      </c>
      <c r="H129" s="28">
        <v>0</v>
      </c>
      <c r="I129" s="28">
        <v>78.256033083781247</v>
      </c>
      <c r="J129" s="28">
        <v>58.665363632592701</v>
      </c>
      <c r="K129" s="29">
        <v>11.208761122518819</v>
      </c>
    </row>
    <row r="130" spans="1:11" x14ac:dyDescent="0.2">
      <c r="A130" s="30" t="s">
        <v>406</v>
      </c>
      <c r="B130" s="30" t="s">
        <v>1</v>
      </c>
      <c r="C130" s="28">
        <v>1.7846832468318796</v>
      </c>
      <c r="D130" s="28">
        <v>13.445155253609535</v>
      </c>
      <c r="E130" s="28">
        <v>114.36250245698687</v>
      </c>
      <c r="F130" s="28">
        <v>52.4361054890772</v>
      </c>
      <c r="G130" s="28">
        <v>13.387260383411826</v>
      </c>
      <c r="H130" s="28">
        <v>0</v>
      </c>
      <c r="I130" s="28">
        <v>153.41134756265225</v>
      </c>
      <c r="J130" s="28">
        <v>106.90727424410285</v>
      </c>
      <c r="K130" s="29">
        <v>14.16016427104722</v>
      </c>
    </row>
    <row r="131" spans="1:11" x14ac:dyDescent="0.2">
      <c r="A131" s="30" t="s">
        <v>225</v>
      </c>
      <c r="B131" s="30" t="s">
        <v>1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</row>
    <row r="132" spans="1:11" x14ac:dyDescent="0.2">
      <c r="A132" s="30" t="s">
        <v>387</v>
      </c>
      <c r="B132" s="30" t="s">
        <v>1</v>
      </c>
      <c r="C132" s="28">
        <v>0.19529318239538176</v>
      </c>
      <c r="D132" s="28">
        <v>1.6605851550226829</v>
      </c>
      <c r="E132" s="28">
        <v>12.297611695437192</v>
      </c>
      <c r="F132" s="28">
        <v>6.3766469952871008</v>
      </c>
      <c r="G132" s="28">
        <v>1.5135442966202293</v>
      </c>
      <c r="H132" s="28">
        <v>0</v>
      </c>
      <c r="I132" s="28">
        <v>17.160714394104065</v>
      </c>
      <c r="J132" s="28">
        <v>12.452991614190772</v>
      </c>
      <c r="K132" s="29">
        <v>9.7193702943189599</v>
      </c>
    </row>
    <row r="133" spans="1:11" x14ac:dyDescent="0.2">
      <c r="A133" s="30" t="s">
        <v>407</v>
      </c>
      <c r="B133" s="30" t="s">
        <v>1</v>
      </c>
      <c r="C133" s="28">
        <v>0</v>
      </c>
      <c r="D133" s="28">
        <v>0</v>
      </c>
      <c r="E133" s="28">
        <v>0</v>
      </c>
      <c r="F133" s="28">
        <v>0</v>
      </c>
      <c r="G133" s="28">
        <v>0</v>
      </c>
      <c r="H133" s="28">
        <v>0.80155200000000004</v>
      </c>
      <c r="I133" s="28">
        <v>-0.80155200000000004</v>
      </c>
      <c r="J133" s="28">
        <v>-0.76300801371307325</v>
      </c>
      <c r="K133" s="29">
        <v>0</v>
      </c>
    </row>
    <row r="134" spans="1:11" x14ac:dyDescent="0.2">
      <c r="A134" s="30" t="s">
        <v>408</v>
      </c>
      <c r="B134" s="30" t="s">
        <v>1</v>
      </c>
      <c r="C134" s="28">
        <v>0.64841692132446871</v>
      </c>
      <c r="D134" s="28">
        <v>3.5259652349735204</v>
      </c>
      <c r="E134" s="28">
        <v>40.830813535801795</v>
      </c>
      <c r="F134" s="28">
        <v>13.539706502298317</v>
      </c>
      <c r="G134" s="28">
        <v>4.2606949744220017</v>
      </c>
      <c r="H134" s="28">
        <v>0</v>
      </c>
      <c r="I134" s="28">
        <v>50.109825063678109</v>
      </c>
      <c r="J134" s="28">
        <v>33.567985405398161</v>
      </c>
      <c r="K134" s="29">
        <v>13.5441478439425</v>
      </c>
    </row>
    <row r="135" spans="1:11" x14ac:dyDescent="0.2">
      <c r="A135" s="30" t="s">
        <v>409</v>
      </c>
      <c r="B135" s="30" t="s">
        <v>1</v>
      </c>
      <c r="C135" s="28">
        <v>0.37806162688132283</v>
      </c>
      <c r="D135" s="28">
        <v>3.3316974979883982</v>
      </c>
      <c r="E135" s="28">
        <v>23.806540644716897</v>
      </c>
      <c r="F135" s="28">
        <v>12.793718392275448</v>
      </c>
      <c r="G135" s="28">
        <v>2.9750401639694477</v>
      </c>
      <c r="H135" s="28">
        <v>0</v>
      </c>
      <c r="I135" s="28">
        <v>33.625218873022895</v>
      </c>
      <c r="J135" s="28">
        <v>24.546723259793858</v>
      </c>
      <c r="K135" s="29">
        <v>9.0896646132785754</v>
      </c>
    </row>
    <row r="136" spans="1:11" x14ac:dyDescent="0.2">
      <c r="A136" s="30" t="s">
        <v>311</v>
      </c>
      <c r="B136" s="30" t="s">
        <v>1</v>
      </c>
      <c r="C136" s="28">
        <v>4.5311567388444968E-2</v>
      </c>
      <c r="D136" s="28">
        <v>0.42597903473774196</v>
      </c>
      <c r="E136" s="28">
        <v>2.853269398450379</v>
      </c>
      <c r="F136" s="28">
        <v>1.6357594933929289</v>
      </c>
      <c r="G136" s="28">
        <v>0.36682441843861741</v>
      </c>
      <c r="H136" s="28">
        <v>0</v>
      </c>
      <c r="I136" s="28">
        <v>4.1222044734046905</v>
      </c>
      <c r="J136" s="28">
        <v>3.1671615096148455</v>
      </c>
      <c r="K136" s="29">
        <v>7.5811088295687883</v>
      </c>
    </row>
    <row r="137" spans="1:11" x14ac:dyDescent="0.2">
      <c r="A137" s="30" t="s">
        <v>312</v>
      </c>
      <c r="B137" s="30" t="s">
        <v>1</v>
      </c>
      <c r="C137" s="28">
        <v>3.438945029786037E-2</v>
      </c>
      <c r="D137" s="28">
        <v>0.33000790979750638</v>
      </c>
      <c r="E137" s="28">
        <v>2.1655036852562679</v>
      </c>
      <c r="F137" s="28">
        <v>1.2672303736224246</v>
      </c>
      <c r="G137" s="28">
        <v>0.28098421883596586</v>
      </c>
      <c r="H137" s="28">
        <v>0</v>
      </c>
      <c r="I137" s="28">
        <v>3.1517498400427262</v>
      </c>
      <c r="J137" s="28">
        <v>2.6169299321575696</v>
      </c>
      <c r="K137" s="29">
        <v>4.9363449691991779</v>
      </c>
    </row>
    <row r="138" spans="1:11" x14ac:dyDescent="0.2">
      <c r="A138" s="30" t="s">
        <v>410</v>
      </c>
      <c r="B138" s="30" t="s">
        <v>1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1.3229999999999997</v>
      </c>
      <c r="I138" s="28">
        <v>-1.3229999999999997</v>
      </c>
      <c r="J138" s="28">
        <v>-1.2593813029502714</v>
      </c>
      <c r="K138" s="29">
        <v>0</v>
      </c>
    </row>
    <row r="139" spans="1:11" x14ac:dyDescent="0.2">
      <c r="A139" s="30" t="s">
        <v>343</v>
      </c>
      <c r="B139" s="30" t="s">
        <v>1</v>
      </c>
      <c r="C139" s="28">
        <v>9.802204924667153E-2</v>
      </c>
      <c r="D139" s="28">
        <v>0.99032202696743266</v>
      </c>
      <c r="E139" s="28">
        <v>6.1724484410629055</v>
      </c>
      <c r="F139" s="28">
        <v>3.8028365835549414</v>
      </c>
      <c r="G139" s="28">
        <v>0.82001715223996685</v>
      </c>
      <c r="H139" s="28">
        <v>0</v>
      </c>
      <c r="I139" s="28">
        <v>9.1552678723778804</v>
      </c>
      <c r="J139" s="28">
        <v>6.9236120258670981</v>
      </c>
      <c r="K139" s="29">
        <v>7.8083504449007508</v>
      </c>
    </row>
    <row r="140" spans="1:11" x14ac:dyDescent="0.2">
      <c r="A140" s="30" t="s">
        <v>411</v>
      </c>
      <c r="B140" s="30" t="s">
        <v>1</v>
      </c>
      <c r="C140" s="28">
        <v>7.6411718192588407E-2</v>
      </c>
      <c r="D140" s="28">
        <v>0.66734184902405758</v>
      </c>
      <c r="E140" s="28">
        <v>4.8116458945872935</v>
      </c>
      <c r="F140" s="28">
        <v>2.562592700252381</v>
      </c>
      <c r="G140" s="28">
        <v>0.59897411304556747</v>
      </c>
      <c r="H140" s="28">
        <v>0</v>
      </c>
      <c r="I140" s="28">
        <v>6.7752644817941068</v>
      </c>
      <c r="J140" s="28">
        <v>5.5183345921902447</v>
      </c>
      <c r="K140" s="29">
        <v>5.5386721423682399</v>
      </c>
    </row>
    <row r="141" spans="1:11" x14ac:dyDescent="0.2">
      <c r="A141" s="30" t="s">
        <v>412</v>
      </c>
      <c r="B141" s="30" t="s">
        <v>1</v>
      </c>
      <c r="C141" s="28">
        <v>0.50278244160280217</v>
      </c>
      <c r="D141" s="28">
        <v>5.1560375805553962</v>
      </c>
      <c r="E141" s="28">
        <v>31.660210347728448</v>
      </c>
      <c r="F141" s="28">
        <v>19.799184309332723</v>
      </c>
      <c r="G141" s="28">
        <v>4.2354876992664039</v>
      </c>
      <c r="H141" s="28">
        <v>0</v>
      </c>
      <c r="I141" s="28">
        <v>47.223906957794767</v>
      </c>
      <c r="J141" s="28">
        <v>36.149078108198886</v>
      </c>
      <c r="K141" s="29">
        <v>7.7125256673511293</v>
      </c>
    </row>
    <row r="142" spans="1:11" x14ac:dyDescent="0.2">
      <c r="A142" s="30" t="s">
        <v>313</v>
      </c>
      <c r="B142" s="30" t="s">
        <v>1</v>
      </c>
      <c r="C142" s="28">
        <v>0.43428637305005002</v>
      </c>
      <c r="D142" s="28">
        <v>7.3281627385996675</v>
      </c>
      <c r="E142" s="28">
        <v>27.347012910961652</v>
      </c>
      <c r="F142" s="28">
        <v>28.14014491622272</v>
      </c>
      <c r="G142" s="28">
        <v>4.7643106989986013</v>
      </c>
      <c r="H142" s="28">
        <v>0</v>
      </c>
      <c r="I142" s="28">
        <v>50.722847128185755</v>
      </c>
      <c r="J142" s="28">
        <v>37.981302929199579</v>
      </c>
      <c r="K142" s="29">
        <v>8.3750855578370977</v>
      </c>
    </row>
    <row r="143" spans="1:11" x14ac:dyDescent="0.2">
      <c r="A143" s="30" t="s">
        <v>388</v>
      </c>
      <c r="B143" s="30" t="s">
        <v>1</v>
      </c>
      <c r="C143" s="28">
        <v>0.15096111125139028</v>
      </c>
      <c r="D143" s="28">
        <v>0.88268956857889525</v>
      </c>
      <c r="E143" s="28">
        <v>9.506021175500047</v>
      </c>
      <c r="F143" s="28">
        <v>3.3895279433429564</v>
      </c>
      <c r="G143" s="28">
        <v>5.0108800764776138</v>
      </c>
      <c r="H143" s="28">
        <v>0.13079274999999999</v>
      </c>
      <c r="I143" s="28">
        <v>7.7538762923653879</v>
      </c>
      <c r="J143" s="28">
        <v>6.465276695548841</v>
      </c>
      <c r="K143" s="29">
        <v>6.6310746064339492</v>
      </c>
    </row>
    <row r="144" spans="1:11" x14ac:dyDescent="0.2">
      <c r="A144" s="30" t="s">
        <v>413</v>
      </c>
      <c r="B144" s="30" t="s">
        <v>1</v>
      </c>
      <c r="C144" s="28">
        <v>0.2376462415578888</v>
      </c>
      <c r="D144" s="28">
        <v>1.5510468393558006</v>
      </c>
      <c r="E144" s="28">
        <v>14.964583830900258</v>
      </c>
      <c r="F144" s="28">
        <v>5.9560198631262748</v>
      </c>
      <c r="G144" s="28">
        <v>1.6611040468067524</v>
      </c>
      <c r="H144" s="28">
        <v>0</v>
      </c>
      <c r="I144" s="28">
        <v>19.259499647219787</v>
      </c>
      <c r="J144" s="28">
        <v>12.721024797365679</v>
      </c>
      <c r="K144" s="29">
        <v>14.102669404517449</v>
      </c>
    </row>
    <row r="145" spans="1:11" x14ac:dyDescent="0.2">
      <c r="A145" s="21"/>
      <c r="B145" s="21"/>
      <c r="C145" s="22"/>
      <c r="D145" s="22"/>
      <c r="E145" s="22"/>
      <c r="F145" s="22"/>
      <c r="G145" s="22"/>
      <c r="H145" s="22"/>
      <c r="I145" s="22"/>
      <c r="J145" s="22"/>
      <c r="K145" s="23"/>
    </row>
    <row r="146" spans="1:11" x14ac:dyDescent="0.2">
      <c r="A146" s="14" t="s">
        <v>106</v>
      </c>
      <c r="C146" s="15"/>
      <c r="D146" s="15"/>
      <c r="E146" s="15"/>
      <c r="F146" s="15"/>
      <c r="G146" s="15"/>
      <c r="H146" s="15"/>
      <c r="I146" s="15"/>
      <c r="J146" s="15"/>
      <c r="K146" s="16"/>
    </row>
    <row r="147" spans="1:11" x14ac:dyDescent="0.2">
      <c r="A147" s="30" t="s">
        <v>246</v>
      </c>
      <c r="B147" s="30" t="s">
        <v>1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198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196</v>
      </c>
      <c r="B150" s="30" t="s">
        <v>1</v>
      </c>
      <c r="C150" s="28">
        <v>0.93879828829774536</v>
      </c>
      <c r="D150" s="28">
        <v>27.466568907988837</v>
      </c>
      <c r="E150" s="28">
        <v>56.787908459130634</v>
      </c>
      <c r="F150" s="28">
        <v>107.11961874115642</v>
      </c>
      <c r="G150" s="28">
        <v>94.059110999364492</v>
      </c>
      <c r="H150" s="28">
        <v>10.26</v>
      </c>
      <c r="I150" s="28">
        <v>59.588416200922524</v>
      </c>
      <c r="J150" s="28">
        <v>54.526524660727652</v>
      </c>
      <c r="K150" s="29">
        <v>5.0431211498973303</v>
      </c>
    </row>
    <row r="151" spans="1:11" x14ac:dyDescent="0.2">
      <c r="A151" s="24"/>
      <c r="B151" s="24"/>
      <c r="C151" s="19"/>
      <c r="D151" s="19"/>
      <c r="E151" s="19"/>
      <c r="F151" s="19"/>
      <c r="G151" s="19"/>
      <c r="H151" s="19"/>
      <c r="I151" s="19"/>
      <c r="J151" s="19"/>
      <c r="K151" s="18"/>
    </row>
    <row r="152" spans="1:11" x14ac:dyDescent="0.2">
      <c r="A152" s="14" t="s">
        <v>107</v>
      </c>
      <c r="C152" s="15">
        <f t="shared" ref="C152:J152" si="11">SUM(C153:C157)</f>
        <v>0</v>
      </c>
      <c r="D152" s="15">
        <f t="shared" si="11"/>
        <v>0</v>
      </c>
      <c r="E152" s="15">
        <f t="shared" si="11"/>
        <v>0</v>
      </c>
      <c r="F152" s="15">
        <f t="shared" si="11"/>
        <v>0</v>
      </c>
      <c r="G152" s="15">
        <f t="shared" si="11"/>
        <v>0</v>
      </c>
      <c r="H152" s="15">
        <f t="shared" si="11"/>
        <v>3.2224050000000002</v>
      </c>
      <c r="I152" s="15">
        <f t="shared" si="11"/>
        <v>-3.2224050000000002</v>
      </c>
      <c r="J152" s="15">
        <f t="shared" si="11"/>
        <v>-3.0674501946587069</v>
      </c>
      <c r="K152" s="16">
        <f>MAX(K153:K157)</f>
        <v>0</v>
      </c>
    </row>
    <row r="153" spans="1:11" x14ac:dyDescent="0.2">
      <c r="A153" s="30" t="s">
        <v>72</v>
      </c>
      <c r="B153" s="30" t="s">
        <v>1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3.2224050000000002</v>
      </c>
      <c r="I153" s="28">
        <v>-3.2224050000000002</v>
      </c>
      <c r="J153" s="28">
        <v>-3.0674501946587069</v>
      </c>
      <c r="K153" s="29">
        <v>0</v>
      </c>
    </row>
    <row r="154" spans="1:11" x14ac:dyDescent="0.2">
      <c r="A154" s="30" t="s">
        <v>222</v>
      </c>
      <c r="B154" s="30" t="s">
        <v>1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</row>
    <row r="155" spans="1:11" x14ac:dyDescent="0.2">
      <c r="A155" s="30" t="s">
        <v>223</v>
      </c>
      <c r="B155" s="30" t="s">
        <v>1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</row>
    <row r="156" spans="1:11" x14ac:dyDescent="0.2">
      <c r="A156" s="30" t="s">
        <v>79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80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/>
      <c r="B158"/>
      <c r="C158" s="19"/>
      <c r="D158" s="19"/>
      <c r="E158" s="19"/>
      <c r="F158" s="19"/>
      <c r="G158" s="19"/>
      <c r="H158" s="19"/>
      <c r="I158" s="19"/>
      <c r="J158" s="19"/>
      <c r="K158" s="18"/>
    </row>
    <row r="159" spans="1:11" x14ac:dyDescent="0.2">
      <c r="A159" s="14" t="s">
        <v>108</v>
      </c>
      <c r="C159" s="15">
        <f t="shared" ref="C159:J159" si="12">SUM(C160:C165)</f>
        <v>197.67575540455252</v>
      </c>
      <c r="D159" s="15">
        <f t="shared" si="12"/>
        <v>20.810373813380412</v>
      </c>
      <c r="E159" s="15">
        <f t="shared" si="12"/>
        <v>12081.942170326247</v>
      </c>
      <c r="F159" s="15">
        <f t="shared" si="12"/>
        <v>130.89930443034893</v>
      </c>
      <c r="G159" s="15">
        <f t="shared" si="12"/>
        <v>6988.09536262648</v>
      </c>
      <c r="H159" s="15">
        <f t="shared" si="12"/>
        <v>104.99474149999999</v>
      </c>
      <c r="I159" s="15">
        <f t="shared" si="12"/>
        <v>5119.7513706301197</v>
      </c>
      <c r="J159" s="15">
        <f t="shared" si="12"/>
        <v>3164.7405936626474</v>
      </c>
      <c r="K159" s="16">
        <f>MAX(K160:K165)</f>
        <v>20.985626283367552</v>
      </c>
    </row>
    <row r="160" spans="1:11" x14ac:dyDescent="0.2">
      <c r="A160" s="30" t="s">
        <v>86</v>
      </c>
      <c r="B160" s="30" t="s">
        <v>1</v>
      </c>
      <c r="C160" s="28">
        <v>1.9560585572739975</v>
      </c>
      <c r="D160" s="28">
        <v>0.20531441861585578</v>
      </c>
      <c r="E160" s="28">
        <v>119.55429902058673</v>
      </c>
      <c r="F160" s="28">
        <v>1.2934808372798914</v>
      </c>
      <c r="G160" s="28">
        <v>104.21809698910933</v>
      </c>
      <c r="H160" s="28">
        <v>9.2451150000000002</v>
      </c>
      <c r="I160" s="28">
        <v>7.3845678687573066</v>
      </c>
      <c r="J160" s="28">
        <v>8.4825414976769871</v>
      </c>
      <c r="K160" s="29">
        <v>2.5872689938398357</v>
      </c>
    </row>
    <row r="161" spans="1:11" x14ac:dyDescent="0.2">
      <c r="A161" s="30" t="s">
        <v>462</v>
      </c>
      <c r="B161" s="30" t="s">
        <v>1</v>
      </c>
      <c r="C161" s="28">
        <v>4.1376469568700651</v>
      </c>
      <c r="D161" s="28">
        <v>0</v>
      </c>
      <c r="E161" s="28">
        <v>252.89298200389848</v>
      </c>
      <c r="F161" s="28">
        <v>0</v>
      </c>
      <c r="G161" s="28">
        <v>169.99495744562068</v>
      </c>
      <c r="H161" s="28">
        <v>15.362130000000001</v>
      </c>
      <c r="I161" s="28">
        <v>67.535894558277747</v>
      </c>
      <c r="J161" s="28">
        <v>58.318985810121838</v>
      </c>
      <c r="K161" s="29">
        <v>9.023956194387404</v>
      </c>
    </row>
    <row r="162" spans="1:11" x14ac:dyDescent="0.2">
      <c r="A162" s="30" t="s">
        <v>87</v>
      </c>
      <c r="B162" s="30" t="s">
        <v>1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7.1999880000000012</v>
      </c>
      <c r="I162" s="28">
        <v>-7.1999880000000012</v>
      </c>
      <c r="J162" s="28">
        <v>-6.8537643754091606</v>
      </c>
      <c r="K162" s="29">
        <v>0</v>
      </c>
    </row>
    <row r="163" spans="1:11" x14ac:dyDescent="0.2">
      <c r="A163" s="30" t="s">
        <v>34</v>
      </c>
      <c r="B163" s="30" t="s">
        <v>1</v>
      </c>
      <c r="C163" s="28">
        <v>187.31872177058682</v>
      </c>
      <c r="D163" s="28">
        <v>20.605059394764556</v>
      </c>
      <c r="E163" s="28">
        <v>11448.920274618264</v>
      </c>
      <c r="F163" s="28">
        <v>129.60582359306903</v>
      </c>
      <c r="G163" s="28">
        <v>6507.9253018004583</v>
      </c>
      <c r="H163" s="28">
        <v>44.687508499999993</v>
      </c>
      <c r="I163" s="28">
        <v>5025.9132879108784</v>
      </c>
      <c r="J163" s="28">
        <v>3075.073181339329</v>
      </c>
      <c r="K163" s="29">
        <v>20.985626283367552</v>
      </c>
    </row>
    <row r="164" spans="1:11" x14ac:dyDescent="0.2">
      <c r="A164" s="30" t="s">
        <v>88</v>
      </c>
      <c r="B164" s="30" t="s">
        <v>1</v>
      </c>
      <c r="C164" s="28">
        <v>1.6450537374815506</v>
      </c>
      <c r="D164" s="28">
        <v>0</v>
      </c>
      <c r="E164" s="28">
        <v>100.54568443487237</v>
      </c>
      <c r="F164" s="28">
        <v>0</v>
      </c>
      <c r="G164" s="28">
        <v>78.022902882299434</v>
      </c>
      <c r="H164" s="28">
        <v>10.5</v>
      </c>
      <c r="I164" s="28">
        <v>12.02278155257293</v>
      </c>
      <c r="J164" s="28">
        <v>13.109234720057168</v>
      </c>
      <c r="K164" s="29">
        <v>3.0746064339493491</v>
      </c>
    </row>
    <row r="165" spans="1:11" x14ac:dyDescent="0.2">
      <c r="A165" s="30" t="s">
        <v>237</v>
      </c>
      <c r="B165" s="30" t="s">
        <v>1</v>
      </c>
      <c r="C165" s="28">
        <v>2.6182743823400778</v>
      </c>
      <c r="D165" s="28">
        <v>0</v>
      </c>
      <c r="E165" s="28">
        <v>160.02893024862561</v>
      </c>
      <c r="F165" s="28">
        <v>0</v>
      </c>
      <c r="G165" s="28">
        <v>127.93410350899212</v>
      </c>
      <c r="H165" s="28">
        <v>18</v>
      </c>
      <c r="I165" s="28">
        <v>14.094826739633456</v>
      </c>
      <c r="J165" s="28">
        <v>16.610414670871851</v>
      </c>
      <c r="K165" s="29">
        <v>3.351129363449691</v>
      </c>
    </row>
    <row r="166" spans="1:11" x14ac:dyDescent="0.2"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4" t="s">
        <v>109</v>
      </c>
      <c r="C167" s="15">
        <f t="shared" ref="C167:J167" si="13">SUM(C168:C178)</f>
        <v>13.307198709537154</v>
      </c>
      <c r="D167" s="15">
        <f t="shared" si="13"/>
        <v>0</v>
      </c>
      <c r="E167" s="15">
        <f t="shared" si="13"/>
        <v>806.95346989815232</v>
      </c>
      <c r="F167" s="15">
        <f t="shared" si="13"/>
        <v>0</v>
      </c>
      <c r="G167" s="15">
        <f t="shared" si="13"/>
        <v>493.93051533317384</v>
      </c>
      <c r="H167" s="15">
        <f t="shared" si="13"/>
        <v>59.164269999999995</v>
      </c>
      <c r="I167" s="15">
        <f t="shared" si="13"/>
        <v>253.85868456497835</v>
      </c>
      <c r="J167" s="15">
        <f t="shared" si="13"/>
        <v>181.3010266562448</v>
      </c>
      <c r="K167" s="16">
        <f>MAX(K168:K178)</f>
        <v>12.90349075975359</v>
      </c>
    </row>
    <row r="168" spans="1:11" x14ac:dyDescent="0.2">
      <c r="A168" s="30" t="s">
        <v>23</v>
      </c>
      <c r="B168" s="30" t="s">
        <v>1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7.125</v>
      </c>
      <c r="I168" s="28">
        <v>-7.125</v>
      </c>
      <c r="J168" s="28">
        <v>-6.7823823004691484</v>
      </c>
      <c r="K168" s="29">
        <v>0</v>
      </c>
    </row>
    <row r="169" spans="1:11" x14ac:dyDescent="0.2">
      <c r="A169" s="30" t="s">
        <v>27</v>
      </c>
      <c r="B169" s="30" t="s">
        <v>1</v>
      </c>
      <c r="C169" s="28">
        <v>5.0166278134742912</v>
      </c>
      <c r="D169" s="28">
        <v>0</v>
      </c>
      <c r="E169" s="28">
        <v>304.20831060908102</v>
      </c>
      <c r="F169" s="28">
        <v>0</v>
      </c>
      <c r="G169" s="28">
        <v>167.30200086264804</v>
      </c>
      <c r="H169" s="28">
        <v>5.1749999999999998</v>
      </c>
      <c r="I169" s="28">
        <v>131.73130974643294</v>
      </c>
      <c r="J169" s="28">
        <v>96.078231204907382</v>
      </c>
      <c r="K169" s="29">
        <v>12.90349075975359</v>
      </c>
    </row>
    <row r="170" spans="1:11" x14ac:dyDescent="0.2">
      <c r="A170" s="30" t="s">
        <v>35</v>
      </c>
      <c r="B170" s="30" t="s">
        <v>1</v>
      </c>
      <c r="C170" s="28">
        <v>0.34506668054241812</v>
      </c>
      <c r="D170" s="28">
        <v>0</v>
      </c>
      <c r="E170" s="28">
        <v>20.924843508092234</v>
      </c>
      <c r="F170" s="28">
        <v>0</v>
      </c>
      <c r="G170" s="28">
        <v>19.713267555853953</v>
      </c>
      <c r="H170" s="28">
        <v>7.125</v>
      </c>
      <c r="I170" s="28">
        <v>-5.9134240477617208</v>
      </c>
      <c r="J170" s="28">
        <v>-5.0007474967230499</v>
      </c>
      <c r="K170" s="29">
        <v>0.94455852156057485</v>
      </c>
    </row>
    <row r="171" spans="1:11" x14ac:dyDescent="0.2">
      <c r="A171" s="30" t="s">
        <v>36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4.75</v>
      </c>
      <c r="I171" s="28">
        <v>-4.75</v>
      </c>
      <c r="J171" s="28">
        <v>-4.521588200312765</v>
      </c>
      <c r="K171" s="29">
        <v>0</v>
      </c>
    </row>
    <row r="172" spans="1:11" x14ac:dyDescent="0.2">
      <c r="A172" s="30" t="s">
        <v>43</v>
      </c>
      <c r="B172" s="30" t="s">
        <v>1</v>
      </c>
      <c r="C172" s="28">
        <v>0.16988712973882603</v>
      </c>
      <c r="D172" s="28">
        <v>0</v>
      </c>
      <c r="E172" s="28">
        <v>10.301955547362409</v>
      </c>
      <c r="F172" s="28">
        <v>0</v>
      </c>
      <c r="G172" s="28">
        <v>9.6540320131169537</v>
      </c>
      <c r="H172" s="28">
        <v>5.1749999999999998</v>
      </c>
      <c r="I172" s="28">
        <v>-4.5270764657545444</v>
      </c>
      <c r="J172" s="28">
        <v>-3.6770857413073803</v>
      </c>
      <c r="K172" s="29">
        <v>1.3771389459274459</v>
      </c>
    </row>
    <row r="173" spans="1:11" x14ac:dyDescent="0.2">
      <c r="A173" s="30" t="s">
        <v>51</v>
      </c>
      <c r="B173" s="30" t="s">
        <v>1</v>
      </c>
      <c r="C173" s="28">
        <v>7.1345451882494944</v>
      </c>
      <c r="D173" s="28">
        <v>0</v>
      </c>
      <c r="E173" s="28">
        <v>432.63882021544936</v>
      </c>
      <c r="F173" s="28">
        <v>0</v>
      </c>
      <c r="G173" s="28">
        <v>264.70667751159306</v>
      </c>
      <c r="H173" s="28">
        <v>7.125</v>
      </c>
      <c r="I173" s="28">
        <v>160.80714270385621</v>
      </c>
      <c r="J173" s="28">
        <v>119.38902832927859</v>
      </c>
      <c r="K173" s="29">
        <v>12.229979466119088</v>
      </c>
    </row>
    <row r="174" spans="1:11" x14ac:dyDescent="0.2">
      <c r="A174" s="30" t="s">
        <v>463</v>
      </c>
      <c r="B174" s="30" t="s">
        <v>1</v>
      </c>
      <c r="C174" s="28">
        <v>0.12643751857633034</v>
      </c>
      <c r="D174" s="28">
        <v>0</v>
      </c>
      <c r="E174" s="28">
        <v>7.6671711264686708</v>
      </c>
      <c r="F174" s="28">
        <v>0</v>
      </c>
      <c r="G174" s="28">
        <v>7.1856225838499679</v>
      </c>
      <c r="H174" s="28">
        <v>5.1749999999999998</v>
      </c>
      <c r="I174" s="28">
        <v>-4.6934514573812951</v>
      </c>
      <c r="J174" s="28">
        <v>-4.0093053212196166</v>
      </c>
      <c r="K174" s="29">
        <v>0.96372347707049955</v>
      </c>
    </row>
    <row r="175" spans="1:11" x14ac:dyDescent="0.2">
      <c r="A175" s="30" t="s">
        <v>52</v>
      </c>
      <c r="B175" s="30" t="s">
        <v>1</v>
      </c>
      <c r="C175" s="28">
        <v>2.0583965913002593E-3</v>
      </c>
      <c r="D175" s="28">
        <v>0</v>
      </c>
      <c r="E175" s="28">
        <v>0.12976132111556835</v>
      </c>
      <c r="F175" s="28">
        <v>0</v>
      </c>
      <c r="G175" s="28">
        <v>9.2297782715096664E-3</v>
      </c>
      <c r="H175" s="28">
        <v>0</v>
      </c>
      <c r="I175" s="28">
        <v>0.12053154284405868</v>
      </c>
      <c r="J175" s="28">
        <v>8.878103308329921E-2</v>
      </c>
      <c r="K175" s="29">
        <v>7.8548939082819977</v>
      </c>
    </row>
    <row r="176" spans="1:11" x14ac:dyDescent="0.2">
      <c r="A176" s="30" t="s">
        <v>53</v>
      </c>
      <c r="B176" s="30" t="s">
        <v>1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5.1749999999999998</v>
      </c>
      <c r="I176" s="28">
        <v>-5.1749999999999998</v>
      </c>
      <c r="J176" s="28">
        <v>-4.9261513550775913</v>
      </c>
      <c r="K176" s="29">
        <v>0</v>
      </c>
    </row>
    <row r="177" spans="1:11" x14ac:dyDescent="0.2">
      <c r="A177" s="30" t="s">
        <v>54</v>
      </c>
      <c r="B177" s="30" t="s">
        <v>1</v>
      </c>
      <c r="C177" s="28">
        <v>0</v>
      </c>
      <c r="D177" s="28">
        <v>0</v>
      </c>
      <c r="E177" s="28">
        <v>0</v>
      </c>
      <c r="F177" s="28">
        <v>0</v>
      </c>
      <c r="G177" s="28">
        <v>0</v>
      </c>
      <c r="H177" s="28">
        <v>7.1642699999999992</v>
      </c>
      <c r="I177" s="28">
        <v>-7.1642699999999992</v>
      </c>
      <c r="J177" s="28">
        <v>-6.8197639359694184</v>
      </c>
      <c r="K177" s="29">
        <v>0</v>
      </c>
    </row>
    <row r="178" spans="1:11" x14ac:dyDescent="0.2">
      <c r="A178" s="30" t="s">
        <v>240</v>
      </c>
      <c r="B178" s="30" t="s">
        <v>1</v>
      </c>
      <c r="C178" s="28">
        <v>0.5125759823644962</v>
      </c>
      <c r="D178" s="28">
        <v>0</v>
      </c>
      <c r="E178" s="28">
        <v>31.082607570583054</v>
      </c>
      <c r="F178" s="28">
        <v>0</v>
      </c>
      <c r="G178" s="28">
        <v>25.359685027840381</v>
      </c>
      <c r="H178" s="28">
        <v>5.1749999999999998</v>
      </c>
      <c r="I178" s="28">
        <v>0.54792254274267183</v>
      </c>
      <c r="J178" s="28">
        <v>1.4820104400544674</v>
      </c>
      <c r="K178" s="29">
        <v>2.6913073237508551</v>
      </c>
    </row>
    <row r="180" spans="1:11" x14ac:dyDescent="0.2">
      <c r="A180" s="14" t="s">
        <v>110</v>
      </c>
      <c r="C180" s="15">
        <f t="shared" ref="C180:J180" si="14">SUM(C181:C186)</f>
        <v>2.7618271590745018</v>
      </c>
      <c r="D180" s="15">
        <f t="shared" si="14"/>
        <v>9.335880004186059</v>
      </c>
      <c r="E180" s="15">
        <f t="shared" si="14"/>
        <v>167.47719892627779</v>
      </c>
      <c r="F180" s="15">
        <f t="shared" si="14"/>
        <v>52.328962621752261</v>
      </c>
      <c r="G180" s="15">
        <f t="shared" si="14"/>
        <v>177.95261961502246</v>
      </c>
      <c r="H180" s="15">
        <f t="shared" si="14"/>
        <v>45.546896999999994</v>
      </c>
      <c r="I180" s="15">
        <f t="shared" si="14"/>
        <v>-3.6933550669924067</v>
      </c>
      <c r="J180" s="15">
        <f t="shared" si="14"/>
        <v>-2.6994909351956133</v>
      </c>
      <c r="K180" s="16">
        <f>MAX(K181:K186)</f>
        <v>4.5639972621492122</v>
      </c>
    </row>
    <row r="181" spans="1:11" customFormat="1" x14ac:dyDescent="0.2">
      <c r="A181" s="30" t="s">
        <v>226</v>
      </c>
      <c r="B181" s="30" t="s">
        <v>1</v>
      </c>
      <c r="C181" s="28">
        <v>0</v>
      </c>
      <c r="D181" s="28">
        <v>0</v>
      </c>
      <c r="E181" s="28">
        <v>0</v>
      </c>
      <c r="F181" s="28">
        <v>0</v>
      </c>
      <c r="G181" s="28">
        <v>0</v>
      </c>
      <c r="H181" s="28">
        <v>8.7750000000000004</v>
      </c>
      <c r="I181" s="28">
        <v>-8.7750000000000004</v>
      </c>
      <c r="J181" s="28">
        <v>-8.3530392542620042</v>
      </c>
      <c r="K181" s="29">
        <v>0</v>
      </c>
    </row>
    <row r="182" spans="1:11" customFormat="1" x14ac:dyDescent="0.2">
      <c r="A182" s="30" t="s">
        <v>228</v>
      </c>
      <c r="B182" s="30" t="s">
        <v>1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6.9749999999999996</v>
      </c>
      <c r="I182" s="28">
        <v>-6.9749999999999996</v>
      </c>
      <c r="J182" s="28">
        <v>-6.6395953046697977</v>
      </c>
      <c r="K182" s="29">
        <v>0</v>
      </c>
    </row>
    <row r="183" spans="1:11" customFormat="1" x14ac:dyDescent="0.2">
      <c r="A183" s="30" t="s">
        <v>229</v>
      </c>
      <c r="B183" s="30" t="s">
        <v>1</v>
      </c>
      <c r="C183" s="28">
        <v>2.3455276662380009</v>
      </c>
      <c r="D183" s="28">
        <v>7.0541215230420766</v>
      </c>
      <c r="E183" s="28">
        <v>142.23279768067238</v>
      </c>
      <c r="F183" s="28">
        <v>41.125528479335308</v>
      </c>
      <c r="G183" s="28">
        <v>145.36332703563315</v>
      </c>
      <c r="H183" s="28">
        <v>8.7750000000000004</v>
      </c>
      <c r="I183" s="28">
        <v>29.219999124374546</v>
      </c>
      <c r="J183" s="28">
        <v>27.672521975134856</v>
      </c>
      <c r="K183" s="29">
        <v>4.5639972621492122</v>
      </c>
    </row>
    <row r="184" spans="1:11" customFormat="1" x14ac:dyDescent="0.2">
      <c r="A184" s="30" t="s">
        <v>498</v>
      </c>
      <c r="B184" s="30" t="s">
        <v>1</v>
      </c>
      <c r="C184" s="28">
        <v>0.41629949283650097</v>
      </c>
      <c r="D184" s="28">
        <v>2.2817584811439824</v>
      </c>
      <c r="E184" s="28">
        <v>25.244401245605424</v>
      </c>
      <c r="F184" s="28">
        <v>11.203434142416954</v>
      </c>
      <c r="G184" s="28">
        <v>32.589292579389323</v>
      </c>
      <c r="H184" s="28">
        <v>10.221896999999998</v>
      </c>
      <c r="I184" s="28">
        <v>-6.3633541913669527</v>
      </c>
      <c r="J184" s="28">
        <v>-5.0987146538454322</v>
      </c>
      <c r="K184" s="29">
        <v>0.96919917864476379</v>
      </c>
    </row>
    <row r="185" spans="1:11" customFormat="1" x14ac:dyDescent="0.2">
      <c r="A185" s="30" t="s">
        <v>44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3.3</v>
      </c>
      <c r="I185" s="28">
        <v>-3.3</v>
      </c>
      <c r="J185" s="28">
        <v>-3.1413139075857113</v>
      </c>
      <c r="K185" s="29">
        <v>0</v>
      </c>
    </row>
    <row r="186" spans="1:11" customFormat="1" x14ac:dyDescent="0.2">
      <c r="A186" s="30" t="s">
        <v>56</v>
      </c>
      <c r="B186" s="30" t="s">
        <v>1</v>
      </c>
      <c r="C186" s="28">
        <v>0</v>
      </c>
      <c r="D186" s="28">
        <v>0</v>
      </c>
      <c r="E186" s="28">
        <v>0</v>
      </c>
      <c r="F186" s="28">
        <v>0</v>
      </c>
      <c r="G186" s="28">
        <v>0</v>
      </c>
      <c r="H186" s="28">
        <v>7.5</v>
      </c>
      <c r="I186" s="28">
        <v>-7.5</v>
      </c>
      <c r="J186" s="28">
        <v>-7.1393497899675245</v>
      </c>
      <c r="K186" s="29">
        <v>0</v>
      </c>
    </row>
    <row r="187" spans="1:11" x14ac:dyDescent="0.2"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4" t="s">
        <v>111</v>
      </c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30" t="s">
        <v>81</v>
      </c>
      <c r="B189" s="30" t="s">
        <v>1</v>
      </c>
      <c r="C189" s="28">
        <v>0</v>
      </c>
      <c r="D189" s="28">
        <v>0.89733010016331971</v>
      </c>
      <c r="E189" s="28">
        <v>0</v>
      </c>
      <c r="F189" s="28">
        <v>3.1047621465650859</v>
      </c>
      <c r="G189" s="28">
        <v>0.31110434572662293</v>
      </c>
      <c r="H189" s="28">
        <v>0</v>
      </c>
      <c r="I189" s="28">
        <v>2.7936578008384627</v>
      </c>
      <c r="J189" s="28">
        <v>1.9719695719181187</v>
      </c>
      <c r="K189" s="29">
        <v>9.5249828884325805</v>
      </c>
    </row>
    <row r="190" spans="1:11" x14ac:dyDescent="0.2">
      <c r="A190" s="21"/>
      <c r="B190" s="21"/>
      <c r="C190" s="27"/>
      <c r="D190" s="27"/>
      <c r="E190" s="27"/>
      <c r="F190" s="27"/>
      <c r="G190" s="27"/>
      <c r="H190" s="27"/>
      <c r="I190" s="27"/>
      <c r="J190" s="27"/>
      <c r="K190"/>
    </row>
    <row r="191" spans="1:11" x14ac:dyDescent="0.2">
      <c r="A191" s="14" t="s">
        <v>281</v>
      </c>
      <c r="B191" s="21"/>
      <c r="C191" s="22"/>
      <c r="D191" s="22"/>
      <c r="E191" s="22"/>
      <c r="F191" s="22"/>
      <c r="G191" s="22"/>
      <c r="H191" s="22"/>
      <c r="I191" s="22"/>
      <c r="J191" s="22"/>
      <c r="K191" s="23"/>
    </row>
    <row r="192" spans="1:11" x14ac:dyDescent="0.2">
      <c r="A192" s="21" t="s">
        <v>270</v>
      </c>
      <c r="B192" s="21" t="s">
        <v>1</v>
      </c>
      <c r="C192" s="28">
        <v>0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</row>
    <row r="193" spans="1:11" x14ac:dyDescent="0.2"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4" t="s">
        <v>112</v>
      </c>
      <c r="C194" s="15"/>
      <c r="D194" s="15"/>
      <c r="E194" s="15"/>
      <c r="F194" s="15"/>
      <c r="G194" s="15"/>
      <c r="H194" s="15"/>
      <c r="I194" s="15"/>
      <c r="J194" s="15"/>
      <c r="K194" s="16"/>
    </row>
    <row r="195" spans="1:11" x14ac:dyDescent="0.2">
      <c r="A195" s="30" t="s">
        <v>465</v>
      </c>
      <c r="B195" s="30" t="s">
        <v>1</v>
      </c>
      <c r="C195" s="28">
        <v>3.7562270647461572E-3</v>
      </c>
      <c r="D195" s="28">
        <v>1.1536382136756187E-4</v>
      </c>
      <c r="E195" s="28">
        <v>0.24453038191497492</v>
      </c>
      <c r="F195" s="28">
        <v>4.1530975692322271E-4</v>
      </c>
      <c r="G195" s="28">
        <v>1.7433788191231561E-2</v>
      </c>
      <c r="H195" s="28">
        <v>0</v>
      </c>
      <c r="I195" s="28">
        <v>0.22751190348066649</v>
      </c>
      <c r="J195" s="28">
        <v>0.14005992601530573</v>
      </c>
      <c r="K195" s="29">
        <v>19.115674195756331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113</v>
      </c>
      <c r="C197" s="15">
        <f t="shared" ref="C197:J197" si="15">SUM(C198:C211)</f>
        <v>32.825270171006167</v>
      </c>
      <c r="D197" s="15">
        <f t="shared" si="15"/>
        <v>61.031203094996975</v>
      </c>
      <c r="E197" s="15">
        <f t="shared" si="15"/>
        <v>1990.5261244041803</v>
      </c>
      <c r="F197" s="15">
        <f t="shared" si="15"/>
        <v>331.02979664101775</v>
      </c>
      <c r="G197" s="15">
        <f t="shared" si="15"/>
        <v>999.37812793423404</v>
      </c>
      <c r="H197" s="15">
        <f t="shared" si="15"/>
        <v>102.62308949999999</v>
      </c>
      <c r="I197" s="15">
        <f t="shared" si="15"/>
        <v>1219.5547036109638</v>
      </c>
      <c r="J197" s="15">
        <f t="shared" si="15"/>
        <v>918.14515230955556</v>
      </c>
      <c r="K197" s="16">
        <f>MAX(K198:K211)</f>
        <v>14.31074606433949</v>
      </c>
    </row>
    <row r="198" spans="1:11" x14ac:dyDescent="0.2">
      <c r="A198" s="30" t="s">
        <v>492</v>
      </c>
      <c r="B198" s="30" t="s">
        <v>1</v>
      </c>
      <c r="C198" s="28">
        <v>0</v>
      </c>
      <c r="D198" s="28">
        <v>0</v>
      </c>
      <c r="E198" s="28">
        <v>0</v>
      </c>
      <c r="F198" s="28">
        <v>0</v>
      </c>
      <c r="G198" s="28">
        <v>0</v>
      </c>
      <c r="H198" s="28">
        <v>7.0576999999999996</v>
      </c>
      <c r="I198" s="28">
        <v>-7.0576999999999996</v>
      </c>
      <c r="J198" s="28">
        <v>-6.7183185350205061</v>
      </c>
      <c r="K198" s="29">
        <v>0</v>
      </c>
    </row>
    <row r="199" spans="1:11" x14ac:dyDescent="0.2">
      <c r="A199" s="30" t="s">
        <v>20</v>
      </c>
      <c r="B199" s="30" t="s">
        <v>1</v>
      </c>
      <c r="C199" s="28">
        <v>0</v>
      </c>
      <c r="D199" s="28">
        <v>0</v>
      </c>
      <c r="E199" s="28">
        <v>0</v>
      </c>
      <c r="F199" s="28">
        <v>0</v>
      </c>
      <c r="G199" s="28">
        <v>0</v>
      </c>
      <c r="H199" s="28">
        <v>9.6337605000000011</v>
      </c>
      <c r="I199" s="28">
        <v>-9.6337605000000011</v>
      </c>
      <c r="J199" s="28">
        <v>-9.1705048003029912</v>
      </c>
      <c r="K199" s="29">
        <v>0</v>
      </c>
    </row>
    <row r="200" spans="1:11" x14ac:dyDescent="0.2">
      <c r="A200" s="30" t="s">
        <v>22</v>
      </c>
      <c r="B200" s="30" t="s">
        <v>1</v>
      </c>
      <c r="C200" s="28">
        <v>2.4705484579823769</v>
      </c>
      <c r="D200" s="28">
        <v>9.9273096801927156</v>
      </c>
      <c r="E200" s="28">
        <v>149.81405849205134</v>
      </c>
      <c r="F200" s="28">
        <v>47.948905755330813</v>
      </c>
      <c r="G200" s="28">
        <v>114.05812653533694</v>
      </c>
      <c r="H200" s="28">
        <v>6.6</v>
      </c>
      <c r="I200" s="28">
        <v>77.104837712045224</v>
      </c>
      <c r="J200" s="28">
        <v>68.584298497930263</v>
      </c>
      <c r="K200" s="29">
        <v>5.0458590006844624</v>
      </c>
    </row>
    <row r="201" spans="1:11" x14ac:dyDescent="0.2">
      <c r="A201" s="30" t="s">
        <v>165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21.666670999999997</v>
      </c>
      <c r="I201" s="28">
        <v>-21.666670999999997</v>
      </c>
      <c r="J201" s="28">
        <v>-20.624792407086062</v>
      </c>
      <c r="K201" s="29">
        <v>0</v>
      </c>
    </row>
    <row r="202" spans="1:11" x14ac:dyDescent="0.2">
      <c r="A202" s="30" t="s">
        <v>64</v>
      </c>
      <c r="B202" s="30" t="s">
        <v>1</v>
      </c>
      <c r="C202" s="28">
        <v>6.8552534096708983E-4</v>
      </c>
      <c r="D202" s="28">
        <v>0</v>
      </c>
      <c r="E202" s="28">
        <v>4.331149104230074E-2</v>
      </c>
      <c r="F202" s="28">
        <v>0</v>
      </c>
      <c r="G202" s="28">
        <v>3.0806857573987107E-3</v>
      </c>
      <c r="H202" s="28">
        <v>0</v>
      </c>
      <c r="I202" s="28">
        <v>4.0230805284902041E-2</v>
      </c>
      <c r="J202" s="28">
        <v>3.8674655601444216E-2</v>
      </c>
      <c r="K202" s="29">
        <v>0.81314168377823404</v>
      </c>
    </row>
    <row r="203" spans="1:11" x14ac:dyDescent="0.2">
      <c r="A203" s="30" t="s">
        <v>28</v>
      </c>
      <c r="B203" s="30" t="s">
        <v>1</v>
      </c>
      <c r="C203" s="28">
        <v>7.6813891751905263</v>
      </c>
      <c r="D203" s="28">
        <v>9.2540048156621371</v>
      </c>
      <c r="E203" s="28">
        <v>465.79943958355341</v>
      </c>
      <c r="F203" s="28">
        <v>50.897026486141748</v>
      </c>
      <c r="G203" s="28">
        <v>224.61383037982415</v>
      </c>
      <c r="H203" s="28">
        <v>5.4509850000000002</v>
      </c>
      <c r="I203" s="28">
        <v>286.63165068987109</v>
      </c>
      <c r="J203" s="28">
        <v>212.87793719132355</v>
      </c>
      <c r="K203" s="29">
        <v>12.67351129363449</v>
      </c>
    </row>
    <row r="204" spans="1:11" x14ac:dyDescent="0.2">
      <c r="A204" s="30" t="s">
        <v>30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5.3436900000000005</v>
      </c>
      <c r="I204" s="28">
        <v>-5.3436900000000005</v>
      </c>
      <c r="J204" s="28">
        <v>-5.086729610553542</v>
      </c>
      <c r="K204" s="29">
        <v>0</v>
      </c>
    </row>
    <row r="205" spans="1:11" x14ac:dyDescent="0.2">
      <c r="A205" s="30" t="s">
        <v>493</v>
      </c>
      <c r="B205" s="30" t="s">
        <v>1</v>
      </c>
      <c r="C205" s="28">
        <v>0</v>
      </c>
      <c r="D205" s="28">
        <v>0</v>
      </c>
      <c r="E205" s="28">
        <v>0</v>
      </c>
      <c r="F205" s="28">
        <v>0</v>
      </c>
      <c r="G205" s="28">
        <v>0</v>
      </c>
      <c r="H205" s="28">
        <v>7.3362769999999999</v>
      </c>
      <c r="I205" s="28">
        <v>-7.3362769999999999</v>
      </c>
      <c r="J205" s="28">
        <v>-6.9834996878791431</v>
      </c>
      <c r="K205" s="29">
        <v>0</v>
      </c>
    </row>
    <row r="206" spans="1:11" x14ac:dyDescent="0.2">
      <c r="A206" s="30" t="s">
        <v>37</v>
      </c>
      <c r="B206" s="30" t="s">
        <v>1</v>
      </c>
      <c r="C206" s="28">
        <v>0</v>
      </c>
      <c r="D206" s="28">
        <v>0</v>
      </c>
      <c r="E206" s="28">
        <v>0</v>
      </c>
      <c r="F206" s="28">
        <v>0</v>
      </c>
      <c r="G206" s="28">
        <v>0</v>
      </c>
      <c r="H206" s="28">
        <v>5.3467049999999992</v>
      </c>
      <c r="I206" s="28">
        <v>-5.3467049999999992</v>
      </c>
      <c r="J206" s="28">
        <v>-5.0895996291691086</v>
      </c>
      <c r="K206" s="29">
        <v>0</v>
      </c>
    </row>
    <row r="207" spans="1:11" x14ac:dyDescent="0.2">
      <c r="A207" s="30" t="s">
        <v>39</v>
      </c>
      <c r="B207" s="30" t="s">
        <v>1</v>
      </c>
      <c r="C207" s="28">
        <v>3.825569561163439</v>
      </c>
      <c r="D207" s="28">
        <v>10.293554814459391</v>
      </c>
      <c r="E207" s="28">
        <v>231.982538188951</v>
      </c>
      <c r="F207" s="28">
        <v>63.614168753359039</v>
      </c>
      <c r="G207" s="28">
        <v>134.53199314127892</v>
      </c>
      <c r="H207" s="28">
        <v>6.6</v>
      </c>
      <c r="I207" s="28">
        <v>154.46471380103111</v>
      </c>
      <c r="J207" s="28">
        <v>123.07683715554138</v>
      </c>
      <c r="K207" s="29">
        <v>9.6591375770020527</v>
      </c>
    </row>
    <row r="208" spans="1:11" x14ac:dyDescent="0.2">
      <c r="A208" s="30" t="s">
        <v>41</v>
      </c>
      <c r="B208" s="30" t="s">
        <v>1</v>
      </c>
      <c r="C208" s="28">
        <v>2.4101319623628203</v>
      </c>
      <c r="D208" s="28">
        <v>7.2162887672220988</v>
      </c>
      <c r="E208" s="28">
        <v>146.15040219768142</v>
      </c>
      <c r="F208" s="28">
        <v>40.483379984115963</v>
      </c>
      <c r="G208" s="28">
        <v>97.935217613105507</v>
      </c>
      <c r="H208" s="28">
        <v>5.4173220000000004</v>
      </c>
      <c r="I208" s="28">
        <v>83.281242568691866</v>
      </c>
      <c r="J208" s="28">
        <v>73.152726269938</v>
      </c>
      <c r="K208" s="29">
        <v>5.7138945927446949</v>
      </c>
    </row>
    <row r="209" spans="1:11" x14ac:dyDescent="0.2">
      <c r="A209" s="30" t="s">
        <v>499</v>
      </c>
      <c r="B209" s="30" t="s">
        <v>1</v>
      </c>
      <c r="C209" s="28">
        <v>0</v>
      </c>
      <c r="D209" s="28">
        <v>0</v>
      </c>
      <c r="E209" s="28">
        <v>0</v>
      </c>
      <c r="F209" s="28">
        <v>0</v>
      </c>
      <c r="G209" s="28">
        <v>0</v>
      </c>
      <c r="H209" s="28">
        <v>10.615872</v>
      </c>
      <c r="I209" s="28">
        <v>-10.615872</v>
      </c>
      <c r="J209" s="28">
        <v>-10.105389804469617</v>
      </c>
      <c r="K209" s="29">
        <v>0</v>
      </c>
    </row>
    <row r="210" spans="1:11" x14ac:dyDescent="0.2">
      <c r="A210" s="30" t="s">
        <v>241</v>
      </c>
      <c r="B210" s="30" t="s">
        <v>1</v>
      </c>
      <c r="C210" s="28">
        <v>11.9113768197764</v>
      </c>
      <c r="D210" s="28">
        <v>15.220873510429694</v>
      </c>
      <c r="E210" s="28">
        <v>722.30589035124115</v>
      </c>
      <c r="F210" s="28">
        <v>77.930872373400035</v>
      </c>
      <c r="G210" s="28">
        <v>229.68862879520879</v>
      </c>
      <c r="H210" s="28">
        <v>5.8861169999999996</v>
      </c>
      <c r="I210" s="28">
        <v>564.66201692943241</v>
      </c>
      <c r="J210" s="28">
        <v>415.04268159849721</v>
      </c>
      <c r="K210" s="29">
        <v>14.31074606433949</v>
      </c>
    </row>
    <row r="211" spans="1:11" ht="12.75" customHeight="1" x14ac:dyDescent="0.2">
      <c r="A211" s="30" t="s">
        <v>57</v>
      </c>
      <c r="B211" s="30" t="s">
        <v>1</v>
      </c>
      <c r="C211" s="28">
        <v>4.525568669189636</v>
      </c>
      <c r="D211" s="28">
        <v>9.1191715070309343</v>
      </c>
      <c r="E211" s="28">
        <v>274.43048409965957</v>
      </c>
      <c r="F211" s="28">
        <v>50.155443288670142</v>
      </c>
      <c r="G211" s="28">
        <v>198.54725078372238</v>
      </c>
      <c r="H211" s="28">
        <v>5.6679899999999996</v>
      </c>
      <c r="I211" s="28">
        <v>120.37068660460736</v>
      </c>
      <c r="J211" s="28">
        <v>89.150831415204578</v>
      </c>
      <c r="K211" s="29">
        <v>12.257357973990411</v>
      </c>
    </row>
    <row r="212" spans="1:11" ht="12.75" customHeight="1" x14ac:dyDescent="0.2">
      <c r="A212"/>
      <c r="B212"/>
      <c r="C212" s="19"/>
      <c r="D212" s="19"/>
      <c r="E212" s="19"/>
      <c r="F212" s="19"/>
      <c r="G212" s="19"/>
      <c r="H212" s="19"/>
      <c r="I212" s="19"/>
      <c r="J212" s="19"/>
      <c r="K212" s="18"/>
    </row>
    <row r="213" spans="1:11" x14ac:dyDescent="0.2">
      <c r="A213" s="14" t="s">
        <v>114</v>
      </c>
      <c r="C213" s="15">
        <f t="shared" ref="C213:J213" si="16">SUM(C214:C218)</f>
        <v>7.8654800383693955</v>
      </c>
      <c r="D213" s="15">
        <f t="shared" si="16"/>
        <v>2.5340678583914937</v>
      </c>
      <c r="E213" s="15">
        <f t="shared" si="16"/>
        <v>485.61830814112687</v>
      </c>
      <c r="F213" s="15">
        <f t="shared" si="16"/>
        <v>6.4026827463701563</v>
      </c>
      <c r="G213" s="15">
        <f t="shared" si="16"/>
        <v>294.55720842692432</v>
      </c>
      <c r="H213" s="15">
        <f t="shared" si="16"/>
        <v>32.378150500000004</v>
      </c>
      <c r="I213" s="15">
        <f t="shared" si="16"/>
        <v>165.0856319605727</v>
      </c>
      <c r="J213" s="15">
        <f t="shared" si="16"/>
        <v>104.63949362713859</v>
      </c>
      <c r="K213" s="16">
        <f>MAX(K214:K218)</f>
        <v>17.111567419575628</v>
      </c>
    </row>
    <row r="214" spans="1:11" x14ac:dyDescent="0.2">
      <c r="A214" s="30" t="s">
        <v>315</v>
      </c>
      <c r="B214" s="30" t="s">
        <v>1</v>
      </c>
      <c r="C214" s="28">
        <v>0</v>
      </c>
      <c r="D214" s="28">
        <v>0</v>
      </c>
      <c r="E214" s="28">
        <v>0</v>
      </c>
      <c r="F214" s="28">
        <v>0</v>
      </c>
      <c r="G214" s="28">
        <v>0</v>
      </c>
      <c r="H214" s="28">
        <v>9.3998675000000009</v>
      </c>
      <c r="I214" s="28">
        <v>-9.3998675000000009</v>
      </c>
      <c r="J214" s="28">
        <v>-8.9478589415796765</v>
      </c>
      <c r="K214" s="29">
        <v>0</v>
      </c>
    </row>
    <row r="215" spans="1:11" x14ac:dyDescent="0.2">
      <c r="A215" s="30" t="s">
        <v>25</v>
      </c>
      <c r="B215" s="30" t="s">
        <v>1</v>
      </c>
      <c r="C215" s="28">
        <v>0.21451491391584113</v>
      </c>
      <c r="D215" s="28">
        <v>2.4953775631552491</v>
      </c>
      <c r="E215" s="28">
        <v>12.712153798652743</v>
      </c>
      <c r="F215" s="28">
        <v>6.2633976835196759</v>
      </c>
      <c r="G215" s="28">
        <v>15.12471585894327</v>
      </c>
      <c r="H215" s="28">
        <v>5.5258289999999999</v>
      </c>
      <c r="I215" s="28">
        <v>-1.6749933767708531</v>
      </c>
      <c r="J215" s="28">
        <v>-0.37582202879765875</v>
      </c>
      <c r="K215" s="29">
        <v>3.0636550308008208</v>
      </c>
    </row>
    <row r="216" spans="1:11" x14ac:dyDescent="0.2">
      <c r="A216" s="30" t="s">
        <v>168</v>
      </c>
      <c r="B216" s="30" t="s">
        <v>1</v>
      </c>
      <c r="C216" s="28">
        <v>7.5466013057834447</v>
      </c>
      <c r="D216" s="28">
        <v>0</v>
      </c>
      <c r="E216" s="28">
        <v>466.45542671047463</v>
      </c>
      <c r="F216" s="28">
        <v>0</v>
      </c>
      <c r="G216" s="28">
        <v>273.17198471015882</v>
      </c>
      <c r="H216" s="28">
        <v>6.7676879999999979</v>
      </c>
      <c r="I216" s="28">
        <v>186.51575400031584</v>
      </c>
      <c r="J216" s="28">
        <v>123.52222820630465</v>
      </c>
      <c r="K216" s="29">
        <v>17.111567419575628</v>
      </c>
    </row>
    <row r="217" spans="1:11" x14ac:dyDescent="0.2">
      <c r="A217" s="30" t="s">
        <v>177</v>
      </c>
      <c r="B217" s="30" t="s">
        <v>1</v>
      </c>
      <c r="C217" s="28">
        <v>0.10436381867010977</v>
      </c>
      <c r="D217" s="28">
        <v>3.8690295236244614E-2</v>
      </c>
      <c r="E217" s="28">
        <v>6.4507276319994853</v>
      </c>
      <c r="F217" s="28">
        <v>0.13928506285048062</v>
      </c>
      <c r="G217" s="28">
        <v>6.2605078578222368</v>
      </c>
      <c r="H217" s="28">
        <v>3.4821980000000003</v>
      </c>
      <c r="I217" s="28">
        <v>-3.1526931629722714</v>
      </c>
      <c r="J217" s="28">
        <v>-2.7028332970518054</v>
      </c>
      <c r="K217" s="29">
        <v>0.92813141683778244</v>
      </c>
    </row>
    <row r="218" spans="1:11" x14ac:dyDescent="0.2">
      <c r="A218" s="30" t="s">
        <v>277</v>
      </c>
      <c r="B218" s="30" t="s">
        <v>1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7.2025680000000003</v>
      </c>
      <c r="I218" s="28">
        <v>-7.2025680000000003</v>
      </c>
      <c r="J218" s="28">
        <v>-6.8562203117369087</v>
      </c>
      <c r="K218" s="29">
        <v>0</v>
      </c>
    </row>
    <row r="219" spans="1:11" x14ac:dyDescent="0.2">
      <c r="A219" s="20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4" t="s">
        <v>435</v>
      </c>
      <c r="C220" s="15">
        <f>SUM(C221:C222)</f>
        <v>0</v>
      </c>
      <c r="D220" s="15">
        <f t="shared" ref="D220:J220" si="17">SUM(D221:D222)</f>
        <v>0</v>
      </c>
      <c r="E220" s="15">
        <f t="shared" si="17"/>
        <v>0</v>
      </c>
      <c r="F220" s="15">
        <f t="shared" si="17"/>
        <v>0</v>
      </c>
      <c r="G220" s="15">
        <f t="shared" si="17"/>
        <v>0</v>
      </c>
      <c r="H220" s="15">
        <f t="shared" si="17"/>
        <v>0</v>
      </c>
      <c r="I220" s="15">
        <f t="shared" si="17"/>
        <v>0</v>
      </c>
      <c r="J220" s="15">
        <f t="shared" si="17"/>
        <v>0</v>
      </c>
      <c r="K220" s="16">
        <f>MAX(K221:K222)</f>
        <v>0</v>
      </c>
    </row>
    <row r="221" spans="1:11" x14ac:dyDescent="0.2">
      <c r="A221" s="30" t="s">
        <v>436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30" t="s">
        <v>437</v>
      </c>
      <c r="B222" s="30" t="s">
        <v>1</v>
      </c>
      <c r="C222" s="28">
        <v>0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</row>
    <row r="223" spans="1:11" x14ac:dyDescent="0.2">
      <c r="A223" s="20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4" t="s">
        <v>115</v>
      </c>
      <c r="C224" s="15">
        <f>SUM(C225:C227)</f>
        <v>0</v>
      </c>
      <c r="D224" s="15">
        <f t="shared" ref="D224:J224" si="18">SUM(D225:D227)</f>
        <v>0</v>
      </c>
      <c r="E224" s="15">
        <f t="shared" si="18"/>
        <v>0</v>
      </c>
      <c r="F224" s="15">
        <f t="shared" si="18"/>
        <v>0</v>
      </c>
      <c r="G224" s="15">
        <f t="shared" si="18"/>
        <v>0</v>
      </c>
      <c r="H224" s="15">
        <f t="shared" si="18"/>
        <v>0</v>
      </c>
      <c r="I224" s="15">
        <f t="shared" si="18"/>
        <v>0</v>
      </c>
      <c r="J224" s="15">
        <f t="shared" si="18"/>
        <v>0</v>
      </c>
      <c r="K224" s="16">
        <f>MAX(K225:K227)</f>
        <v>0</v>
      </c>
    </row>
    <row r="225" spans="1:11" x14ac:dyDescent="0.2">
      <c r="A225" s="30" t="s">
        <v>19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30" t="s">
        <v>438</v>
      </c>
      <c r="B226" s="30" t="s">
        <v>1</v>
      </c>
      <c r="C226" s="28">
        <v>0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</row>
    <row r="227" spans="1:11" x14ac:dyDescent="0.2">
      <c r="A227" s="30" t="s">
        <v>29</v>
      </c>
      <c r="B227" s="30" t="s">
        <v>1</v>
      </c>
      <c r="C227" s="28">
        <v>0</v>
      </c>
      <c r="D227" s="28">
        <v>0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</row>
    <row r="228" spans="1:11" x14ac:dyDescent="0.2"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4" t="s">
        <v>116</v>
      </c>
      <c r="C229" s="15"/>
      <c r="D229" s="15"/>
      <c r="E229" s="15"/>
      <c r="F229" s="15"/>
      <c r="G229" s="15"/>
      <c r="H229" s="15"/>
      <c r="I229" s="15"/>
      <c r="J229" s="15"/>
      <c r="K229" s="16"/>
    </row>
    <row r="230" spans="1:11" x14ac:dyDescent="0.2">
      <c r="A230" s="30" t="s">
        <v>494</v>
      </c>
      <c r="B230" s="30" t="s">
        <v>1</v>
      </c>
      <c r="C230" s="28">
        <v>5.356067204232918</v>
      </c>
      <c r="D230" s="28">
        <v>0</v>
      </c>
      <c r="E230" s="28">
        <v>346.48398744182737</v>
      </c>
      <c r="F230" s="28">
        <v>0</v>
      </c>
      <c r="G230" s="28">
        <v>184.17572796436642</v>
      </c>
      <c r="H230" s="28">
        <v>8.6999999999999993</v>
      </c>
      <c r="I230" s="28">
        <v>153.60825947746096</v>
      </c>
      <c r="J230" s="28">
        <v>88.30515736972859</v>
      </c>
      <c r="K230" s="29">
        <v>25.333333333333329</v>
      </c>
    </row>
    <row r="232" spans="1:11" x14ac:dyDescent="0.2">
      <c r="A232" s="14" t="s">
        <v>117</v>
      </c>
      <c r="B232" s="20"/>
      <c r="C232" s="15">
        <f t="shared" ref="C232:J232" si="19">SUM(C233:C283)</f>
        <v>389.89491758607716</v>
      </c>
      <c r="D232" s="15">
        <f t="shared" si="19"/>
        <v>1151.9929454385726</v>
      </c>
      <c r="E232" s="15">
        <f t="shared" si="19"/>
        <v>23670.114717535318</v>
      </c>
      <c r="F232" s="15">
        <f t="shared" si="19"/>
        <v>6114.5562152866232</v>
      </c>
      <c r="G232" s="15">
        <f t="shared" si="19"/>
        <v>14462.950294734876</v>
      </c>
      <c r="H232" s="15">
        <f t="shared" si="19"/>
        <v>449.82194669999996</v>
      </c>
      <c r="I232" s="15">
        <f t="shared" si="19"/>
        <v>14871.898691387083</v>
      </c>
      <c r="J232" s="15">
        <f t="shared" si="19"/>
        <v>10174.226650348475</v>
      </c>
      <c r="K232" s="16">
        <f>MAX(K233:K283)</f>
        <v>40.73921971252566</v>
      </c>
    </row>
    <row r="233" spans="1:11" x14ac:dyDescent="0.2">
      <c r="A233" s="30" t="s">
        <v>298</v>
      </c>
      <c r="B233" s="30" t="s">
        <v>1</v>
      </c>
      <c r="C233" s="28">
        <v>0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</row>
    <row r="234" spans="1:11" x14ac:dyDescent="0.2">
      <c r="A234" s="30" t="s">
        <v>157</v>
      </c>
      <c r="B234" s="30" t="s">
        <v>1</v>
      </c>
      <c r="C234" s="28">
        <v>7.8358180049385142</v>
      </c>
      <c r="D234" s="28">
        <v>18.621493381067047</v>
      </c>
      <c r="E234" s="28">
        <v>475.16400381947147</v>
      </c>
      <c r="F234" s="28">
        <v>111.17031548497027</v>
      </c>
      <c r="G234" s="28">
        <v>294.90876057216798</v>
      </c>
      <c r="H234" s="28">
        <v>11.7</v>
      </c>
      <c r="I234" s="28">
        <v>279.72555873227378</v>
      </c>
      <c r="J234" s="28">
        <v>214.33658853119223</v>
      </c>
      <c r="K234" s="29">
        <v>10.85284052019164</v>
      </c>
    </row>
    <row r="235" spans="1:11" x14ac:dyDescent="0.2">
      <c r="A235" s="30" t="s">
        <v>82</v>
      </c>
      <c r="B235" s="30" t="s">
        <v>1</v>
      </c>
      <c r="C235" s="28">
        <v>8.4120989032151989</v>
      </c>
      <c r="D235" s="28">
        <v>9.0889693117051102</v>
      </c>
      <c r="E235" s="28">
        <v>510.10967749096972</v>
      </c>
      <c r="F235" s="28">
        <v>46.08107441034489</v>
      </c>
      <c r="G235" s="28">
        <v>295.09530674742507</v>
      </c>
      <c r="H235" s="28">
        <v>10.35</v>
      </c>
      <c r="I235" s="28">
        <v>250.74544515388945</v>
      </c>
      <c r="J235" s="28">
        <v>175.34978692099779</v>
      </c>
      <c r="K235" s="29">
        <v>14.770704996577679</v>
      </c>
    </row>
    <row r="236" spans="1:11" x14ac:dyDescent="0.2">
      <c r="A236" s="30" t="s">
        <v>268</v>
      </c>
      <c r="B236" s="30" t="s">
        <v>1</v>
      </c>
      <c r="C236" s="28">
        <v>1.4393356453854396E-2</v>
      </c>
      <c r="D236" s="28">
        <v>0.12524194215846587</v>
      </c>
      <c r="E236" s="28">
        <v>0.90937226075452071</v>
      </c>
      <c r="F236" s="28">
        <v>0.37823066531856692</v>
      </c>
      <c r="G236" s="28">
        <v>0.10259311242612618</v>
      </c>
      <c r="H236" s="28">
        <v>0</v>
      </c>
      <c r="I236" s="28">
        <v>1.1850098136469618</v>
      </c>
      <c r="J236" s="28">
        <v>1.031180702978777</v>
      </c>
      <c r="K236" s="29">
        <v>3.4661190965092401</v>
      </c>
    </row>
    <row r="237" spans="1:11" x14ac:dyDescent="0.2">
      <c r="A237" s="30" t="s">
        <v>159</v>
      </c>
      <c r="B237" s="30" t="s">
        <v>1</v>
      </c>
      <c r="C237" s="28">
        <v>5.0195233350291382</v>
      </c>
      <c r="D237" s="28">
        <v>32.894169183540896</v>
      </c>
      <c r="E237" s="28">
        <v>304.38389503616696</v>
      </c>
      <c r="F237" s="28">
        <v>215.78574984402826</v>
      </c>
      <c r="G237" s="28">
        <v>294.41401795634636</v>
      </c>
      <c r="H237" s="28">
        <v>13.8</v>
      </c>
      <c r="I237" s="28">
        <v>211.95562692384883</v>
      </c>
      <c r="J237" s="28">
        <v>164.38350997713059</v>
      </c>
      <c r="K237" s="29">
        <v>10.85284052019164</v>
      </c>
    </row>
    <row r="238" spans="1:11" x14ac:dyDescent="0.2">
      <c r="A238" s="30" t="s">
        <v>178</v>
      </c>
      <c r="B238" s="30" t="s">
        <v>1</v>
      </c>
      <c r="C238" s="28">
        <v>6.7520279960707691E-4</v>
      </c>
      <c r="D238" s="28">
        <v>9.934478111460678E-4</v>
      </c>
      <c r="E238" s="28">
        <v>4.2659312879175119E-2</v>
      </c>
      <c r="F238" s="28">
        <v>3.0002123896611249E-3</v>
      </c>
      <c r="G238" s="28">
        <v>3.3350138896021562E-3</v>
      </c>
      <c r="H238" s="28">
        <v>0</v>
      </c>
      <c r="I238" s="28">
        <v>4.2324511379234098E-2</v>
      </c>
      <c r="J238" s="28">
        <v>3.7630254846371093E-2</v>
      </c>
      <c r="K238" s="29">
        <v>2.8309377138945924</v>
      </c>
    </row>
    <row r="239" spans="1:11" x14ac:dyDescent="0.2">
      <c r="A239" s="30" t="s">
        <v>74</v>
      </c>
      <c r="B239" s="30" t="s">
        <v>1</v>
      </c>
      <c r="C239" s="28">
        <v>8.6761475050723345</v>
      </c>
      <c r="D239" s="28">
        <v>6.4153592654818405</v>
      </c>
      <c r="E239" s="28">
        <v>526.12158470758641</v>
      </c>
      <c r="F239" s="28">
        <v>35.733551108733849</v>
      </c>
      <c r="G239" s="28">
        <v>326.93490150012781</v>
      </c>
      <c r="H239" s="28">
        <v>13.8</v>
      </c>
      <c r="I239" s="28">
        <v>221.12023431619235</v>
      </c>
      <c r="J239" s="28">
        <v>161.61958957615118</v>
      </c>
      <c r="K239" s="29">
        <v>13.13620807665982</v>
      </c>
    </row>
    <row r="240" spans="1:11" x14ac:dyDescent="0.2">
      <c r="A240" s="30" t="s">
        <v>219</v>
      </c>
      <c r="B240" s="30" t="s">
        <v>1</v>
      </c>
      <c r="C240" s="28">
        <v>16.452354874973071</v>
      </c>
      <c r="D240" s="28">
        <v>21.121669441324151</v>
      </c>
      <c r="E240" s="28">
        <v>997.67079961836703</v>
      </c>
      <c r="F240" s="28">
        <v>127.15245003677138</v>
      </c>
      <c r="G240" s="28">
        <v>472.81533223696795</v>
      </c>
      <c r="H240" s="28">
        <v>12.696</v>
      </c>
      <c r="I240" s="28">
        <v>639.31191741817008</v>
      </c>
      <c r="J240" s="28">
        <v>443.5183157100812</v>
      </c>
      <c r="K240" s="29">
        <v>16.720054757015738</v>
      </c>
    </row>
    <row r="241" spans="1:11" x14ac:dyDescent="0.2">
      <c r="A241" s="30" t="s">
        <v>253</v>
      </c>
      <c r="B241" s="30" t="s">
        <v>1</v>
      </c>
      <c r="C241" s="28">
        <v>10.194821801595383</v>
      </c>
      <c r="D241" s="28">
        <v>12.627773399706669</v>
      </c>
      <c r="E241" s="28">
        <v>618.21399404874376</v>
      </c>
      <c r="F241" s="28">
        <v>65.790699412471753</v>
      </c>
      <c r="G241" s="28">
        <v>340.53982185231814</v>
      </c>
      <c r="H241" s="28">
        <v>11.7</v>
      </c>
      <c r="I241" s="28">
        <v>331.76487160889752</v>
      </c>
      <c r="J241" s="28">
        <v>239.95226139935593</v>
      </c>
      <c r="K241" s="29">
        <v>13.32511978097193</v>
      </c>
    </row>
    <row r="242" spans="1:11" x14ac:dyDescent="0.2">
      <c r="A242" s="30" t="s">
        <v>467</v>
      </c>
      <c r="B242" s="30" t="s">
        <v>1</v>
      </c>
      <c r="C242" s="28">
        <v>15.083919423689611</v>
      </c>
      <c r="D242" s="28">
        <v>59.540298000372552</v>
      </c>
      <c r="E242" s="28">
        <v>914.68887385253777</v>
      </c>
      <c r="F242" s="28">
        <v>544.19832372340522</v>
      </c>
      <c r="G242" s="28">
        <v>651.01375807832505</v>
      </c>
      <c r="H242" s="28">
        <v>26.290344000000001</v>
      </c>
      <c r="I242" s="28">
        <v>781.58309549761793</v>
      </c>
      <c r="J242" s="28">
        <v>588.84209600765712</v>
      </c>
      <c r="K242" s="29">
        <v>12.325804243668721</v>
      </c>
    </row>
    <row r="243" spans="1:11" x14ac:dyDescent="0.2">
      <c r="A243" s="30" t="s">
        <v>209</v>
      </c>
      <c r="B243" s="30" t="s">
        <v>1</v>
      </c>
      <c r="C243" s="28">
        <v>8.4857351508237748</v>
      </c>
      <c r="D243" s="28">
        <v>26.002952241471419</v>
      </c>
      <c r="E243" s="28">
        <v>514.57497954595374</v>
      </c>
      <c r="F243" s="28">
        <v>135.4753811780661</v>
      </c>
      <c r="G243" s="28">
        <v>347.42226535077259</v>
      </c>
      <c r="H243" s="28">
        <v>11.7</v>
      </c>
      <c r="I243" s="28">
        <v>290.92809537324729</v>
      </c>
      <c r="J243" s="28">
        <v>217.86743579874815</v>
      </c>
      <c r="K243" s="29">
        <v>11.88227241615331</v>
      </c>
    </row>
    <row r="244" spans="1:11" x14ac:dyDescent="0.2">
      <c r="A244" s="30" t="s">
        <v>150</v>
      </c>
      <c r="B244" s="30" t="s">
        <v>1</v>
      </c>
      <c r="C244" s="28">
        <v>8.8796357831034154</v>
      </c>
      <c r="D244" s="28">
        <v>17.640480140224096</v>
      </c>
      <c r="E244" s="28">
        <v>538.46111388739121</v>
      </c>
      <c r="F244" s="28">
        <v>120.83728896053505</v>
      </c>
      <c r="G244" s="28">
        <v>328.228564339022</v>
      </c>
      <c r="H244" s="28">
        <v>13.087877200000001</v>
      </c>
      <c r="I244" s="28">
        <v>317.98196130890426</v>
      </c>
      <c r="J244" s="28">
        <v>222.96209325868875</v>
      </c>
      <c r="K244" s="29">
        <v>14.83915126625598</v>
      </c>
    </row>
    <row r="245" spans="1:11" x14ac:dyDescent="0.2">
      <c r="A245" s="30" t="s">
        <v>224</v>
      </c>
      <c r="B245" s="30" t="s">
        <v>1</v>
      </c>
      <c r="C245" s="28">
        <v>0.57091303152850803</v>
      </c>
      <c r="D245" s="28">
        <v>1.696830582055177</v>
      </c>
      <c r="E245" s="28">
        <v>36.070285331971128</v>
      </c>
      <c r="F245" s="28">
        <v>5.124428357806635</v>
      </c>
      <c r="G245" s="28">
        <v>20.243956297155353</v>
      </c>
      <c r="H245" s="28">
        <v>4.1642099999999997</v>
      </c>
      <c r="I245" s="28">
        <v>16.786547392622413</v>
      </c>
      <c r="J245" s="28">
        <v>15.530102320286815</v>
      </c>
      <c r="K245" s="29">
        <v>6.0451745379876787</v>
      </c>
    </row>
    <row r="246" spans="1:11" x14ac:dyDescent="0.2">
      <c r="A246" s="30" t="s">
        <v>266</v>
      </c>
      <c r="B246" s="30" t="s">
        <v>1</v>
      </c>
      <c r="C246" s="28">
        <v>0.6392772707304859</v>
      </c>
      <c r="D246" s="28">
        <v>0.16609116076976155</v>
      </c>
      <c r="E246" s="28">
        <v>40.140219829167201</v>
      </c>
      <c r="F246" s="28">
        <v>0.59792817877114168</v>
      </c>
      <c r="G246" s="28">
        <v>18.250480279180373</v>
      </c>
      <c r="H246" s="28">
        <v>5.0132789999999998</v>
      </c>
      <c r="I246" s="28">
        <v>17.474388728757976</v>
      </c>
      <c r="J246" s="28">
        <v>16.356996279027477</v>
      </c>
      <c r="K246" s="29">
        <v>6.5516769336071183</v>
      </c>
    </row>
    <row r="247" spans="1:11" x14ac:dyDescent="0.2">
      <c r="A247" s="30" t="s">
        <v>300</v>
      </c>
      <c r="B247" s="30" t="s">
        <v>1</v>
      </c>
      <c r="C247" s="28">
        <v>3.2939303231008028E-2</v>
      </c>
      <c r="D247" s="28">
        <v>5.9439910973971506E-2</v>
      </c>
      <c r="E247" s="28">
        <v>2.0811051781350867</v>
      </c>
      <c r="F247" s="28">
        <v>0.17950853114139392</v>
      </c>
      <c r="G247" s="28">
        <v>0.16601856053816433</v>
      </c>
      <c r="H247" s="28">
        <v>0</v>
      </c>
      <c r="I247" s="28">
        <v>2.0945951487383163</v>
      </c>
      <c r="J247" s="28">
        <v>1.5382715491305106</v>
      </c>
      <c r="K247" s="29">
        <v>8.8706365503080082</v>
      </c>
    </row>
    <row r="248" spans="1:11" x14ac:dyDescent="0.2">
      <c r="A248" s="30" t="s">
        <v>468</v>
      </c>
      <c r="B248" s="30" t="s">
        <v>1</v>
      </c>
      <c r="C248" s="28">
        <v>27.110359184984034</v>
      </c>
      <c r="D248" s="28">
        <v>126.61942192941747</v>
      </c>
      <c r="E248" s="28">
        <v>1643.9721809774317</v>
      </c>
      <c r="F248" s="28">
        <v>606.50703104190995</v>
      </c>
      <c r="G248" s="28">
        <v>1011.4977095565366</v>
      </c>
      <c r="H248" s="28">
        <v>23.793920000000004</v>
      </c>
      <c r="I248" s="28">
        <v>1215.1875824628048</v>
      </c>
      <c r="J248" s="28">
        <v>784.61113418637626</v>
      </c>
      <c r="K248" s="29">
        <v>18.464065708418889</v>
      </c>
    </row>
    <row r="249" spans="1:11" x14ac:dyDescent="0.2">
      <c r="A249" s="30" t="s">
        <v>469</v>
      </c>
      <c r="B249" s="30" t="s">
        <v>1</v>
      </c>
      <c r="C249" s="28">
        <v>24.771332698768166</v>
      </c>
      <c r="D249" s="28">
        <v>60.172384693388807</v>
      </c>
      <c r="E249" s="28">
        <v>1502.1336148533017</v>
      </c>
      <c r="F249" s="28">
        <v>368.25499432353945</v>
      </c>
      <c r="G249" s="28">
        <v>813.10753406621541</v>
      </c>
      <c r="H249" s="28">
        <v>0</v>
      </c>
      <c r="I249" s="28">
        <v>1057.2810751106249</v>
      </c>
      <c r="J249" s="28">
        <v>714.43625868981371</v>
      </c>
      <c r="K249" s="29">
        <v>15.805612594113621</v>
      </c>
    </row>
    <row r="250" spans="1:11" x14ac:dyDescent="0.2">
      <c r="A250" s="30" t="s">
        <v>227</v>
      </c>
      <c r="B250" s="30" t="s">
        <v>1</v>
      </c>
      <c r="C250" s="28">
        <v>11.025721837539059</v>
      </c>
      <c r="D250" s="28">
        <v>13.13987159800214</v>
      </c>
      <c r="E250" s="28">
        <v>668.59977222836869</v>
      </c>
      <c r="F250" s="28">
        <v>84.226576943193734</v>
      </c>
      <c r="G250" s="28">
        <v>313.58221410284978</v>
      </c>
      <c r="H250" s="28">
        <v>11.7</v>
      </c>
      <c r="I250" s="28">
        <v>427.54413506871259</v>
      </c>
      <c r="J250" s="28">
        <v>295.42113291893025</v>
      </c>
      <c r="K250" s="29">
        <v>16.224503764544831</v>
      </c>
    </row>
    <row r="251" spans="1:11" x14ac:dyDescent="0.2">
      <c r="A251" s="30" t="s">
        <v>171</v>
      </c>
      <c r="B251" s="30" t="s">
        <v>1</v>
      </c>
      <c r="C251" s="28">
        <v>7.3650515371085525</v>
      </c>
      <c r="D251" s="28">
        <v>22.733288663170686</v>
      </c>
      <c r="E251" s="28">
        <v>446.61672521026259</v>
      </c>
      <c r="F251" s="28">
        <v>105.9371251703754</v>
      </c>
      <c r="G251" s="28">
        <v>297.3012215936119</v>
      </c>
      <c r="H251" s="28">
        <v>11.7</v>
      </c>
      <c r="I251" s="28">
        <v>243.55262878702607</v>
      </c>
      <c r="J251" s="28">
        <v>184.78821108786974</v>
      </c>
      <c r="K251" s="29">
        <v>11.641341546885689</v>
      </c>
    </row>
    <row r="252" spans="1:11" x14ac:dyDescent="0.2">
      <c r="A252" s="30" t="s">
        <v>75</v>
      </c>
      <c r="B252" s="30" t="s">
        <v>1</v>
      </c>
      <c r="C252" s="28">
        <v>9.6987124372646836</v>
      </c>
      <c r="D252" s="28">
        <v>14.689072602305053</v>
      </c>
      <c r="E252" s="28">
        <v>588.12992219573039</v>
      </c>
      <c r="F252" s="28">
        <v>68.010406148672359</v>
      </c>
      <c r="G252" s="28">
        <v>301.07416436433073</v>
      </c>
      <c r="H252" s="28">
        <v>10.359444000000002</v>
      </c>
      <c r="I252" s="28">
        <v>344.70671998007208</v>
      </c>
      <c r="J252" s="28">
        <v>237.52525011409207</v>
      </c>
      <c r="K252" s="29">
        <v>15.603011635865842</v>
      </c>
    </row>
    <row r="253" spans="1:11" x14ac:dyDescent="0.2">
      <c r="A253" s="30" t="s">
        <v>191</v>
      </c>
      <c r="B253" s="30" t="s">
        <v>1</v>
      </c>
      <c r="C253" s="28">
        <v>7.2953563752914317</v>
      </c>
      <c r="D253" s="28">
        <v>0</v>
      </c>
      <c r="E253" s="28">
        <v>442.39041059767237</v>
      </c>
      <c r="F253" s="28">
        <v>0</v>
      </c>
      <c r="G253" s="28">
        <v>257.27261658212154</v>
      </c>
      <c r="H253" s="28">
        <v>11.7</v>
      </c>
      <c r="I253" s="28">
        <v>173.41779401555084</v>
      </c>
      <c r="J253" s="28">
        <v>134.87105945739461</v>
      </c>
      <c r="K253" s="29">
        <v>10.422997946611899</v>
      </c>
    </row>
    <row r="254" spans="1:11" x14ac:dyDescent="0.2">
      <c r="A254" s="30" t="s">
        <v>200</v>
      </c>
      <c r="B254" s="30" t="s">
        <v>1</v>
      </c>
      <c r="C254" s="28">
        <v>7.3710334573707019</v>
      </c>
      <c r="D254" s="28">
        <v>70.137631146246932</v>
      </c>
      <c r="E254" s="28">
        <v>446.97946885495929</v>
      </c>
      <c r="F254" s="28">
        <v>365.41705827194642</v>
      </c>
      <c r="G254" s="28">
        <v>462.4610243766142</v>
      </c>
      <c r="H254" s="28">
        <v>17.55</v>
      </c>
      <c r="I254" s="28">
        <v>332.38550275029178</v>
      </c>
      <c r="J254" s="28">
        <v>259.47493686714074</v>
      </c>
      <c r="K254" s="29">
        <v>10.48323066392881</v>
      </c>
    </row>
    <row r="255" spans="1:11" x14ac:dyDescent="0.2">
      <c r="A255" s="30" t="s">
        <v>68</v>
      </c>
      <c r="B255" s="30" t="s">
        <v>1</v>
      </c>
      <c r="C255" s="28">
        <v>43.754318324456989</v>
      </c>
      <c r="D255" s="28">
        <v>36.848696825106629</v>
      </c>
      <c r="E255" s="28">
        <v>2653.2618631950736</v>
      </c>
      <c r="F255" s="28">
        <v>173.55736204625219</v>
      </c>
      <c r="G255" s="28">
        <v>1119.2419038797045</v>
      </c>
      <c r="H255" s="28">
        <v>13.8</v>
      </c>
      <c r="I255" s="28">
        <v>1693.7773213616194</v>
      </c>
      <c r="J255" s="28">
        <v>760.97391977068628</v>
      </c>
      <c r="K255" s="29">
        <v>40.73921971252566</v>
      </c>
    </row>
    <row r="256" spans="1:11" x14ac:dyDescent="0.2">
      <c r="A256" s="30" t="s">
        <v>338</v>
      </c>
      <c r="B256" s="30" t="s">
        <v>1</v>
      </c>
      <c r="C256" s="28">
        <v>1.9863017209085194E-2</v>
      </c>
      <c r="D256" s="28">
        <v>0</v>
      </c>
      <c r="E256" s="28">
        <v>1.2605070720885467</v>
      </c>
      <c r="F256" s="28">
        <v>0</v>
      </c>
      <c r="G256" s="28">
        <v>8.9657389133110624E-2</v>
      </c>
      <c r="H256" s="28">
        <v>0</v>
      </c>
      <c r="I256" s="28">
        <v>1.1708496829554358</v>
      </c>
      <c r="J256" s="28">
        <v>0.77854763644515823</v>
      </c>
      <c r="K256" s="29">
        <v>12.213552361396301</v>
      </c>
    </row>
    <row r="257" spans="1:11" x14ac:dyDescent="0.2">
      <c r="A257" s="30" t="s">
        <v>337</v>
      </c>
      <c r="B257" s="30" t="s">
        <v>1</v>
      </c>
      <c r="C257" s="28">
        <v>0.14687542791142308</v>
      </c>
      <c r="D257" s="28">
        <v>0.46816553763759139</v>
      </c>
      <c r="E257" s="28">
        <v>9.4117774205639932</v>
      </c>
      <c r="F257" s="28">
        <v>2.2612395467895667</v>
      </c>
      <c r="G257" s="28">
        <v>5.5552074933463871</v>
      </c>
      <c r="H257" s="28">
        <v>0.36501499999999998</v>
      </c>
      <c r="I257" s="28">
        <v>5.7527944740071719</v>
      </c>
      <c r="J257" s="28">
        <v>5.2148450692729877</v>
      </c>
      <c r="K257" s="29">
        <v>4.2874743326488698</v>
      </c>
    </row>
    <row r="258" spans="1:11" x14ac:dyDescent="0.2">
      <c r="A258" s="30" t="s">
        <v>326</v>
      </c>
      <c r="B258" s="30" t="s">
        <v>1</v>
      </c>
      <c r="C258" s="28">
        <v>1.347366139756351E-2</v>
      </c>
      <c r="D258" s="28">
        <v>5.3167093967702847E-2</v>
      </c>
      <c r="E258" s="28">
        <v>0.85126592709806248</v>
      </c>
      <c r="F258" s="28">
        <v>0.16056462378246256</v>
      </c>
      <c r="G258" s="28">
        <v>7.6643033666841304E-2</v>
      </c>
      <c r="H258" s="28">
        <v>0</v>
      </c>
      <c r="I258" s="28">
        <v>0.93518751721368376</v>
      </c>
      <c r="J258" s="28">
        <v>0.7703069639403598</v>
      </c>
      <c r="K258" s="29">
        <v>4.8870636550307998</v>
      </c>
    </row>
    <row r="259" spans="1:11" x14ac:dyDescent="0.2">
      <c r="A259" s="30" t="s">
        <v>141</v>
      </c>
      <c r="B259" s="30" t="s">
        <v>1</v>
      </c>
      <c r="C259" s="28">
        <v>14.598237194795253</v>
      </c>
      <c r="D259" s="28">
        <v>15.299209261026881</v>
      </c>
      <c r="E259" s="28">
        <v>885.23710349238422</v>
      </c>
      <c r="F259" s="28">
        <v>92.254231843992088</v>
      </c>
      <c r="G259" s="28">
        <v>423.02995163328762</v>
      </c>
      <c r="H259" s="28">
        <v>12.9375</v>
      </c>
      <c r="I259" s="28">
        <v>541.52388370308859</v>
      </c>
      <c r="J259" s="28">
        <v>352.60686667468775</v>
      </c>
      <c r="K259" s="29">
        <v>18.381930184804919</v>
      </c>
    </row>
    <row r="260" spans="1:11" x14ac:dyDescent="0.2">
      <c r="A260" s="30" t="s">
        <v>180</v>
      </c>
      <c r="B260" s="30" t="s">
        <v>1</v>
      </c>
      <c r="C260" s="28">
        <v>0.26177409282531838</v>
      </c>
      <c r="D260" s="28">
        <v>0.32880936475646599</v>
      </c>
      <c r="E260" s="28">
        <v>15.873980988927313</v>
      </c>
      <c r="F260" s="28">
        <v>0.6313139803324147</v>
      </c>
      <c r="G260" s="28">
        <v>15.674765441090413</v>
      </c>
      <c r="H260" s="28">
        <v>11.7</v>
      </c>
      <c r="I260" s="28">
        <v>-10.869470471830683</v>
      </c>
      <c r="J260" s="28">
        <v>-9.6462551877571023</v>
      </c>
      <c r="K260" s="29">
        <v>0.63244353182751545</v>
      </c>
    </row>
    <row r="261" spans="1:11" x14ac:dyDescent="0.2">
      <c r="A261" s="30" t="s">
        <v>147</v>
      </c>
      <c r="B261" s="30" t="s">
        <v>1</v>
      </c>
      <c r="C261" s="28">
        <v>9.7694839232860939</v>
      </c>
      <c r="D261" s="28">
        <v>27.64741319257946</v>
      </c>
      <c r="E261" s="28">
        <v>592.42150510806891</v>
      </c>
      <c r="F261" s="28">
        <v>127.17810068586554</v>
      </c>
      <c r="G261" s="28">
        <v>368.67077959114903</v>
      </c>
      <c r="H261" s="28">
        <v>11.877884</v>
      </c>
      <c r="I261" s="28">
        <v>339.05094220278539</v>
      </c>
      <c r="J261" s="28">
        <v>247.43136135586468</v>
      </c>
      <c r="K261" s="29">
        <v>12.76112251882272</v>
      </c>
    </row>
    <row r="262" spans="1:11" x14ac:dyDescent="0.2">
      <c r="A262" s="30" t="s">
        <v>318</v>
      </c>
      <c r="B262" s="30" t="s">
        <v>1</v>
      </c>
      <c r="C262" s="28">
        <v>3.0325050510440033E-2</v>
      </c>
      <c r="D262" s="28">
        <v>0.29507753738819359</v>
      </c>
      <c r="E262" s="28">
        <v>1.915936691249601</v>
      </c>
      <c r="F262" s="28">
        <v>0.89113416291234471</v>
      </c>
      <c r="G262" s="28">
        <v>0.22559786668152518</v>
      </c>
      <c r="H262" s="28">
        <v>0</v>
      </c>
      <c r="I262" s="28">
        <v>2.5814729874804208</v>
      </c>
      <c r="J262" s="28">
        <v>1.9553799849019418</v>
      </c>
      <c r="K262" s="29">
        <v>7.6057494866529769</v>
      </c>
    </row>
    <row r="263" spans="1:11" x14ac:dyDescent="0.2">
      <c r="A263" s="30" t="s">
        <v>327</v>
      </c>
      <c r="B263" s="30" t="s">
        <v>1</v>
      </c>
      <c r="C263" s="28">
        <v>1.9134774385260196E-2</v>
      </c>
      <c r="D263" s="28">
        <v>8.5990614843781399E-2</v>
      </c>
      <c r="E263" s="28">
        <v>1.2089350456607388</v>
      </c>
      <c r="F263" s="28">
        <v>0.25969165682821987</v>
      </c>
      <c r="G263" s="28">
        <v>0.11201921739700534</v>
      </c>
      <c r="H263" s="28">
        <v>0</v>
      </c>
      <c r="I263" s="28">
        <v>1.3566074850919536</v>
      </c>
      <c r="J263" s="28">
        <v>1.1683481091878665</v>
      </c>
      <c r="K263" s="29">
        <v>4.0246406570841877</v>
      </c>
    </row>
    <row r="264" spans="1:11" x14ac:dyDescent="0.2">
      <c r="A264" s="30" t="s">
        <v>193</v>
      </c>
      <c r="B264" s="30" t="s">
        <v>1</v>
      </c>
      <c r="C264" s="28">
        <v>11.43989834332959</v>
      </c>
      <c r="D264" s="28">
        <v>31.650564684080656</v>
      </c>
      <c r="E264" s="28">
        <v>693.71543553950653</v>
      </c>
      <c r="F264" s="28">
        <v>187.05483728291674</v>
      </c>
      <c r="G264" s="28">
        <v>415.38095470890926</v>
      </c>
      <c r="H264" s="28">
        <v>13.333335999999999</v>
      </c>
      <c r="I264" s="28">
        <v>452.05598211351372</v>
      </c>
      <c r="J264" s="28">
        <v>319.97078942662</v>
      </c>
      <c r="K264" s="29">
        <v>14.327173169062281</v>
      </c>
    </row>
    <row r="265" spans="1:11" x14ac:dyDescent="0.2">
      <c r="A265" s="30" t="s">
        <v>500</v>
      </c>
      <c r="B265" s="30" t="s">
        <v>1</v>
      </c>
      <c r="C265" s="28">
        <v>7.0929169079224161</v>
      </c>
      <c r="D265" s="28">
        <v>9.3718504689839026</v>
      </c>
      <c r="E265" s="28">
        <v>430.11448129641542</v>
      </c>
      <c r="F265" s="28">
        <v>55.387636271694873</v>
      </c>
      <c r="G265" s="28">
        <v>304.11984134328117</v>
      </c>
      <c r="H265" s="28">
        <v>13.333335999999999</v>
      </c>
      <c r="I265" s="28">
        <v>168.04894022482907</v>
      </c>
      <c r="J265" s="28">
        <v>136.73567731067658</v>
      </c>
      <c r="K265" s="29">
        <v>8.7830253251197803</v>
      </c>
    </row>
    <row r="266" spans="1:11" x14ac:dyDescent="0.2">
      <c r="A266" s="30" t="s">
        <v>295</v>
      </c>
      <c r="B266" s="30" t="s">
        <v>1</v>
      </c>
      <c r="C266" s="28">
        <v>19.563669963512758</v>
      </c>
      <c r="D266" s="28">
        <v>158.65096443700116</v>
      </c>
      <c r="E266" s="28">
        <v>1186.340946587414</v>
      </c>
      <c r="F266" s="28">
        <v>775.80321609693567</v>
      </c>
      <c r="G266" s="28">
        <v>953.07090641598154</v>
      </c>
      <c r="H266" s="28">
        <v>12.048191999999998</v>
      </c>
      <c r="I266" s="28">
        <v>997.02506426836806</v>
      </c>
      <c r="J266" s="28">
        <v>716.88862484152253</v>
      </c>
      <c r="K266" s="29">
        <v>13.47022587268993</v>
      </c>
    </row>
    <row r="267" spans="1:11" x14ac:dyDescent="0.2">
      <c r="A267" s="30" t="s">
        <v>166</v>
      </c>
      <c r="B267" s="30" t="s">
        <v>1</v>
      </c>
      <c r="C267" s="28">
        <v>18.92958244310655</v>
      </c>
      <c r="D267" s="28">
        <v>41.079347106562778</v>
      </c>
      <c r="E267" s="28">
        <v>1147.8898793499809</v>
      </c>
      <c r="F267" s="28">
        <v>170.06849702116989</v>
      </c>
      <c r="G267" s="28">
        <v>511.8663161265161</v>
      </c>
      <c r="H267" s="28">
        <v>11.904304000000002</v>
      </c>
      <c r="I267" s="28">
        <v>794.1877562446349</v>
      </c>
      <c r="J267" s="28">
        <v>525.59009406726784</v>
      </c>
      <c r="K267" s="29">
        <v>17.796030116358651</v>
      </c>
    </row>
    <row r="268" spans="1:11" x14ac:dyDescent="0.2">
      <c r="A268" s="30" t="s">
        <v>152</v>
      </c>
      <c r="B268" s="30" t="s">
        <v>1</v>
      </c>
      <c r="C268" s="28">
        <v>1.1115983189322614</v>
      </c>
      <c r="D268" s="28">
        <v>0</v>
      </c>
      <c r="E268" s="28">
        <v>67.407322060052323</v>
      </c>
      <c r="F268" s="28">
        <v>0</v>
      </c>
      <c r="G268" s="28">
        <v>57.127795113898657</v>
      </c>
      <c r="H268" s="28">
        <v>11.7</v>
      </c>
      <c r="I268" s="28">
        <v>-1.4204730538463446</v>
      </c>
      <c r="J268" s="28">
        <v>1.1550500786474305</v>
      </c>
      <c r="K268" s="29">
        <v>3.1266255989048592</v>
      </c>
    </row>
    <row r="269" spans="1:11" x14ac:dyDescent="0.2">
      <c r="A269" s="30" t="s">
        <v>286</v>
      </c>
      <c r="B269" s="30" t="s">
        <v>1</v>
      </c>
      <c r="C269" s="28">
        <v>1.5002496776486085</v>
      </c>
      <c r="D269" s="28">
        <v>8.0915291475987363</v>
      </c>
      <c r="E269" s="28">
        <v>94.785774633839083</v>
      </c>
      <c r="F269" s="28">
        <v>24.436418025748182</v>
      </c>
      <c r="G269" s="28">
        <v>73.271069654688574</v>
      </c>
      <c r="H269" s="28">
        <v>8.8108319999999996</v>
      </c>
      <c r="I269" s="28">
        <v>37.140291004898678</v>
      </c>
      <c r="J269" s="28">
        <v>34.699418109050136</v>
      </c>
      <c r="K269" s="29">
        <v>5.3908281998631074</v>
      </c>
    </row>
    <row r="270" spans="1:11" x14ac:dyDescent="0.2">
      <c r="A270" s="30" t="s">
        <v>471</v>
      </c>
      <c r="B270" s="30" t="s">
        <v>1</v>
      </c>
      <c r="C270" s="28">
        <v>25.849728182340467</v>
      </c>
      <c r="D270" s="28">
        <v>127.3616273067462</v>
      </c>
      <c r="E270" s="28">
        <v>1567.527516977126</v>
      </c>
      <c r="F270" s="28">
        <v>663.5540782681478</v>
      </c>
      <c r="G270" s="28">
        <v>1096.6868919223655</v>
      </c>
      <c r="H270" s="28">
        <v>0</v>
      </c>
      <c r="I270" s="28">
        <v>1134.3947033229083</v>
      </c>
      <c r="J270" s="28">
        <v>809.09844092626122</v>
      </c>
      <c r="K270" s="29">
        <v>13.34428473648186</v>
      </c>
    </row>
    <row r="271" spans="1:11" x14ac:dyDescent="0.2">
      <c r="A271" s="30" t="s">
        <v>310</v>
      </c>
      <c r="B271" s="30" t="s">
        <v>1</v>
      </c>
      <c r="C271" s="28">
        <v>1.8302408302672104</v>
      </c>
      <c r="D271" s="28">
        <v>11.440400484162803</v>
      </c>
      <c r="E271" s="28">
        <v>115.63461565628235</v>
      </c>
      <c r="F271" s="28">
        <v>34.550009462171673</v>
      </c>
      <c r="G271" s="28">
        <v>92.182482971784154</v>
      </c>
      <c r="H271" s="28">
        <v>10.35</v>
      </c>
      <c r="I271" s="28">
        <v>47.652142146669846</v>
      </c>
      <c r="J271" s="28">
        <v>45.013383464509097</v>
      </c>
      <c r="K271" s="29">
        <v>3.5154004106776182</v>
      </c>
    </row>
    <row r="272" spans="1:11" x14ac:dyDescent="0.2">
      <c r="A272" s="30" t="s">
        <v>287</v>
      </c>
      <c r="B272" s="30" t="s">
        <v>1</v>
      </c>
      <c r="C272" s="28">
        <v>7.715731718612556</v>
      </c>
      <c r="D272" s="28">
        <v>66.500072674088486</v>
      </c>
      <c r="E272" s="28">
        <v>467.88197141666541</v>
      </c>
      <c r="F272" s="28">
        <v>325.1853553762927</v>
      </c>
      <c r="G272" s="28">
        <v>542.68957078954543</v>
      </c>
      <c r="H272" s="28">
        <v>10.237500000000001</v>
      </c>
      <c r="I272" s="28">
        <v>240.14025600341267</v>
      </c>
      <c r="J272" s="28">
        <v>198.00807425678482</v>
      </c>
      <c r="K272" s="29">
        <v>7.3456536618754278</v>
      </c>
    </row>
    <row r="273" spans="1:11" x14ac:dyDescent="0.2">
      <c r="A273" s="30" t="s">
        <v>303</v>
      </c>
      <c r="B273" s="30" t="s">
        <v>1</v>
      </c>
      <c r="C273" s="28">
        <v>1.9123007242326351E-2</v>
      </c>
      <c r="D273" s="28">
        <v>0.18918684627369692</v>
      </c>
      <c r="E273" s="28">
        <v>1.2081915975701791</v>
      </c>
      <c r="F273" s="28">
        <v>0.57134427574656477</v>
      </c>
      <c r="G273" s="28">
        <v>0.14320383622837465</v>
      </c>
      <c r="H273" s="28">
        <v>0</v>
      </c>
      <c r="I273" s="28">
        <v>1.6363320370883689</v>
      </c>
      <c r="J273" s="28">
        <v>1.3386910927714901</v>
      </c>
      <c r="K273" s="29">
        <v>5.4264202600958242</v>
      </c>
    </row>
    <row r="274" spans="1:11" x14ac:dyDescent="0.2">
      <c r="A274" s="30" t="s">
        <v>242</v>
      </c>
      <c r="B274" s="30" t="s">
        <v>1</v>
      </c>
      <c r="C274" s="28">
        <v>0</v>
      </c>
      <c r="D274" s="28">
        <v>0</v>
      </c>
      <c r="E274" s="28">
        <v>0</v>
      </c>
      <c r="F274" s="28">
        <v>0</v>
      </c>
      <c r="G274" s="28">
        <v>0</v>
      </c>
      <c r="H274" s="28">
        <v>13.8</v>
      </c>
      <c r="I274" s="28">
        <v>-13.8</v>
      </c>
      <c r="J274" s="28">
        <v>-13.136403613540244</v>
      </c>
      <c r="K274" s="29">
        <v>0</v>
      </c>
    </row>
    <row r="275" spans="1:11" x14ac:dyDescent="0.2">
      <c r="A275" s="30" t="s">
        <v>203</v>
      </c>
      <c r="B275" s="30" t="s">
        <v>1</v>
      </c>
      <c r="C275" s="28">
        <v>2.1495300830003261</v>
      </c>
      <c r="D275" s="28">
        <v>18.030885373291671</v>
      </c>
      <c r="E275" s="28">
        <v>130.34750423313977</v>
      </c>
      <c r="F275" s="28">
        <v>88.171029475396296</v>
      </c>
      <c r="G275" s="28">
        <v>153.55130254518315</v>
      </c>
      <c r="H275" s="28">
        <v>10.789528000000001</v>
      </c>
      <c r="I275" s="28">
        <v>54.177703163352923</v>
      </c>
      <c r="J275" s="28">
        <v>48.45229517874688</v>
      </c>
      <c r="K275" s="29">
        <v>6.6310746064339492</v>
      </c>
    </row>
    <row r="276" spans="1:11" x14ac:dyDescent="0.2">
      <c r="A276" s="30" t="s">
        <v>261</v>
      </c>
      <c r="B276" s="30" t="s">
        <v>1</v>
      </c>
      <c r="C276" s="28">
        <v>5.258356959737126E-2</v>
      </c>
      <c r="D276" s="28">
        <v>0.352095532334671</v>
      </c>
      <c r="E276" s="28">
        <v>3.2638621649088337</v>
      </c>
      <c r="F276" s="28">
        <v>1.1971248099378815</v>
      </c>
      <c r="G276" s="28">
        <v>0.35212040307792825</v>
      </c>
      <c r="H276" s="28">
        <v>0</v>
      </c>
      <c r="I276" s="28">
        <v>4.108866571768786</v>
      </c>
      <c r="J276" s="28">
        <v>2.5900188013251464</v>
      </c>
      <c r="K276" s="29">
        <v>15.548254620123201</v>
      </c>
    </row>
    <row r="277" spans="1:11" x14ac:dyDescent="0.2">
      <c r="A277" s="30" t="s">
        <v>83</v>
      </c>
      <c r="B277" s="30" t="s">
        <v>1</v>
      </c>
      <c r="C277" s="28">
        <v>9.2537077933830485</v>
      </c>
      <c r="D277" s="28">
        <v>13.321927036850413</v>
      </c>
      <c r="E277" s="28">
        <v>561.144840590748</v>
      </c>
      <c r="F277" s="28">
        <v>74.6027914063623</v>
      </c>
      <c r="G277" s="28">
        <v>329.75828634732636</v>
      </c>
      <c r="H277" s="28">
        <v>12.805995999999999</v>
      </c>
      <c r="I277" s="28">
        <v>293.18334964978402</v>
      </c>
      <c r="J277" s="28">
        <v>209.12979111054537</v>
      </c>
      <c r="K277" s="29">
        <v>14.00136892539356</v>
      </c>
    </row>
    <row r="278" spans="1:11" x14ac:dyDescent="0.2">
      <c r="A278" s="30" t="s">
        <v>244</v>
      </c>
      <c r="B278" s="30" t="s">
        <v>1</v>
      </c>
      <c r="C278" s="28">
        <v>1.3209934394886065</v>
      </c>
      <c r="D278" s="28">
        <v>5.8015743620351756</v>
      </c>
      <c r="E278" s="28">
        <v>80.105042170589101</v>
      </c>
      <c r="F278" s="28">
        <v>27.789541194148498</v>
      </c>
      <c r="G278" s="28">
        <v>76.710434894817823</v>
      </c>
      <c r="H278" s="28">
        <v>11.306916000000001</v>
      </c>
      <c r="I278" s="28">
        <v>19.877232469919775</v>
      </c>
      <c r="J278" s="28">
        <v>20.382507751844471</v>
      </c>
      <c r="K278" s="29">
        <v>3.674195756331279</v>
      </c>
    </row>
    <row r="279" spans="1:11" x14ac:dyDescent="0.2">
      <c r="A279" s="30" t="s">
        <v>439</v>
      </c>
      <c r="B279" s="30" t="s">
        <v>1</v>
      </c>
      <c r="C279" s="28">
        <v>3.2027423228115887E-2</v>
      </c>
      <c r="D279" s="28">
        <v>0.11537223388434778</v>
      </c>
      <c r="E279" s="28">
        <v>2.023492599552362</v>
      </c>
      <c r="F279" s="28">
        <v>0.34842414633073032</v>
      </c>
      <c r="G279" s="28">
        <v>0.17885137257873823</v>
      </c>
      <c r="H279" s="28">
        <v>0</v>
      </c>
      <c r="I279" s="28">
        <v>2.1930653733043539</v>
      </c>
      <c r="J279" s="28">
        <v>1.7807846179975308</v>
      </c>
      <c r="K279" s="29">
        <v>6.3299110198494182</v>
      </c>
    </row>
    <row r="280" spans="1:11" x14ac:dyDescent="0.2">
      <c r="A280" s="30" t="s">
        <v>170</v>
      </c>
      <c r="B280" s="30" t="s">
        <v>1</v>
      </c>
      <c r="C280" s="28">
        <v>6.5311928284331238</v>
      </c>
      <c r="D280" s="28">
        <v>12.683380944747853</v>
      </c>
      <c r="E280" s="28">
        <v>396.05153311618471</v>
      </c>
      <c r="F280" s="28">
        <v>63.670572342634216</v>
      </c>
      <c r="G280" s="28">
        <v>249.55419119671339</v>
      </c>
      <c r="H280" s="28">
        <v>11.7</v>
      </c>
      <c r="I280" s="28">
        <v>198.46791426210541</v>
      </c>
      <c r="J280" s="28">
        <v>166.72185424234615</v>
      </c>
      <c r="K280" s="29">
        <v>7.523613963039014</v>
      </c>
    </row>
    <row r="281" spans="1:11" x14ac:dyDescent="0.2">
      <c r="A281" s="30" t="s">
        <v>173</v>
      </c>
      <c r="B281" s="30" t="s">
        <v>1</v>
      </c>
      <c r="C281" s="28">
        <v>9.9721115470484669</v>
      </c>
      <c r="D281" s="28">
        <v>21.763457114398907</v>
      </c>
      <c r="E281" s="28">
        <v>604.70884421301923</v>
      </c>
      <c r="F281" s="28">
        <v>93.800500163059255</v>
      </c>
      <c r="G281" s="28">
        <v>396.82336307337869</v>
      </c>
      <c r="H281" s="28">
        <v>11.973096000000004</v>
      </c>
      <c r="I281" s="28">
        <v>289.71288530269982</v>
      </c>
      <c r="J281" s="28">
        <v>208.47450231112833</v>
      </c>
      <c r="K281" s="29">
        <v>13.308692676249141</v>
      </c>
    </row>
    <row r="282" spans="1:11" x14ac:dyDescent="0.2">
      <c r="A282" s="30" t="s">
        <v>316</v>
      </c>
      <c r="B282" s="30" t="s">
        <v>1</v>
      </c>
      <c r="C282" s="28">
        <v>5.7302091295217785</v>
      </c>
      <c r="D282" s="28">
        <v>14.767967735026403</v>
      </c>
      <c r="E282" s="28">
        <v>362.03461280318589</v>
      </c>
      <c r="F282" s="28">
        <v>44.599262559779724</v>
      </c>
      <c r="G282" s="28">
        <v>168.26023891197386</v>
      </c>
      <c r="H282" s="28">
        <v>3.3108175000000002</v>
      </c>
      <c r="I282" s="28">
        <v>235.06281895099175</v>
      </c>
      <c r="J282" s="28">
        <v>162.06101332435509</v>
      </c>
      <c r="K282" s="29">
        <v>16.898015058179318</v>
      </c>
    </row>
    <row r="283" spans="1:11" x14ac:dyDescent="0.2">
      <c r="A283" s="30" t="s">
        <v>212</v>
      </c>
      <c r="B283" s="30" t="s">
        <v>1</v>
      </c>
      <c r="C283" s="28">
        <v>6.2505164371736495</v>
      </c>
      <c r="D283" s="28">
        <v>16.3007804820048</v>
      </c>
      <c r="E283" s="28">
        <v>379.03131675021001</v>
      </c>
      <c r="F283" s="28">
        <v>79.710816557003483</v>
      </c>
      <c r="G283" s="28">
        <v>262.11035102222127</v>
      </c>
      <c r="H283" s="28">
        <v>10.632619999999999</v>
      </c>
      <c r="I283" s="28">
        <v>185.99916228499234</v>
      </c>
      <c r="J283" s="28">
        <v>143.56488106449328</v>
      </c>
      <c r="K283" s="29">
        <v>10.699520876112249</v>
      </c>
    </row>
    <row r="284" spans="1:11" x14ac:dyDescent="0.2">
      <c r="A284" s="21"/>
      <c r="B284" s="21"/>
      <c r="C284" s="22"/>
      <c r="D284" s="22"/>
      <c r="E284" s="22"/>
      <c r="F284" s="22"/>
      <c r="G284" s="22"/>
      <c r="H284" s="22"/>
      <c r="I284" s="22"/>
      <c r="J284" s="22"/>
      <c r="K284" s="23"/>
    </row>
    <row r="285" spans="1:11" x14ac:dyDescent="0.2">
      <c r="A285" s="14" t="s">
        <v>118</v>
      </c>
      <c r="C285" s="15">
        <f t="shared" ref="C285:J285" si="20">SUM(C286:C296)</f>
        <v>2.114271058415679</v>
      </c>
      <c r="D285" s="15">
        <f t="shared" si="20"/>
        <v>0.24707869433301702</v>
      </c>
      <c r="E285" s="15">
        <f t="shared" si="20"/>
        <v>130.6830941206731</v>
      </c>
      <c r="F285" s="15">
        <f t="shared" si="20"/>
        <v>1.7720045118647387</v>
      </c>
      <c r="G285" s="15">
        <f t="shared" si="20"/>
        <v>113.28747984978438</v>
      </c>
      <c r="H285" s="15">
        <f t="shared" si="20"/>
        <v>72.621415100000007</v>
      </c>
      <c r="I285" s="15">
        <f t="shared" si="20"/>
        <v>-53.453796317246528</v>
      </c>
      <c r="J285" s="15">
        <f t="shared" si="20"/>
        <v>-48.467195790357373</v>
      </c>
      <c r="K285" s="16">
        <f>MAX(K286:K296)</f>
        <v>3.030800821355236</v>
      </c>
    </row>
    <row r="286" spans="1:11" x14ac:dyDescent="0.2">
      <c r="A286" s="30" t="s">
        <v>45</v>
      </c>
      <c r="B286" s="30" t="s">
        <v>1</v>
      </c>
      <c r="C286" s="28">
        <v>0.76387914750310404</v>
      </c>
      <c r="D286" s="28">
        <v>0</v>
      </c>
      <c r="E286" s="28">
        <v>47.215370107166862</v>
      </c>
      <c r="F286" s="28">
        <v>0</v>
      </c>
      <c r="G286" s="28">
        <v>43.693744970291945</v>
      </c>
      <c r="H286" s="28">
        <v>7.7533079999999996</v>
      </c>
      <c r="I286" s="28">
        <v>-4.2316828631250862</v>
      </c>
      <c r="J286" s="28">
        <v>-3.2420417231259013</v>
      </c>
      <c r="K286" s="29">
        <v>1.070499657768651</v>
      </c>
    </row>
    <row r="287" spans="1:11" x14ac:dyDescent="0.2">
      <c r="A287" s="30" t="s">
        <v>84</v>
      </c>
      <c r="B287" s="30" t="s">
        <v>1</v>
      </c>
      <c r="C287" s="28">
        <v>0</v>
      </c>
      <c r="D287" s="28">
        <v>0</v>
      </c>
      <c r="E287" s="28">
        <v>0</v>
      </c>
      <c r="F287" s="28">
        <v>0</v>
      </c>
      <c r="G287" s="28">
        <v>0</v>
      </c>
      <c r="H287" s="28">
        <v>5.8368825000000006</v>
      </c>
      <c r="I287" s="28">
        <v>-5.8368825000000006</v>
      </c>
      <c r="J287" s="28">
        <v>-5.5562061133920171</v>
      </c>
      <c r="K287" s="29">
        <v>0</v>
      </c>
    </row>
    <row r="288" spans="1:11" x14ac:dyDescent="0.2">
      <c r="A288" s="30" t="s">
        <v>46</v>
      </c>
      <c r="B288" s="30" t="s">
        <v>1</v>
      </c>
      <c r="C288" s="28">
        <v>0</v>
      </c>
      <c r="D288" s="28">
        <v>0</v>
      </c>
      <c r="E288" s="28">
        <v>0</v>
      </c>
      <c r="F288" s="28">
        <v>0</v>
      </c>
      <c r="G288" s="28">
        <v>0</v>
      </c>
      <c r="H288" s="28">
        <v>6.4863179999999998</v>
      </c>
      <c r="I288" s="28">
        <v>-6.4863179999999998</v>
      </c>
      <c r="J288" s="28">
        <v>-6.1744124067950104</v>
      </c>
      <c r="K288" s="29">
        <v>0</v>
      </c>
    </row>
    <row r="289" spans="1:11" x14ac:dyDescent="0.2">
      <c r="A289" s="30" t="s">
        <v>85</v>
      </c>
      <c r="B289" s="30" t="s">
        <v>1</v>
      </c>
      <c r="C289" s="28">
        <v>0</v>
      </c>
      <c r="D289" s="28">
        <v>0</v>
      </c>
      <c r="E289" s="28">
        <v>0</v>
      </c>
      <c r="F289" s="28">
        <v>0</v>
      </c>
      <c r="G289" s="28">
        <v>0</v>
      </c>
      <c r="H289" s="28">
        <v>6.8900926</v>
      </c>
      <c r="I289" s="28">
        <v>-6.8900926</v>
      </c>
      <c r="J289" s="28">
        <v>-6.5587708208889062</v>
      </c>
      <c r="K289" s="29">
        <v>0</v>
      </c>
    </row>
    <row r="290" spans="1:11" x14ac:dyDescent="0.2">
      <c r="A290" s="30" t="s">
        <v>151</v>
      </c>
      <c r="B290" s="30" t="s">
        <v>1</v>
      </c>
      <c r="C290" s="28">
        <v>0.12219602888424343</v>
      </c>
      <c r="D290" s="28">
        <v>0.17437399323934011</v>
      </c>
      <c r="E290" s="28">
        <v>7.5529365453350854</v>
      </c>
      <c r="F290" s="28">
        <v>1.4455604039541294</v>
      </c>
      <c r="G290" s="28">
        <v>8.687227462343948</v>
      </c>
      <c r="H290" s="28">
        <v>7.7836919999999994</v>
      </c>
      <c r="I290" s="28">
        <v>-7.4724225130547328</v>
      </c>
      <c r="J290" s="28">
        <v>-6.8836396638694506</v>
      </c>
      <c r="K290" s="29">
        <v>0.30116358658453107</v>
      </c>
    </row>
    <row r="291" spans="1:11" x14ac:dyDescent="0.2">
      <c r="A291" s="30" t="s">
        <v>60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7.6143919999999987</v>
      </c>
      <c r="I291" s="28">
        <v>-7.6143919999999987</v>
      </c>
      <c r="J291" s="28">
        <v>-7.2482410567907198</v>
      </c>
      <c r="K291" s="29">
        <v>0</v>
      </c>
    </row>
    <row r="292" spans="1:11" x14ac:dyDescent="0.2">
      <c r="A292" s="30" t="s">
        <v>65</v>
      </c>
      <c r="B292" s="30" t="s">
        <v>1</v>
      </c>
      <c r="C292" s="28">
        <v>0.16624021748253073</v>
      </c>
      <c r="D292" s="28">
        <v>7.270470109367691E-2</v>
      </c>
      <c r="E292" s="28">
        <v>10.275307842595227</v>
      </c>
      <c r="F292" s="28">
        <v>0.32644410791060929</v>
      </c>
      <c r="G292" s="28">
        <v>10.027850405948591</v>
      </c>
      <c r="H292" s="28">
        <v>3.7699359999999995</v>
      </c>
      <c r="I292" s="28">
        <v>-3.1960344554427551</v>
      </c>
      <c r="J292" s="28">
        <v>-2.8251416773317444</v>
      </c>
      <c r="K292" s="29">
        <v>0.58042436687200538</v>
      </c>
    </row>
    <row r="293" spans="1:11" x14ac:dyDescent="0.2">
      <c r="A293" s="30" t="s">
        <v>71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3.7699359999999995</v>
      </c>
      <c r="I293" s="28">
        <v>-3.7699359999999995</v>
      </c>
      <c r="J293" s="28">
        <v>-3.5886522386388009</v>
      </c>
      <c r="K293" s="29">
        <v>0</v>
      </c>
    </row>
    <row r="294" spans="1:11" x14ac:dyDescent="0.2">
      <c r="A294" s="30" t="s">
        <v>139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7.7373140000000005</v>
      </c>
      <c r="I294" s="28">
        <v>-7.7373140000000005</v>
      </c>
      <c r="J294" s="28">
        <v>-7.3652521441083714</v>
      </c>
      <c r="K294" s="29">
        <v>0</v>
      </c>
    </row>
    <row r="295" spans="1:11" x14ac:dyDescent="0.2">
      <c r="A295" s="30" t="s">
        <v>144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7.7439300000000006</v>
      </c>
      <c r="I295" s="28">
        <v>-7.7439300000000006</v>
      </c>
      <c r="J295" s="28">
        <v>-7.3715500025364289</v>
      </c>
      <c r="K295" s="29">
        <v>0</v>
      </c>
    </row>
    <row r="296" spans="1:11" x14ac:dyDescent="0.2">
      <c r="A296" s="30" t="s">
        <v>192</v>
      </c>
      <c r="B296" s="30" t="s">
        <v>1</v>
      </c>
      <c r="C296" s="28">
        <v>1.0619556645458006</v>
      </c>
      <c r="D296" s="28">
        <v>0</v>
      </c>
      <c r="E296" s="28">
        <v>65.63947962557593</v>
      </c>
      <c r="F296" s="28">
        <v>0</v>
      </c>
      <c r="G296" s="28">
        <v>50.878657011199884</v>
      </c>
      <c r="H296" s="28">
        <v>7.2356140000000009</v>
      </c>
      <c r="I296" s="28">
        <v>7.525208614376047</v>
      </c>
      <c r="J296" s="28">
        <v>8.3467120571199747</v>
      </c>
      <c r="K296" s="29">
        <v>3.030800821355236</v>
      </c>
    </row>
    <row r="297" spans="1:11" x14ac:dyDescent="0.2">
      <c r="A297" s="24"/>
      <c r="B297" s="24"/>
      <c r="C297" s="19"/>
      <c r="D297" s="19"/>
      <c r="E297" s="19"/>
      <c r="F297" s="19"/>
      <c r="G297" s="19"/>
      <c r="H297" s="19"/>
      <c r="I297" s="19"/>
      <c r="J297" s="19"/>
      <c r="K297" s="18"/>
    </row>
    <row r="298" spans="1:11" x14ac:dyDescent="0.2">
      <c r="A298" s="14" t="s">
        <v>119</v>
      </c>
      <c r="C298" s="15">
        <f t="shared" ref="C298:J298" si="21">SUM(C299:C299)</f>
        <v>0</v>
      </c>
      <c r="D298" s="15">
        <f t="shared" si="21"/>
        <v>0</v>
      </c>
      <c r="E298" s="15">
        <f t="shared" si="21"/>
        <v>0</v>
      </c>
      <c r="F298" s="15">
        <f t="shared" si="21"/>
        <v>0</v>
      </c>
      <c r="G298" s="15">
        <f t="shared" si="21"/>
        <v>0</v>
      </c>
      <c r="H298" s="15">
        <f t="shared" si="21"/>
        <v>3.4000000000000004</v>
      </c>
      <c r="I298" s="15">
        <f t="shared" si="21"/>
        <v>-3.4000000000000004</v>
      </c>
      <c r="J298" s="15">
        <f t="shared" si="21"/>
        <v>-3.2365052381186117</v>
      </c>
      <c r="K298" s="16">
        <f>MAX(K299:K299)</f>
        <v>0</v>
      </c>
    </row>
    <row r="299" spans="1:11" x14ac:dyDescent="0.2">
      <c r="A299" s="30" t="s">
        <v>26</v>
      </c>
      <c r="B299" s="30" t="s">
        <v>1</v>
      </c>
      <c r="C299" s="28">
        <v>0</v>
      </c>
      <c r="D299" s="28">
        <v>0</v>
      </c>
      <c r="E299" s="28">
        <v>0</v>
      </c>
      <c r="F299" s="28">
        <v>0</v>
      </c>
      <c r="G299" s="28">
        <v>0</v>
      </c>
      <c r="H299" s="28">
        <v>3.4000000000000004</v>
      </c>
      <c r="I299" s="28">
        <v>-3.4000000000000004</v>
      </c>
      <c r="J299" s="28">
        <v>-3.2365052381186117</v>
      </c>
      <c r="K299" s="29">
        <v>0</v>
      </c>
    </row>
    <row r="300" spans="1:11" x14ac:dyDescent="0.2"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4" t="s">
        <v>120</v>
      </c>
      <c r="C301" s="15">
        <f t="shared" ref="C301:J301" si="22">SUM(C302:C305)</f>
        <v>10.49087010547065</v>
      </c>
      <c r="D301" s="15">
        <f t="shared" si="22"/>
        <v>0</v>
      </c>
      <c r="E301" s="15">
        <f t="shared" si="22"/>
        <v>634.59273267991966</v>
      </c>
      <c r="F301" s="15">
        <f t="shared" si="22"/>
        <v>0</v>
      </c>
      <c r="G301" s="15">
        <f t="shared" si="22"/>
        <v>496.40878264243952</v>
      </c>
      <c r="H301" s="15">
        <f t="shared" si="22"/>
        <v>80.007092499999999</v>
      </c>
      <c r="I301" s="15">
        <f t="shared" si="22"/>
        <v>58.176857537480025</v>
      </c>
      <c r="J301" s="15">
        <f t="shared" si="22"/>
        <v>65.852426577413127</v>
      </c>
      <c r="K301" s="16">
        <f>MAX(K302:K305)</f>
        <v>4.386036960985626</v>
      </c>
    </row>
    <row r="302" spans="1:11" x14ac:dyDescent="0.2">
      <c r="A302" s="30" t="s">
        <v>38</v>
      </c>
      <c r="B302" s="30" t="s">
        <v>1</v>
      </c>
      <c r="C302" s="28">
        <v>1.0443071813558047</v>
      </c>
      <c r="D302" s="28">
        <v>0</v>
      </c>
      <c r="E302" s="28">
        <v>63.170141400212636</v>
      </c>
      <c r="F302" s="28">
        <v>0</v>
      </c>
      <c r="G302" s="28">
        <v>54.569799099647263</v>
      </c>
      <c r="H302" s="28">
        <v>5.0999999999999996</v>
      </c>
      <c r="I302" s="28">
        <v>3.5003423005653658</v>
      </c>
      <c r="J302" s="28">
        <v>4.2669448266152195</v>
      </c>
      <c r="K302" s="29">
        <v>3.6331279945242985</v>
      </c>
    </row>
    <row r="303" spans="1:11" x14ac:dyDescent="0.2">
      <c r="A303" s="30" t="s">
        <v>232</v>
      </c>
      <c r="B303" s="30" t="s">
        <v>1</v>
      </c>
      <c r="C303" s="28">
        <v>6.0313736575382189</v>
      </c>
      <c r="D303" s="28">
        <v>0</v>
      </c>
      <c r="E303" s="28">
        <v>364.83779254448694</v>
      </c>
      <c r="F303" s="28">
        <v>0</v>
      </c>
      <c r="G303" s="28">
        <v>261.61878645447626</v>
      </c>
      <c r="H303" s="28">
        <v>26.233900000000002</v>
      </c>
      <c r="I303" s="28">
        <v>76.985106090010575</v>
      </c>
      <c r="J303" s="28">
        <v>74.043215922902718</v>
      </c>
      <c r="K303" s="29">
        <v>4.386036960985626</v>
      </c>
    </row>
    <row r="304" spans="1:11" x14ac:dyDescent="0.2">
      <c r="A304" s="30" t="s">
        <v>301</v>
      </c>
      <c r="B304" s="30" t="s">
        <v>1</v>
      </c>
      <c r="C304" s="28">
        <v>0</v>
      </c>
      <c r="D304" s="28">
        <v>0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9">
        <v>0</v>
      </c>
    </row>
    <row r="305" spans="1:11" x14ac:dyDescent="0.2">
      <c r="A305" s="30" t="s">
        <v>263</v>
      </c>
      <c r="B305" s="30" t="s">
        <v>1</v>
      </c>
      <c r="C305" s="28">
        <v>3.4151892665766268</v>
      </c>
      <c r="D305" s="28">
        <v>0</v>
      </c>
      <c r="E305" s="28">
        <v>206.58479873522006</v>
      </c>
      <c r="F305" s="28">
        <v>0</v>
      </c>
      <c r="G305" s="28">
        <v>180.22019708831598</v>
      </c>
      <c r="H305" s="28">
        <v>48.673192499999999</v>
      </c>
      <c r="I305" s="28">
        <v>-22.308590853095914</v>
      </c>
      <c r="J305" s="28">
        <v>-12.4577341721048</v>
      </c>
      <c r="K305" s="29">
        <v>2.2696783025325109</v>
      </c>
    </row>
    <row r="306" spans="1:11" x14ac:dyDescent="0.2">
      <c r="A306" s="21"/>
      <c r="B306" s="21"/>
      <c r="C306" s="22"/>
      <c r="D306" s="22"/>
      <c r="E306" s="22"/>
      <c r="F306" s="22"/>
      <c r="G306" s="22"/>
      <c r="H306" s="22"/>
      <c r="I306" s="22"/>
      <c r="J306" s="22"/>
      <c r="K306" s="23"/>
    </row>
    <row r="307" spans="1:11" x14ac:dyDescent="0.2">
      <c r="A307" s="14" t="s">
        <v>185</v>
      </c>
      <c r="B307" s="21"/>
      <c r="C307" s="22"/>
      <c r="D307" s="22"/>
      <c r="E307" s="22"/>
      <c r="F307" s="22"/>
      <c r="G307" s="22"/>
      <c r="H307" s="22"/>
      <c r="I307" s="22"/>
      <c r="J307" s="22"/>
      <c r="K307" s="23"/>
    </row>
    <row r="308" spans="1:11" x14ac:dyDescent="0.2">
      <c r="A308" s="30" t="s">
        <v>233</v>
      </c>
      <c r="B308" s="30" t="s">
        <v>1</v>
      </c>
      <c r="C308" s="28">
        <v>4.1043495696284742</v>
      </c>
      <c r="D308" s="28">
        <v>0</v>
      </c>
      <c r="E308" s="28">
        <v>248.27210546682645</v>
      </c>
      <c r="F308" s="28">
        <v>0</v>
      </c>
      <c r="G308" s="28">
        <v>183.34700589259145</v>
      </c>
      <c r="H308" s="28">
        <v>6.4897590000000003</v>
      </c>
      <c r="I308" s="28">
        <v>58.435340574234964</v>
      </c>
      <c r="J308" s="28">
        <v>50.939054584852322</v>
      </c>
      <c r="K308" s="29">
        <v>5.9630390143737158</v>
      </c>
    </row>
    <row r="309" spans="1:11" x14ac:dyDescent="0.2"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4" t="s">
        <v>121</v>
      </c>
      <c r="C310" s="15"/>
      <c r="D310" s="15"/>
      <c r="E310" s="15"/>
      <c r="F310" s="15"/>
      <c r="G310" s="15"/>
      <c r="H310" s="15"/>
      <c r="I310" s="15"/>
      <c r="J310" s="15"/>
      <c r="K310" s="16"/>
    </row>
    <row r="311" spans="1:11" x14ac:dyDescent="0.2">
      <c r="A311" s="30" t="s">
        <v>63</v>
      </c>
      <c r="B311" s="30" t="s">
        <v>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5.4</v>
      </c>
      <c r="I311" s="28">
        <v>-5.4</v>
      </c>
      <c r="J311" s="28">
        <v>-5.1403318487766185</v>
      </c>
      <c r="K311" s="29">
        <v>0</v>
      </c>
    </row>
    <row r="312" spans="1:11" x14ac:dyDescent="0.2">
      <c r="A312" s="24"/>
      <c r="B312"/>
      <c r="C312" s="19"/>
      <c r="D312" s="19"/>
      <c r="E312" s="19"/>
      <c r="F312" s="19"/>
      <c r="G312" s="19"/>
      <c r="H312" s="19"/>
      <c r="I312" s="19"/>
      <c r="J312" s="19"/>
      <c r="K312" s="18"/>
    </row>
    <row r="313" spans="1:11" x14ac:dyDescent="0.2">
      <c r="A313" s="14" t="s">
        <v>146</v>
      </c>
      <c r="B313"/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145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5.7</v>
      </c>
      <c r="I314" s="28">
        <v>-5.7</v>
      </c>
      <c r="J314" s="28">
        <v>-5.4259058403753189</v>
      </c>
      <c r="K314" s="29">
        <v>0</v>
      </c>
    </row>
    <row r="315" spans="1:11" ht="12.75" customHeight="1" x14ac:dyDescent="0.2">
      <c r="A315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122</v>
      </c>
      <c r="C316" s="15">
        <f t="shared" ref="C316:J316" si="23">SUM(C317:C318)</f>
        <v>0</v>
      </c>
      <c r="D316" s="15">
        <f t="shared" si="23"/>
        <v>3.3248937122934509E-2</v>
      </c>
      <c r="E316" s="15">
        <f t="shared" si="23"/>
        <v>0</v>
      </c>
      <c r="F316" s="15">
        <f t="shared" si="23"/>
        <v>8.5449768405941692E-2</v>
      </c>
      <c r="G316" s="15">
        <f t="shared" si="23"/>
        <v>1.1057200031728855E-2</v>
      </c>
      <c r="H316" s="15">
        <f t="shared" si="23"/>
        <v>0</v>
      </c>
      <c r="I316" s="15">
        <f t="shared" si="23"/>
        <v>7.4392568374212847E-2</v>
      </c>
      <c r="J316" s="15">
        <f t="shared" si="23"/>
        <v>7.1862142624866107E-2</v>
      </c>
      <c r="K316" s="16">
        <f>MAX(K317:K318)</f>
        <v>0.70636550308008206</v>
      </c>
    </row>
    <row r="317" spans="1:11" x14ac:dyDescent="0.2">
      <c r="A317" s="30" t="s">
        <v>66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x14ac:dyDescent="0.2">
      <c r="A318" s="30" t="s">
        <v>67</v>
      </c>
      <c r="B318" s="30" t="s">
        <v>1</v>
      </c>
      <c r="C318" s="28">
        <v>0</v>
      </c>
      <c r="D318" s="28">
        <v>3.3248937122934509E-2</v>
      </c>
      <c r="E318" s="28">
        <v>0</v>
      </c>
      <c r="F318" s="28">
        <v>8.5449768405941692E-2</v>
      </c>
      <c r="G318" s="28">
        <v>1.1057200031728855E-2</v>
      </c>
      <c r="H318" s="28">
        <v>0</v>
      </c>
      <c r="I318" s="28">
        <v>7.4392568374212847E-2</v>
      </c>
      <c r="J318" s="28">
        <v>7.1862142624866107E-2</v>
      </c>
      <c r="K318" s="29">
        <v>0.70636550308008206</v>
      </c>
    </row>
    <row r="319" spans="1:11" x14ac:dyDescent="0.2"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4" t="s">
        <v>123</v>
      </c>
      <c r="C320" s="15"/>
      <c r="D320" s="15"/>
      <c r="E320" s="15"/>
      <c r="F320" s="15"/>
      <c r="G320" s="15"/>
      <c r="H320" s="15"/>
      <c r="I320" s="15"/>
      <c r="J320" s="15"/>
      <c r="K320" s="16"/>
    </row>
    <row r="321" spans="1:11" x14ac:dyDescent="0.2">
      <c r="A321" s="30" t="s">
        <v>217</v>
      </c>
      <c r="B321" s="30" t="s">
        <v>1</v>
      </c>
      <c r="C321" s="28">
        <v>6.3921845397319554</v>
      </c>
      <c r="D321" s="28">
        <v>13.695214247866017</v>
      </c>
      <c r="E321" s="28">
        <v>397.33819098973834</v>
      </c>
      <c r="F321" s="28">
        <v>85.321184764205299</v>
      </c>
      <c r="G321" s="28">
        <v>263.49264856553515</v>
      </c>
      <c r="H321" s="28">
        <v>4.2644850000000005</v>
      </c>
      <c r="I321" s="28">
        <v>214.90224218840845</v>
      </c>
      <c r="J321" s="28">
        <v>163.74548721004535</v>
      </c>
      <c r="K321" s="29">
        <v>10.379192334017789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124</v>
      </c>
      <c r="C323" s="15">
        <f t="shared" ref="C323:J323" si="24">SUM(C324:C418)</f>
        <v>165.48091800685211</v>
      </c>
      <c r="D323" s="15">
        <f t="shared" si="24"/>
        <v>477.33139718272747</v>
      </c>
      <c r="E323" s="15">
        <f t="shared" si="24"/>
        <v>10046.977119677986</v>
      </c>
      <c r="F323" s="15">
        <f t="shared" si="24"/>
        <v>2227.7790473737732</v>
      </c>
      <c r="G323" s="15">
        <f t="shared" si="24"/>
        <v>4630.4779473108965</v>
      </c>
      <c r="H323" s="15">
        <f t="shared" si="24"/>
        <v>494.2004459499999</v>
      </c>
      <c r="I323" s="15">
        <f t="shared" si="24"/>
        <v>7150.0777737908566</v>
      </c>
      <c r="J323" s="15">
        <f t="shared" si="24"/>
        <v>6211.0767905319062</v>
      </c>
      <c r="K323" s="16">
        <f>MAX(K324:K418)</f>
        <v>15.04175222450376</v>
      </c>
    </row>
    <row r="324" spans="1:11" x14ac:dyDescent="0.2">
      <c r="A324" s="30" t="s">
        <v>258</v>
      </c>
      <c r="B324" s="30" t="s">
        <v>1</v>
      </c>
      <c r="C324" s="28">
        <v>0.30696625738626981</v>
      </c>
      <c r="D324" s="28">
        <v>0</v>
      </c>
      <c r="E324" s="28">
        <v>18.629782160772717</v>
      </c>
      <c r="F324" s="28">
        <v>0</v>
      </c>
      <c r="G324" s="28">
        <v>14.568934663856128</v>
      </c>
      <c r="H324" s="28">
        <v>3.7723674999999997</v>
      </c>
      <c r="I324" s="28">
        <v>0.28847999691658927</v>
      </c>
      <c r="J324" s="28">
        <v>0.85647638535993476</v>
      </c>
      <c r="K324" s="29">
        <v>1.9137577002053383</v>
      </c>
    </row>
    <row r="325" spans="1:11" x14ac:dyDescent="0.2">
      <c r="A325" s="30" t="s">
        <v>199</v>
      </c>
      <c r="B325" s="30" t="s">
        <v>1</v>
      </c>
      <c r="C325" s="28">
        <v>0.18997819303903796</v>
      </c>
      <c r="D325" s="28">
        <v>0</v>
      </c>
      <c r="E325" s="28">
        <v>11.529776535539211</v>
      </c>
      <c r="F325" s="28">
        <v>0</v>
      </c>
      <c r="G325" s="28">
        <v>9.3764206567342185</v>
      </c>
      <c r="H325" s="28">
        <v>5.9670174999999999</v>
      </c>
      <c r="I325" s="28">
        <v>-3.8136616211950094</v>
      </c>
      <c r="J325" s="28">
        <v>-3.245482378791833</v>
      </c>
      <c r="K325" s="29">
        <v>0.5886379192334017</v>
      </c>
    </row>
    <row r="326" spans="1:11" x14ac:dyDescent="0.2">
      <c r="A326" s="30" t="s">
        <v>305</v>
      </c>
      <c r="B326" s="30" t="s">
        <v>1</v>
      </c>
      <c r="C326" s="28">
        <v>0.2758153468700511</v>
      </c>
      <c r="D326" s="28">
        <v>1.3188473900133153</v>
      </c>
      <c r="E326" s="28">
        <v>16.739233401543395</v>
      </c>
      <c r="F326" s="28">
        <v>7.8998958661797598</v>
      </c>
      <c r="G326" s="28">
        <v>17.070388438560617</v>
      </c>
      <c r="H326" s="28">
        <v>5.0335844999999999</v>
      </c>
      <c r="I326" s="28">
        <v>2.5351563291625387</v>
      </c>
      <c r="J326" s="28">
        <v>3.0642445537193068</v>
      </c>
      <c r="K326" s="29">
        <v>1.3114305270362761</v>
      </c>
    </row>
    <row r="327" spans="1:11" x14ac:dyDescent="0.2">
      <c r="A327" s="30" t="s">
        <v>344</v>
      </c>
      <c r="B327" s="30" t="s">
        <v>1</v>
      </c>
      <c r="C327" s="28">
        <v>0.68652742652087573</v>
      </c>
      <c r="D327" s="28">
        <v>5.9772835571353315</v>
      </c>
      <c r="E327" s="28">
        <v>43.196305676693491</v>
      </c>
      <c r="F327" s="28">
        <v>16.736393959978926</v>
      </c>
      <c r="G327" s="28">
        <v>35.24227149093813</v>
      </c>
      <c r="H327" s="28">
        <v>5.734</v>
      </c>
      <c r="I327" s="28">
        <v>18.956428145734286</v>
      </c>
      <c r="J327" s="28">
        <v>18.617517708690649</v>
      </c>
      <c r="K327" s="29">
        <v>2.9541409993155372</v>
      </c>
    </row>
    <row r="328" spans="1:11" x14ac:dyDescent="0.2">
      <c r="A328" s="30" t="s">
        <v>345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1.4335</v>
      </c>
      <c r="I328" s="28">
        <v>-1.4335</v>
      </c>
      <c r="J328" s="28">
        <v>-1.3645677231891264</v>
      </c>
      <c r="K328" s="29">
        <v>0</v>
      </c>
    </row>
    <row r="329" spans="1:11" x14ac:dyDescent="0.2">
      <c r="A329" s="30" t="s">
        <v>346</v>
      </c>
      <c r="B329" s="30" t="s">
        <v>1</v>
      </c>
      <c r="C329" s="28">
        <v>0</v>
      </c>
      <c r="D329" s="28">
        <v>0</v>
      </c>
      <c r="E329" s="28">
        <v>0</v>
      </c>
      <c r="F329" s="28">
        <v>0</v>
      </c>
      <c r="G329" s="28">
        <v>0</v>
      </c>
      <c r="H329" s="28">
        <v>1.4335</v>
      </c>
      <c r="I329" s="28">
        <v>-1.4335</v>
      </c>
      <c r="J329" s="28">
        <v>-1.3645677231891264</v>
      </c>
      <c r="K329" s="29">
        <v>0</v>
      </c>
    </row>
    <row r="330" spans="1:11" x14ac:dyDescent="0.2">
      <c r="A330" s="30" t="s">
        <v>347</v>
      </c>
      <c r="B330" s="30" t="s">
        <v>1</v>
      </c>
      <c r="C330" s="28">
        <v>0</v>
      </c>
      <c r="D330" s="28">
        <v>0</v>
      </c>
      <c r="E330" s="28">
        <v>0</v>
      </c>
      <c r="F330" s="28">
        <v>0</v>
      </c>
      <c r="G330" s="28">
        <v>0</v>
      </c>
      <c r="H330" s="28">
        <v>1.4335</v>
      </c>
      <c r="I330" s="28">
        <v>-1.4335</v>
      </c>
      <c r="J330" s="28">
        <v>-1.3645677231891264</v>
      </c>
      <c r="K330" s="29">
        <v>0</v>
      </c>
    </row>
    <row r="331" spans="1:11" x14ac:dyDescent="0.2">
      <c r="A331" s="30" t="s">
        <v>348</v>
      </c>
      <c r="B331" s="30" t="s">
        <v>1</v>
      </c>
      <c r="C331" s="28">
        <v>0.12255135581125209</v>
      </c>
      <c r="D331" s="28">
        <v>1.999770053863442</v>
      </c>
      <c r="E331" s="28">
        <v>7.71093130764398</v>
      </c>
      <c r="F331" s="28">
        <v>5.5993561508176359</v>
      </c>
      <c r="G331" s="28">
        <v>9.5565561587941286</v>
      </c>
      <c r="H331" s="28">
        <v>1.4335</v>
      </c>
      <c r="I331" s="28">
        <v>2.3202312996674879</v>
      </c>
      <c r="J331" s="28">
        <v>2.4101761746922379</v>
      </c>
      <c r="K331" s="29">
        <v>2.168377823408624</v>
      </c>
    </row>
    <row r="332" spans="1:11" x14ac:dyDescent="0.2">
      <c r="A332" s="30" t="s">
        <v>349</v>
      </c>
      <c r="B332" s="30" t="s">
        <v>1</v>
      </c>
      <c r="C332" s="28">
        <v>0.15559101834669792</v>
      </c>
      <c r="D332" s="28">
        <v>1.9204398831497871</v>
      </c>
      <c r="E332" s="28">
        <v>9.7897868743742347</v>
      </c>
      <c r="F332" s="28">
        <v>5.3772316728194047</v>
      </c>
      <c r="G332" s="28">
        <v>9.3048240274015583</v>
      </c>
      <c r="H332" s="28">
        <v>1.4335</v>
      </c>
      <c r="I332" s="28">
        <v>4.4286945197920815</v>
      </c>
      <c r="J332" s="28">
        <v>4.4047436492110101</v>
      </c>
      <c r="K332" s="29">
        <v>1.963039014373716</v>
      </c>
    </row>
    <row r="333" spans="1:11" x14ac:dyDescent="0.2">
      <c r="A333" s="30" t="s">
        <v>350</v>
      </c>
      <c r="B333" s="30" t="s">
        <v>1</v>
      </c>
      <c r="C333" s="28">
        <v>0</v>
      </c>
      <c r="D333" s="28">
        <v>0</v>
      </c>
      <c r="E333" s="28">
        <v>0</v>
      </c>
      <c r="F333" s="28">
        <v>0</v>
      </c>
      <c r="G333" s="28">
        <v>0</v>
      </c>
      <c r="H333" s="28">
        <v>1.4335</v>
      </c>
      <c r="I333" s="28">
        <v>-1.4335</v>
      </c>
      <c r="J333" s="28">
        <v>-1.3645677231891264</v>
      </c>
      <c r="K333" s="29">
        <v>0</v>
      </c>
    </row>
    <row r="334" spans="1:11" x14ac:dyDescent="0.2">
      <c r="A334" s="30" t="s">
        <v>148</v>
      </c>
      <c r="B334" s="30" t="s">
        <v>1</v>
      </c>
      <c r="C334" s="28">
        <v>0</v>
      </c>
      <c r="D334" s="28">
        <v>0</v>
      </c>
      <c r="E334" s="28">
        <v>0</v>
      </c>
      <c r="F334" s="28">
        <v>0</v>
      </c>
      <c r="G334" s="28">
        <v>0</v>
      </c>
      <c r="H334" s="28">
        <v>7.1675000000000004</v>
      </c>
      <c r="I334" s="28">
        <v>-7.1675000000000004</v>
      </c>
      <c r="J334" s="28">
        <v>-6.8228386159456313</v>
      </c>
      <c r="K334" s="29">
        <v>0</v>
      </c>
    </row>
    <row r="335" spans="1:11" x14ac:dyDescent="0.2">
      <c r="A335" s="30" t="s">
        <v>149</v>
      </c>
      <c r="B335" s="30" t="s">
        <v>1</v>
      </c>
      <c r="C335" s="28">
        <v>0</v>
      </c>
      <c r="D335" s="28">
        <v>0</v>
      </c>
      <c r="E335" s="28">
        <v>0</v>
      </c>
      <c r="F335" s="28">
        <v>0</v>
      </c>
      <c r="G335" s="28">
        <v>0</v>
      </c>
      <c r="H335" s="28">
        <v>7.1675000000000004</v>
      </c>
      <c r="I335" s="28">
        <v>-7.1675000000000004</v>
      </c>
      <c r="J335" s="28">
        <v>-6.8228386159456313</v>
      </c>
      <c r="K335" s="29">
        <v>0</v>
      </c>
    </row>
    <row r="336" spans="1:11" x14ac:dyDescent="0.2">
      <c r="A336" s="30" t="s">
        <v>292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3.5837675</v>
      </c>
      <c r="I336" s="28">
        <v>-3.5837675</v>
      </c>
      <c r="J336" s="28">
        <v>-3.4114359664556586</v>
      </c>
      <c r="K336" s="29">
        <v>0</v>
      </c>
    </row>
    <row r="337" spans="1:11" x14ac:dyDescent="0.2">
      <c r="A337" s="30" t="s">
        <v>299</v>
      </c>
      <c r="B337" s="30" t="s">
        <v>1</v>
      </c>
      <c r="C337" s="28">
        <v>2.5241611452776032</v>
      </c>
      <c r="D337" s="28">
        <v>11.342554818687024</v>
      </c>
      <c r="E337" s="28">
        <v>153.19133990689778</v>
      </c>
      <c r="F337" s="28">
        <v>42.988282762823822</v>
      </c>
      <c r="G337" s="28">
        <v>78.104258545292268</v>
      </c>
      <c r="H337" s="28">
        <v>6.6896994500000009</v>
      </c>
      <c r="I337" s="28">
        <v>111.38566467442929</v>
      </c>
      <c r="J337" s="28">
        <v>97.301863677446121</v>
      </c>
      <c r="K337" s="29">
        <v>6.231348391512662</v>
      </c>
    </row>
    <row r="338" spans="1:11" x14ac:dyDescent="0.2">
      <c r="A338" s="30" t="s">
        <v>273</v>
      </c>
      <c r="B338" s="30" t="s">
        <v>1</v>
      </c>
      <c r="C338" s="28">
        <v>0.11295694428040298</v>
      </c>
      <c r="D338" s="28">
        <v>7.6326435395532588</v>
      </c>
      <c r="E338" s="28">
        <v>6.8553569483776577</v>
      </c>
      <c r="F338" s="28">
        <v>36.026077506691394</v>
      </c>
      <c r="G338" s="28">
        <v>22.394753317955281</v>
      </c>
      <c r="H338" s="28">
        <v>5.0172744999999992</v>
      </c>
      <c r="I338" s="28">
        <v>15.469406637113769</v>
      </c>
      <c r="J338" s="28">
        <v>15.287921248446271</v>
      </c>
      <c r="K338" s="29">
        <v>2.792607802874743</v>
      </c>
    </row>
    <row r="339" spans="1:11" x14ac:dyDescent="0.2">
      <c r="A339" s="30" t="s">
        <v>472</v>
      </c>
      <c r="B339" s="30" t="s">
        <v>1</v>
      </c>
      <c r="C339" s="28">
        <v>1.275836945802896</v>
      </c>
      <c r="D339" s="28">
        <v>51.419256512577142</v>
      </c>
      <c r="E339" s="28">
        <v>77.430544240777763</v>
      </c>
      <c r="F339" s="28">
        <v>270.97948182128147</v>
      </c>
      <c r="G339" s="28">
        <v>109.56533615538618</v>
      </c>
      <c r="H339" s="28">
        <v>10.0345</v>
      </c>
      <c r="I339" s="28">
        <v>228.81018990667303</v>
      </c>
      <c r="J339" s="28">
        <v>215.5615109758939</v>
      </c>
      <c r="K339" s="29">
        <v>2.9815195071868579</v>
      </c>
    </row>
    <row r="340" spans="1:11" x14ac:dyDescent="0.2">
      <c r="A340" s="30" t="s">
        <v>158</v>
      </c>
      <c r="B340" s="30" t="s">
        <v>1</v>
      </c>
      <c r="C340" s="28">
        <v>0</v>
      </c>
      <c r="D340" s="28">
        <v>0</v>
      </c>
      <c r="E340" s="28">
        <v>0</v>
      </c>
      <c r="F340" s="28">
        <v>0</v>
      </c>
      <c r="G340" s="28">
        <v>0</v>
      </c>
      <c r="H340" s="28">
        <v>5.734</v>
      </c>
      <c r="I340" s="28">
        <v>-5.734</v>
      </c>
      <c r="J340" s="28">
        <v>-5.4582708927565058</v>
      </c>
      <c r="K340" s="29">
        <v>0</v>
      </c>
    </row>
    <row r="341" spans="1:11" x14ac:dyDescent="0.2">
      <c r="A341" s="30" t="s">
        <v>351</v>
      </c>
      <c r="B341" s="30" t="s">
        <v>1</v>
      </c>
      <c r="C341" s="28">
        <v>0</v>
      </c>
      <c r="D341" s="28">
        <v>0</v>
      </c>
      <c r="E341" s="28">
        <v>0</v>
      </c>
      <c r="F341" s="28">
        <v>0</v>
      </c>
      <c r="G341" s="28">
        <v>0</v>
      </c>
      <c r="H341" s="28">
        <v>1.4335</v>
      </c>
      <c r="I341" s="28">
        <v>-1.4335</v>
      </c>
      <c r="J341" s="28">
        <v>-1.3645677231891264</v>
      </c>
      <c r="K341" s="29">
        <v>0</v>
      </c>
    </row>
    <row r="342" spans="1:11" x14ac:dyDescent="0.2">
      <c r="A342" s="30" t="s">
        <v>352</v>
      </c>
      <c r="B342" s="30" t="s">
        <v>1</v>
      </c>
      <c r="C342" s="28">
        <v>0</v>
      </c>
      <c r="D342" s="28">
        <v>0</v>
      </c>
      <c r="E342" s="28">
        <v>0</v>
      </c>
      <c r="F342" s="28">
        <v>0</v>
      </c>
      <c r="G342" s="28">
        <v>0</v>
      </c>
      <c r="H342" s="28">
        <v>1.4335</v>
      </c>
      <c r="I342" s="28">
        <v>-1.4335</v>
      </c>
      <c r="J342" s="28">
        <v>-1.3645677231891264</v>
      </c>
      <c r="K342" s="29">
        <v>0</v>
      </c>
    </row>
    <row r="343" spans="1:11" x14ac:dyDescent="0.2">
      <c r="A343" s="30" t="s">
        <v>353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1.4335</v>
      </c>
      <c r="I343" s="28">
        <v>-1.4335</v>
      </c>
      <c r="J343" s="28">
        <v>-1.3645677231891264</v>
      </c>
      <c r="K343" s="29">
        <v>0</v>
      </c>
    </row>
    <row r="344" spans="1:11" x14ac:dyDescent="0.2">
      <c r="A344" s="30" t="s">
        <v>354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1.3255899999999996</v>
      </c>
      <c r="I344" s="28">
        <v>-1.3255899999999996</v>
      </c>
      <c r="J344" s="28">
        <v>-1.2618467584110733</v>
      </c>
      <c r="K344" s="29">
        <v>0</v>
      </c>
    </row>
    <row r="345" spans="1:11" x14ac:dyDescent="0.2">
      <c r="A345" s="30" t="s">
        <v>355</v>
      </c>
      <c r="B345" s="30" t="s">
        <v>1</v>
      </c>
      <c r="C345" s="28">
        <v>6.8830043322286483E-2</v>
      </c>
      <c r="D345" s="28">
        <v>8.6504820091919357E-2</v>
      </c>
      <c r="E345" s="28">
        <v>4.3307863258382655</v>
      </c>
      <c r="F345" s="28">
        <v>0.24221349625737421</v>
      </c>
      <c r="G345" s="28">
        <v>4.2770334536490431</v>
      </c>
      <c r="H345" s="28">
        <v>1.4335</v>
      </c>
      <c r="I345" s="28">
        <v>-1.1375336315534024</v>
      </c>
      <c r="J345" s="28">
        <v>-0.97928478670022356</v>
      </c>
      <c r="K345" s="29">
        <v>0.73921971252566732</v>
      </c>
    </row>
    <row r="346" spans="1:11" x14ac:dyDescent="0.2">
      <c r="A346" s="30" t="s">
        <v>356</v>
      </c>
      <c r="B346" s="30" t="s">
        <v>1</v>
      </c>
      <c r="C346" s="28">
        <v>0.12743169413472014</v>
      </c>
      <c r="D346" s="28">
        <v>0.55479485805711237</v>
      </c>
      <c r="E346" s="28">
        <v>7.4955322490042384</v>
      </c>
      <c r="F346" s="28">
        <v>1.298219967853643</v>
      </c>
      <c r="G346" s="28">
        <v>5.4837550687066381</v>
      </c>
      <c r="H346" s="28">
        <v>0.358375</v>
      </c>
      <c r="I346" s="28">
        <v>2.9516221481512419</v>
      </c>
      <c r="J346" s="28">
        <v>2.6731153242091623</v>
      </c>
      <c r="K346" s="29">
        <v>4.6187542778918544</v>
      </c>
    </row>
    <row r="347" spans="1:11" x14ac:dyDescent="0.2">
      <c r="A347" s="30" t="s">
        <v>21</v>
      </c>
      <c r="B347" s="30" t="s">
        <v>1</v>
      </c>
      <c r="C347" s="28">
        <v>4.6280567760590046</v>
      </c>
      <c r="D347" s="28">
        <v>53.044108992245917</v>
      </c>
      <c r="E347" s="28">
        <v>280.87676573902104</v>
      </c>
      <c r="F347" s="28">
        <v>230.21143302634721</v>
      </c>
      <c r="G347" s="28">
        <v>291.34013588613726</v>
      </c>
      <c r="H347" s="28">
        <v>4.8669875000000005</v>
      </c>
      <c r="I347" s="28">
        <v>214.88107537923099</v>
      </c>
      <c r="J347" s="28">
        <v>176.2747800639722</v>
      </c>
      <c r="K347" s="29">
        <v>7.3785078713210126</v>
      </c>
    </row>
    <row r="348" spans="1:11" x14ac:dyDescent="0.2">
      <c r="A348" s="30" t="s">
        <v>259</v>
      </c>
      <c r="B348" s="30" t="s">
        <v>1</v>
      </c>
      <c r="C348" s="28">
        <v>4.2153221418726474</v>
      </c>
      <c r="D348" s="28">
        <v>5.8604335303536637</v>
      </c>
      <c r="E348" s="28">
        <v>255.82790079025094</v>
      </c>
      <c r="F348" s="28">
        <v>28.247289616304666</v>
      </c>
      <c r="G348" s="28">
        <v>125.50336593619289</v>
      </c>
      <c r="H348" s="28">
        <v>10.0345</v>
      </c>
      <c r="I348" s="28">
        <v>148.53732447036271</v>
      </c>
      <c r="J348" s="28">
        <v>130.70729830242144</v>
      </c>
      <c r="K348" s="29">
        <v>6.0451745379876787</v>
      </c>
    </row>
    <row r="349" spans="1:11" x14ac:dyDescent="0.2">
      <c r="A349" s="30" t="s">
        <v>285</v>
      </c>
      <c r="B349" s="30" t="s">
        <v>1</v>
      </c>
      <c r="C349" s="28">
        <v>16.005260510981881</v>
      </c>
      <c r="D349" s="28">
        <v>0</v>
      </c>
      <c r="E349" s="28">
        <v>971.3592604114906</v>
      </c>
      <c r="F349" s="28">
        <v>0</v>
      </c>
      <c r="G349" s="28">
        <v>370.23058698812542</v>
      </c>
      <c r="H349" s="28">
        <v>6.9810949999999989</v>
      </c>
      <c r="I349" s="28">
        <v>594.14757842336485</v>
      </c>
      <c r="J349" s="28">
        <v>421.1599597929349</v>
      </c>
      <c r="K349" s="29">
        <v>15.04175222450376</v>
      </c>
    </row>
    <row r="350" spans="1:11" x14ac:dyDescent="0.2">
      <c r="A350" s="30" t="s">
        <v>319</v>
      </c>
      <c r="B350" s="30" t="s">
        <v>1</v>
      </c>
      <c r="C350" s="28">
        <v>0.40621026936156857</v>
      </c>
      <c r="D350" s="28">
        <v>1.1565970118739211</v>
      </c>
      <c r="E350" s="28">
        <v>24.652901247553597</v>
      </c>
      <c r="F350" s="28">
        <v>4.8692734199892085</v>
      </c>
      <c r="G350" s="28">
        <v>19.493996707047955</v>
      </c>
      <c r="H350" s="28">
        <v>6.0206999999999997</v>
      </c>
      <c r="I350" s="28">
        <v>4.0074779604948532</v>
      </c>
      <c r="J350" s="28">
        <v>4.6541235761095798</v>
      </c>
      <c r="K350" s="29">
        <v>1.5824777549623541</v>
      </c>
    </row>
    <row r="351" spans="1:11" x14ac:dyDescent="0.2">
      <c r="A351" s="30" t="s">
        <v>473</v>
      </c>
      <c r="B351" s="30" t="s">
        <v>1</v>
      </c>
      <c r="C351" s="28">
        <v>2.1591777122708202</v>
      </c>
      <c r="D351" s="28">
        <v>0</v>
      </c>
      <c r="E351" s="28">
        <v>131.04049535771605</v>
      </c>
      <c r="F351" s="28">
        <v>0</v>
      </c>
      <c r="G351" s="28">
        <v>81.087476599297716</v>
      </c>
      <c r="H351" s="28">
        <v>4.802225</v>
      </c>
      <c r="I351" s="28">
        <v>45.150793758418352</v>
      </c>
      <c r="J351" s="28">
        <v>38.80629170873874</v>
      </c>
      <c r="K351" s="29">
        <v>6.71047227926078</v>
      </c>
    </row>
    <row r="352" spans="1:11" x14ac:dyDescent="0.2">
      <c r="A352" s="30" t="s">
        <v>495</v>
      </c>
      <c r="B352" s="30" t="s">
        <v>1</v>
      </c>
      <c r="C352" s="28">
        <v>3.7545471977429412</v>
      </c>
      <c r="D352" s="28">
        <v>25.012000636811948</v>
      </c>
      <c r="E352" s="28">
        <v>227.86346943101907</v>
      </c>
      <c r="F352" s="28">
        <v>111.55352284018127</v>
      </c>
      <c r="G352" s="28">
        <v>101.54984416795345</v>
      </c>
      <c r="H352" s="28">
        <v>7.1675000000000004</v>
      </c>
      <c r="I352" s="28">
        <v>230.69964810324689</v>
      </c>
      <c r="J352" s="28">
        <v>216.62852080558002</v>
      </c>
      <c r="K352" s="29">
        <v>2.8747433264887059</v>
      </c>
    </row>
    <row r="353" spans="1:11" x14ac:dyDescent="0.2">
      <c r="A353" s="30" t="s">
        <v>501</v>
      </c>
      <c r="B353" s="30" t="s">
        <v>1</v>
      </c>
      <c r="C353" s="28">
        <v>0.31705851818590469</v>
      </c>
      <c r="D353" s="28">
        <v>1.9262400509088053</v>
      </c>
      <c r="E353" s="28">
        <v>19.242281468702558</v>
      </c>
      <c r="F353" s="28">
        <v>8.5910306270532732</v>
      </c>
      <c r="G353" s="28">
        <v>20.59895707724634</v>
      </c>
      <c r="H353" s="28">
        <v>7.1675000000000004</v>
      </c>
      <c r="I353" s="28">
        <v>6.6855018509482764E-2</v>
      </c>
      <c r="J353" s="28">
        <v>0.642820997395529</v>
      </c>
      <c r="K353" s="29">
        <v>0.53935660506502392</v>
      </c>
    </row>
    <row r="354" spans="1:11" x14ac:dyDescent="0.2">
      <c r="A354" s="30" t="s">
        <v>502</v>
      </c>
      <c r="B354" s="30" t="s">
        <v>1</v>
      </c>
      <c r="C354" s="28">
        <v>3.4954278631294784</v>
      </c>
      <c r="D354" s="28">
        <v>19.969286607198761</v>
      </c>
      <c r="E354" s="28">
        <v>212.13751701332799</v>
      </c>
      <c r="F354" s="28">
        <v>89.063018268106461</v>
      </c>
      <c r="G354" s="28">
        <v>130.27783042373088</v>
      </c>
      <c r="H354" s="28">
        <v>7.1675000000000004</v>
      </c>
      <c r="I354" s="28">
        <v>163.75520485770355</v>
      </c>
      <c r="J354" s="28">
        <v>151.92721306185109</v>
      </c>
      <c r="K354" s="29">
        <v>3.0910335386721419</v>
      </c>
    </row>
    <row r="355" spans="1:11" x14ac:dyDescent="0.2">
      <c r="A355" s="30" t="s">
        <v>454</v>
      </c>
      <c r="B355" s="30" t="s">
        <v>1</v>
      </c>
      <c r="C355" s="28">
        <v>0.85435135597138723</v>
      </c>
      <c r="D355" s="28">
        <v>0</v>
      </c>
      <c r="E355" s="28">
        <v>51.850583793903489</v>
      </c>
      <c r="F355" s="28">
        <v>0</v>
      </c>
      <c r="G355" s="28">
        <v>33.959614368302795</v>
      </c>
      <c r="H355" s="28">
        <v>7.1675000000000004</v>
      </c>
      <c r="I355" s="28">
        <v>10.723469425600699</v>
      </c>
      <c r="J355" s="28">
        <v>11.165067288213255</v>
      </c>
      <c r="K355" s="29">
        <v>0.87885010266940455</v>
      </c>
    </row>
    <row r="356" spans="1:11" x14ac:dyDescent="0.2">
      <c r="A356" s="30" t="s">
        <v>503</v>
      </c>
      <c r="B356" s="30" t="s">
        <v>1</v>
      </c>
      <c r="C356" s="28">
        <v>0</v>
      </c>
      <c r="D356" s="28">
        <v>0</v>
      </c>
      <c r="E356" s="28">
        <v>0</v>
      </c>
      <c r="F356" s="28">
        <v>0</v>
      </c>
      <c r="G356" s="28">
        <v>0</v>
      </c>
      <c r="H356" s="28">
        <v>7.1675000000000004</v>
      </c>
      <c r="I356" s="28">
        <v>-7.1675000000000004</v>
      </c>
      <c r="J356" s="28">
        <v>-6.8228386159456313</v>
      </c>
      <c r="K356" s="29">
        <v>0</v>
      </c>
    </row>
    <row r="357" spans="1:11" x14ac:dyDescent="0.2">
      <c r="A357" s="30" t="s">
        <v>504</v>
      </c>
      <c r="B357" s="30" t="s">
        <v>1</v>
      </c>
      <c r="C357" s="28">
        <v>0.51880182155082799</v>
      </c>
      <c r="D357" s="28">
        <v>0</v>
      </c>
      <c r="E357" s="28">
        <v>31.48608254991975</v>
      </c>
      <c r="F357" s="28">
        <v>0</v>
      </c>
      <c r="G357" s="28">
        <v>21.299095709006618</v>
      </c>
      <c r="H357" s="28">
        <v>7.1675000000000004</v>
      </c>
      <c r="I357" s="28">
        <v>3.019486840913129</v>
      </c>
      <c r="J357" s="28">
        <v>3.7306701510002038</v>
      </c>
      <c r="K357" s="29">
        <v>1.108829568788501</v>
      </c>
    </row>
    <row r="358" spans="1:11" x14ac:dyDescent="0.2">
      <c r="A358" s="30" t="s">
        <v>186</v>
      </c>
      <c r="B358" s="30" t="s">
        <v>1</v>
      </c>
      <c r="C358" s="28">
        <v>0.28373812916751151</v>
      </c>
      <c r="D358" s="28">
        <v>0</v>
      </c>
      <c r="E358" s="28">
        <v>17.220067059176269</v>
      </c>
      <c r="F358" s="28">
        <v>0</v>
      </c>
      <c r="G358" s="28">
        <v>13.494423708367533</v>
      </c>
      <c r="H358" s="28">
        <v>8.0275999999999996</v>
      </c>
      <c r="I358" s="28">
        <v>-4.301956649191264</v>
      </c>
      <c r="J358" s="28">
        <v>-2.6921967174177284</v>
      </c>
      <c r="K358" s="29">
        <v>2.146475017111567</v>
      </c>
    </row>
    <row r="359" spans="1:11" x14ac:dyDescent="0.2">
      <c r="A359" s="30" t="s">
        <v>389</v>
      </c>
      <c r="B359" s="30" t="s">
        <v>1</v>
      </c>
      <c r="C359" s="28">
        <v>9.8533970610338333</v>
      </c>
      <c r="D359" s="28">
        <v>69.910477390343672</v>
      </c>
      <c r="E359" s="28">
        <v>598.00266763414334</v>
      </c>
      <c r="F359" s="28">
        <v>381.71120655127658</v>
      </c>
      <c r="G359" s="28">
        <v>353.90097348184798</v>
      </c>
      <c r="H359" s="28">
        <v>9.7448224999999997</v>
      </c>
      <c r="I359" s="28">
        <v>616.06807820357199</v>
      </c>
      <c r="J359" s="28">
        <v>520.00920037832816</v>
      </c>
      <c r="K359" s="29">
        <v>8.3750855578370977</v>
      </c>
    </row>
    <row r="360" spans="1:11" x14ac:dyDescent="0.2">
      <c r="A360" s="30" t="s">
        <v>284</v>
      </c>
      <c r="B360" s="30" t="s">
        <v>1</v>
      </c>
      <c r="C360" s="28">
        <v>3.4856214433178137</v>
      </c>
      <c r="D360" s="28">
        <v>17.666948811220792</v>
      </c>
      <c r="E360" s="28">
        <v>211.54236539495815</v>
      </c>
      <c r="F360" s="28">
        <v>82.504650948401107</v>
      </c>
      <c r="G360" s="28">
        <v>142.19503918927697</v>
      </c>
      <c r="H360" s="28">
        <v>7.8424044999999998</v>
      </c>
      <c r="I360" s="28">
        <v>144.00957265408223</v>
      </c>
      <c r="J360" s="28">
        <v>118.07856948151093</v>
      </c>
      <c r="K360" s="29">
        <v>8.8432580424366876</v>
      </c>
    </row>
    <row r="361" spans="1:11" x14ac:dyDescent="0.2">
      <c r="A361" s="30" t="s">
        <v>208</v>
      </c>
      <c r="B361" s="30" t="s">
        <v>1</v>
      </c>
      <c r="C361" s="28">
        <v>0.36360779237227719</v>
      </c>
      <c r="D361" s="28">
        <v>0</v>
      </c>
      <c r="E361" s="28">
        <v>22.0673569190735</v>
      </c>
      <c r="F361" s="28">
        <v>0</v>
      </c>
      <c r="G361" s="28">
        <v>15.929432499560791</v>
      </c>
      <c r="H361" s="28">
        <v>5.6262824999999994</v>
      </c>
      <c r="I361" s="28">
        <v>0.51164191951270821</v>
      </c>
      <c r="J361" s="28">
        <v>1.6509629924023119</v>
      </c>
      <c r="K361" s="29">
        <v>3.0828199863107462</v>
      </c>
    </row>
    <row r="362" spans="1:11" x14ac:dyDescent="0.2">
      <c r="A362" s="30" t="s">
        <v>265</v>
      </c>
      <c r="B362" s="30" t="s">
        <v>1</v>
      </c>
      <c r="C362" s="28">
        <v>5.895399813902536E-4</v>
      </c>
      <c r="D362" s="28">
        <v>0.28019583262778869</v>
      </c>
      <c r="E362" s="28">
        <v>3.5779181470574482E-2</v>
      </c>
      <c r="F362" s="28">
        <v>1.260881246825049</v>
      </c>
      <c r="G362" s="28">
        <v>1.2275394366424575</v>
      </c>
      <c r="H362" s="28">
        <v>3.7828474999999999</v>
      </c>
      <c r="I362" s="28">
        <v>-3.7137265083468343</v>
      </c>
      <c r="J362" s="28">
        <v>-3.4687652863919807</v>
      </c>
      <c r="K362" s="29">
        <v>0.18069815195071859</v>
      </c>
    </row>
    <row r="363" spans="1:11" x14ac:dyDescent="0.2">
      <c r="A363" s="30" t="s">
        <v>474</v>
      </c>
      <c r="B363" s="30" t="s">
        <v>1</v>
      </c>
      <c r="C363" s="28">
        <v>0.6812799666874072</v>
      </c>
      <c r="D363" s="28">
        <v>0</v>
      </c>
      <c r="E363" s="28">
        <v>41.346881178258734</v>
      </c>
      <c r="F363" s="28">
        <v>0</v>
      </c>
      <c r="G363" s="28">
        <v>27.573336686519998</v>
      </c>
      <c r="H363" s="28">
        <v>5.865260000000001</v>
      </c>
      <c r="I363" s="28">
        <v>7.9082844917387503</v>
      </c>
      <c r="J363" s="28">
        <v>8.4112757238366616</v>
      </c>
      <c r="K363" s="29">
        <v>2.4175222450376448</v>
      </c>
    </row>
    <row r="364" spans="1:11" x14ac:dyDescent="0.2">
      <c r="A364" s="30" t="s">
        <v>183</v>
      </c>
      <c r="B364" s="30" t="s">
        <v>1</v>
      </c>
      <c r="C364" s="28">
        <v>0.14058360636082765</v>
      </c>
      <c r="D364" s="28">
        <v>0</v>
      </c>
      <c r="E364" s="28">
        <v>8.5320190700386327</v>
      </c>
      <c r="F364" s="28">
        <v>0</v>
      </c>
      <c r="G364" s="28">
        <v>6.9671647461168753</v>
      </c>
      <c r="H364" s="28">
        <v>5.734</v>
      </c>
      <c r="I364" s="28">
        <v>-4.1691456760782435</v>
      </c>
      <c r="J364" s="28">
        <v>-3.5236271785264734</v>
      </c>
      <c r="K364" s="29">
        <v>0.78302532511978085</v>
      </c>
    </row>
    <row r="365" spans="1:11" x14ac:dyDescent="0.2">
      <c r="A365" s="30" t="s">
        <v>172</v>
      </c>
      <c r="B365" s="30" t="s">
        <v>1</v>
      </c>
      <c r="C365" s="28">
        <v>0.60926350599511059</v>
      </c>
      <c r="D365" s="28">
        <v>0</v>
      </c>
      <c r="E365" s="28">
        <v>36.976202178843252</v>
      </c>
      <c r="F365" s="28">
        <v>0</v>
      </c>
      <c r="G365" s="28">
        <v>25.193203519410975</v>
      </c>
      <c r="H365" s="28">
        <v>5.734</v>
      </c>
      <c r="I365" s="28">
        <v>6.048998659432276</v>
      </c>
      <c r="J365" s="28">
        <v>6.737818494057719</v>
      </c>
      <c r="K365" s="29">
        <v>3.4907597535934292</v>
      </c>
    </row>
    <row r="366" spans="1:11" x14ac:dyDescent="0.2">
      <c r="A366" s="30" t="s">
        <v>154</v>
      </c>
      <c r="B366" s="30" t="s">
        <v>1</v>
      </c>
      <c r="C366" s="28">
        <v>0.75567967675931025</v>
      </c>
      <c r="D366" s="28">
        <v>0</v>
      </c>
      <c r="E366" s="28">
        <v>45.862199582522543</v>
      </c>
      <c r="F366" s="28">
        <v>0</v>
      </c>
      <c r="G366" s="28">
        <v>36.685799680874467</v>
      </c>
      <c r="H366" s="28">
        <v>5.734</v>
      </c>
      <c r="I366" s="28">
        <v>3.4423999016480793</v>
      </c>
      <c r="J366" s="28">
        <v>4.1663919648092156</v>
      </c>
      <c r="K366" s="29">
        <v>2.1629021218343598</v>
      </c>
    </row>
    <row r="367" spans="1:11" x14ac:dyDescent="0.2">
      <c r="A367" s="30" t="s">
        <v>189</v>
      </c>
      <c r="B367" s="30" t="s">
        <v>1</v>
      </c>
      <c r="C367" s="28">
        <v>1.1107449051902725</v>
      </c>
      <c r="D367" s="28">
        <v>0.22206489653027706</v>
      </c>
      <c r="E367" s="28">
        <v>67.411108295997636</v>
      </c>
      <c r="F367" s="28">
        <v>1.2102536860900102</v>
      </c>
      <c r="G367" s="28">
        <v>31.310274290509334</v>
      </c>
      <c r="H367" s="28">
        <v>5.6439149999999998</v>
      </c>
      <c r="I367" s="28">
        <v>31.667172691578301</v>
      </c>
      <c r="J367" s="28">
        <v>30.31803133471324</v>
      </c>
      <c r="K367" s="29">
        <v>3.1129363449691989</v>
      </c>
    </row>
    <row r="368" spans="1:11" x14ac:dyDescent="0.2">
      <c r="A368" s="30" t="s">
        <v>77</v>
      </c>
      <c r="B368" s="30" t="s">
        <v>1</v>
      </c>
      <c r="C368" s="28">
        <v>0</v>
      </c>
      <c r="D368" s="28">
        <v>0</v>
      </c>
      <c r="E368" s="28">
        <v>0</v>
      </c>
      <c r="F368" s="28">
        <v>0</v>
      </c>
      <c r="G368" s="28">
        <v>0</v>
      </c>
      <c r="H368" s="28">
        <v>3.9414999999999996</v>
      </c>
      <c r="I368" s="28">
        <v>-3.9414999999999996</v>
      </c>
      <c r="J368" s="28">
        <v>-3.7519662929542665</v>
      </c>
      <c r="K368" s="29">
        <v>0</v>
      </c>
    </row>
    <row r="369" spans="1:11" x14ac:dyDescent="0.2">
      <c r="A369" s="30" t="s">
        <v>155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3.8417825000000003</v>
      </c>
      <c r="I369" s="28">
        <v>-3.8417825000000003</v>
      </c>
      <c r="J369" s="28">
        <v>-3.6570438779301226</v>
      </c>
      <c r="K369" s="29">
        <v>0</v>
      </c>
    </row>
    <row r="370" spans="1:11" x14ac:dyDescent="0.2">
      <c r="A370" s="30" t="s">
        <v>190</v>
      </c>
      <c r="B370" s="30" t="s">
        <v>1</v>
      </c>
      <c r="C370" s="28">
        <v>1.3360381472941385</v>
      </c>
      <c r="D370" s="28">
        <v>0</v>
      </c>
      <c r="E370" s="28">
        <v>81.084155159281266</v>
      </c>
      <c r="F370" s="28">
        <v>0</v>
      </c>
      <c r="G370" s="28">
        <v>53.399942263011368</v>
      </c>
      <c r="H370" s="28">
        <v>7.1675000000000004</v>
      </c>
      <c r="I370" s="28">
        <v>20.51671289626988</v>
      </c>
      <c r="J370" s="28">
        <v>19.875136399869653</v>
      </c>
      <c r="K370" s="29">
        <v>4.2683093771389453</v>
      </c>
    </row>
    <row r="371" spans="1:11" x14ac:dyDescent="0.2">
      <c r="A371" s="30" t="s">
        <v>176</v>
      </c>
      <c r="B371" s="30" t="s">
        <v>1</v>
      </c>
      <c r="C371" s="28">
        <v>0</v>
      </c>
      <c r="D371" s="28">
        <v>0</v>
      </c>
      <c r="E371" s="28">
        <v>0</v>
      </c>
      <c r="F371" s="28">
        <v>0</v>
      </c>
      <c r="G371" s="28">
        <v>0</v>
      </c>
      <c r="H371" s="28">
        <v>3.8935924999999996</v>
      </c>
      <c r="I371" s="28">
        <v>-3.8935924999999996</v>
      </c>
      <c r="J371" s="28">
        <v>-3.7063625062792176</v>
      </c>
      <c r="K371" s="29">
        <v>0</v>
      </c>
    </row>
    <row r="372" spans="1:11" x14ac:dyDescent="0.2">
      <c r="A372" s="30" t="s">
        <v>167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3.8935924999999996</v>
      </c>
      <c r="I372" s="28">
        <v>-3.8935924999999996</v>
      </c>
      <c r="J372" s="28">
        <v>-3.7063625062792176</v>
      </c>
      <c r="K372" s="29">
        <v>0</v>
      </c>
    </row>
    <row r="373" spans="1:11" x14ac:dyDescent="0.2">
      <c r="A373" s="30" t="s">
        <v>357</v>
      </c>
      <c r="B373" s="30" t="s">
        <v>1</v>
      </c>
      <c r="C373" s="28">
        <v>7.8274463903830707E-2</v>
      </c>
      <c r="D373" s="28">
        <v>0</v>
      </c>
      <c r="E373" s="28">
        <v>4.9250292688290287</v>
      </c>
      <c r="F373" s="28">
        <v>0</v>
      </c>
      <c r="G373" s="28">
        <v>4.565348870917167</v>
      </c>
      <c r="H373" s="28">
        <v>1.3028225</v>
      </c>
      <c r="I373" s="28">
        <v>-0.94314210208813909</v>
      </c>
      <c r="J373" s="28">
        <v>-0.74741472533961262</v>
      </c>
      <c r="K373" s="29">
        <v>1.2840520191649549</v>
      </c>
    </row>
    <row r="374" spans="1:11" x14ac:dyDescent="0.2">
      <c r="A374" s="30" t="s">
        <v>254</v>
      </c>
      <c r="B374" s="30" t="s">
        <v>1</v>
      </c>
      <c r="C374" s="28">
        <v>5.1346914162488755</v>
      </c>
      <c r="D374" s="28">
        <v>36.319791948954318</v>
      </c>
      <c r="E374" s="28">
        <v>311.62442205214421</v>
      </c>
      <c r="F374" s="28">
        <v>143.46317819836958</v>
      </c>
      <c r="G374" s="28">
        <v>215.48883205324569</v>
      </c>
      <c r="H374" s="28">
        <v>7.1675000000000004</v>
      </c>
      <c r="I374" s="28">
        <v>232.43126819726814</v>
      </c>
      <c r="J374" s="28">
        <v>195.01685565093075</v>
      </c>
      <c r="K374" s="29">
        <v>7.4743326488706359</v>
      </c>
    </row>
    <row r="375" spans="1:11" x14ac:dyDescent="0.2">
      <c r="A375" s="30" t="s">
        <v>358</v>
      </c>
      <c r="B375" s="30" t="s">
        <v>1</v>
      </c>
      <c r="C375" s="28">
        <v>0.26659330088594779</v>
      </c>
      <c r="D375" s="28">
        <v>0</v>
      </c>
      <c r="E375" s="28">
        <v>16.774050491743832</v>
      </c>
      <c r="F375" s="28">
        <v>0</v>
      </c>
      <c r="G375" s="28">
        <v>7.2772017341319604</v>
      </c>
      <c r="H375" s="28">
        <v>1.4335</v>
      </c>
      <c r="I375" s="28">
        <v>8.0633487576118732</v>
      </c>
      <c r="J375" s="28">
        <v>6.7434156731704107</v>
      </c>
      <c r="K375" s="29">
        <v>7.3757700205338805</v>
      </c>
    </row>
    <row r="376" spans="1:11" x14ac:dyDescent="0.2">
      <c r="A376" s="30" t="s">
        <v>164</v>
      </c>
      <c r="B376" s="30" t="s">
        <v>1</v>
      </c>
      <c r="C376" s="28">
        <v>0.27882639416305949</v>
      </c>
      <c r="D376" s="28">
        <v>0</v>
      </c>
      <c r="E376" s="28">
        <v>16.921973861756079</v>
      </c>
      <c r="F376" s="28">
        <v>0</v>
      </c>
      <c r="G376" s="28">
        <v>10.018398361244397</v>
      </c>
      <c r="H376" s="28">
        <v>5.3502624999999986</v>
      </c>
      <c r="I376" s="28">
        <v>1.5533130005116826</v>
      </c>
      <c r="J376" s="28">
        <v>2.2153114446784548</v>
      </c>
      <c r="K376" s="29">
        <v>1.4976043805612591</v>
      </c>
    </row>
    <row r="377" spans="1:11" x14ac:dyDescent="0.2">
      <c r="A377" s="30" t="s">
        <v>255</v>
      </c>
      <c r="B377" s="30" t="s">
        <v>1</v>
      </c>
      <c r="C377" s="28">
        <v>1.4627121134344514</v>
      </c>
      <c r="D377" s="28">
        <v>0</v>
      </c>
      <c r="E377" s="28">
        <v>88.77199816433685</v>
      </c>
      <c r="F377" s="28">
        <v>0</v>
      </c>
      <c r="G377" s="28">
        <v>55.119793412776446</v>
      </c>
      <c r="H377" s="28">
        <v>7.1675000000000004</v>
      </c>
      <c r="I377" s="28">
        <v>26.484704751560404</v>
      </c>
      <c r="J377" s="28">
        <v>25.519577149391477</v>
      </c>
      <c r="K377" s="29">
        <v>3.4661190965092401</v>
      </c>
    </row>
    <row r="378" spans="1:11" x14ac:dyDescent="0.2">
      <c r="A378" s="30" t="s">
        <v>380</v>
      </c>
      <c r="B378" s="30" t="s">
        <v>1</v>
      </c>
      <c r="C378" s="28">
        <v>8.6892226250375142</v>
      </c>
      <c r="D378" s="28">
        <v>19.102851296555663</v>
      </c>
      <c r="E378" s="28">
        <v>527.34892111352667</v>
      </c>
      <c r="F378" s="28">
        <v>92.839857301260551</v>
      </c>
      <c r="G378" s="28">
        <v>227.11993548518657</v>
      </c>
      <c r="H378" s="28">
        <v>7.3301480000000003</v>
      </c>
      <c r="I378" s="28">
        <v>385.73869492960063</v>
      </c>
      <c r="J378" s="28">
        <v>356.474592645869</v>
      </c>
      <c r="K378" s="29">
        <v>3.2334017796030112</v>
      </c>
    </row>
    <row r="379" spans="1:11" x14ac:dyDescent="0.2">
      <c r="A379" s="30" t="s">
        <v>308</v>
      </c>
      <c r="B379" s="30" t="s">
        <v>1</v>
      </c>
      <c r="C379" s="28">
        <v>0</v>
      </c>
      <c r="D379" s="28">
        <v>0</v>
      </c>
      <c r="E379" s="28">
        <v>0</v>
      </c>
      <c r="F379" s="28">
        <v>0</v>
      </c>
      <c r="G379" s="28">
        <v>0</v>
      </c>
      <c r="H379" s="28">
        <v>6.9810949999999989</v>
      </c>
      <c r="I379" s="28">
        <v>-6.9810949999999989</v>
      </c>
      <c r="J379" s="28">
        <v>-6.6453972162657786</v>
      </c>
      <c r="K379" s="29">
        <v>0</v>
      </c>
    </row>
    <row r="380" spans="1:11" x14ac:dyDescent="0.2">
      <c r="A380" s="30" t="s">
        <v>78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7.1675000000000004</v>
      </c>
      <c r="I380" s="28">
        <v>-7.1675000000000004</v>
      </c>
      <c r="J380" s="28">
        <v>-6.8228386159456313</v>
      </c>
      <c r="K380" s="29">
        <v>0</v>
      </c>
    </row>
    <row r="381" spans="1:11" x14ac:dyDescent="0.2">
      <c r="A381" s="30" t="s">
        <v>399</v>
      </c>
      <c r="B381" s="30" t="s">
        <v>1</v>
      </c>
      <c r="C381" s="28">
        <v>15.296023652306907</v>
      </c>
      <c r="D381" s="28">
        <v>60.413542259493603</v>
      </c>
      <c r="E381" s="28">
        <v>928.31567545850601</v>
      </c>
      <c r="F381" s="28">
        <v>284.54778404221497</v>
      </c>
      <c r="G381" s="28">
        <v>411.10545772872558</v>
      </c>
      <c r="H381" s="28">
        <v>6.9810949999999989</v>
      </c>
      <c r="I381" s="28">
        <v>794.77690677199541</v>
      </c>
      <c r="J381" s="28">
        <v>666.95499298326058</v>
      </c>
      <c r="K381" s="29">
        <v>7.9698836413415464</v>
      </c>
    </row>
    <row r="382" spans="1:11" x14ac:dyDescent="0.2">
      <c r="A382" s="30" t="s">
        <v>69</v>
      </c>
      <c r="B382" s="30" t="s">
        <v>1</v>
      </c>
      <c r="C382" s="28">
        <v>0.28147818054132934</v>
      </c>
      <c r="D382" s="28">
        <v>0</v>
      </c>
      <c r="E382" s="28">
        <v>17.082910777053282</v>
      </c>
      <c r="F382" s="28">
        <v>0</v>
      </c>
      <c r="G382" s="28">
        <v>14.823893797791538</v>
      </c>
      <c r="H382" s="28">
        <v>4.8669875000000005</v>
      </c>
      <c r="I382" s="28">
        <v>-2.6079705207382564</v>
      </c>
      <c r="J382" s="28">
        <v>-1.8968125266106985</v>
      </c>
      <c r="K382" s="29">
        <v>1.330595482546201</v>
      </c>
    </row>
    <row r="383" spans="1:11" x14ac:dyDescent="0.2">
      <c r="A383" s="30" t="s">
        <v>505</v>
      </c>
      <c r="B383" s="30" t="s">
        <v>1</v>
      </c>
      <c r="C383" s="28">
        <v>39.106259553293903</v>
      </c>
      <c r="D383" s="28">
        <v>14.331446340200198</v>
      </c>
      <c r="E383" s="28">
        <v>2373.3588922894069</v>
      </c>
      <c r="F383" s="28">
        <v>65.924653164920926</v>
      </c>
      <c r="G383" s="28">
        <v>354.1398456513972</v>
      </c>
      <c r="H383" s="28">
        <v>8.3075020000000013</v>
      </c>
      <c r="I383" s="28">
        <v>2076.8361978029311</v>
      </c>
      <c r="J383" s="28">
        <v>1838.532773417551</v>
      </c>
      <c r="K383" s="29">
        <v>8.3696098562628336</v>
      </c>
    </row>
    <row r="384" spans="1:11" x14ac:dyDescent="0.2">
      <c r="A384" s="30" t="s">
        <v>506</v>
      </c>
      <c r="B384" s="30" t="s">
        <v>1</v>
      </c>
      <c r="C384" s="28">
        <v>3.7516366686814631</v>
      </c>
      <c r="D384" s="28">
        <v>22.913070256362147</v>
      </c>
      <c r="E384" s="28">
        <v>227.68682942227798</v>
      </c>
      <c r="F384" s="28">
        <v>118.46057322539232</v>
      </c>
      <c r="G384" s="28">
        <v>104.56562566669798</v>
      </c>
      <c r="H384" s="28">
        <v>7.1675000000000004</v>
      </c>
      <c r="I384" s="28">
        <v>234.41427698097232</v>
      </c>
      <c r="J384" s="28">
        <v>221.01247162173405</v>
      </c>
      <c r="K384" s="29">
        <v>2.9650924024640646</v>
      </c>
    </row>
    <row r="385" spans="1:11" x14ac:dyDescent="0.2">
      <c r="A385" s="30" t="s">
        <v>329</v>
      </c>
      <c r="B385" s="30" t="s">
        <v>1</v>
      </c>
      <c r="C385" s="28">
        <v>0.21127726990337273</v>
      </c>
      <c r="D385" s="28">
        <v>0</v>
      </c>
      <c r="E385" s="28">
        <v>12.82241751043569</v>
      </c>
      <c r="F385" s="28">
        <v>0</v>
      </c>
      <c r="G385" s="28">
        <v>10.421056810722009</v>
      </c>
      <c r="H385" s="28">
        <v>3.9867575</v>
      </c>
      <c r="I385" s="28">
        <v>-1.5853968002863235</v>
      </c>
      <c r="J385" s="28">
        <v>-0.95884029126521308</v>
      </c>
      <c r="K385" s="29">
        <v>1.5906913073237501</v>
      </c>
    </row>
    <row r="386" spans="1:11" x14ac:dyDescent="0.2">
      <c r="A386" s="30" t="s">
        <v>187</v>
      </c>
      <c r="B386" s="30" t="s">
        <v>1</v>
      </c>
      <c r="C386" s="28">
        <v>5.4336172187220543E-3</v>
      </c>
      <c r="D386" s="28">
        <v>0</v>
      </c>
      <c r="E386" s="28">
        <v>0.32976622900424152</v>
      </c>
      <c r="F386" s="28">
        <v>0</v>
      </c>
      <c r="G386" s="28">
        <v>0.32185676007662251</v>
      </c>
      <c r="H386" s="28">
        <v>5.3756250000000003</v>
      </c>
      <c r="I386" s="28">
        <v>-5.3677155310723812</v>
      </c>
      <c r="J386" s="28">
        <v>-5.0938447289959319</v>
      </c>
      <c r="K386" s="29">
        <v>3.285420944558521E-2</v>
      </c>
    </row>
    <row r="387" spans="1:11" x14ac:dyDescent="0.2">
      <c r="A387" s="30" t="s">
        <v>201</v>
      </c>
      <c r="B387" s="30" t="s">
        <v>1</v>
      </c>
      <c r="C387" s="28">
        <v>0.19319033919828985</v>
      </c>
      <c r="D387" s="28">
        <v>0</v>
      </c>
      <c r="E387" s="28">
        <v>11.72472168594421</v>
      </c>
      <c r="F387" s="28">
        <v>0</v>
      </c>
      <c r="G387" s="28">
        <v>10.087036201530605</v>
      </c>
      <c r="H387" s="28">
        <v>5.3756250000000003</v>
      </c>
      <c r="I387" s="28">
        <v>-3.7379395155863961</v>
      </c>
      <c r="J387" s="28">
        <v>-3.0169019208234262</v>
      </c>
      <c r="K387" s="29">
        <v>1.0759753593429151</v>
      </c>
    </row>
    <row r="388" spans="1:11" x14ac:dyDescent="0.2">
      <c r="A388" s="30" t="s">
        <v>231</v>
      </c>
      <c r="B388" s="30" t="s">
        <v>1</v>
      </c>
      <c r="C388" s="28">
        <v>0</v>
      </c>
      <c r="D388" s="28">
        <v>0</v>
      </c>
      <c r="E388" s="28">
        <v>0</v>
      </c>
      <c r="F388" s="28">
        <v>0</v>
      </c>
      <c r="G388" s="28">
        <v>0</v>
      </c>
      <c r="H388" s="28">
        <v>2.9201925000000002</v>
      </c>
      <c r="I388" s="28">
        <v>-2.9201925000000002</v>
      </c>
      <c r="J388" s="28">
        <v>-2.7797700948719659</v>
      </c>
      <c r="K388" s="29">
        <v>0</v>
      </c>
    </row>
    <row r="389" spans="1:11" x14ac:dyDescent="0.2">
      <c r="A389" s="30" t="s">
        <v>416</v>
      </c>
      <c r="B389" s="30" t="s">
        <v>1</v>
      </c>
      <c r="C389" s="28">
        <v>6.8636032538044995</v>
      </c>
      <c r="D389" s="28">
        <v>0</v>
      </c>
      <c r="E389" s="28">
        <v>416.55208147339499</v>
      </c>
      <c r="F389" s="28">
        <v>0</v>
      </c>
      <c r="G389" s="28">
        <v>139.46715683009955</v>
      </c>
      <c r="H389" s="28">
        <v>9.7863990000000012</v>
      </c>
      <c r="I389" s="28">
        <v>267.29852564329559</v>
      </c>
      <c r="J389" s="28">
        <v>243.7923359022079</v>
      </c>
      <c r="K389" s="29">
        <v>4.6707734428473637</v>
      </c>
    </row>
    <row r="390" spans="1:11" x14ac:dyDescent="0.2">
      <c r="A390" s="30" t="s">
        <v>137</v>
      </c>
      <c r="B390" s="30" t="s">
        <v>1</v>
      </c>
      <c r="C390" s="28">
        <v>0.68406227478067028</v>
      </c>
      <c r="D390" s="28">
        <v>0</v>
      </c>
      <c r="E390" s="28">
        <v>41.51573945643888</v>
      </c>
      <c r="F390" s="28">
        <v>0</v>
      </c>
      <c r="G390" s="28">
        <v>28.256970170634098</v>
      </c>
      <c r="H390" s="28">
        <v>7.1675000000000004</v>
      </c>
      <c r="I390" s="28">
        <v>6.0912692858047777</v>
      </c>
      <c r="J390" s="28">
        <v>7.0968213829857731</v>
      </c>
      <c r="K390" s="29">
        <v>3.3182751540041062</v>
      </c>
    </row>
    <row r="391" spans="1:11" x14ac:dyDescent="0.2">
      <c r="A391" s="30" t="s">
        <v>195</v>
      </c>
      <c r="B391" s="30" t="s">
        <v>1</v>
      </c>
      <c r="C391" s="28">
        <v>0.10756250816829878</v>
      </c>
      <c r="D391" s="28">
        <v>0</v>
      </c>
      <c r="E391" s="28">
        <v>6.5279686207340522</v>
      </c>
      <c r="F391" s="28">
        <v>0</v>
      </c>
      <c r="G391" s="28">
        <v>6.0692493660103013</v>
      </c>
      <c r="H391" s="28">
        <v>7.1675000000000004</v>
      </c>
      <c r="I391" s="28">
        <v>-6.7087807452762487</v>
      </c>
      <c r="J391" s="28">
        <v>-5.9545386160589286</v>
      </c>
      <c r="K391" s="29">
        <v>0.63791923340177958</v>
      </c>
    </row>
    <row r="392" spans="1:11" x14ac:dyDescent="0.2">
      <c r="A392" s="30" t="s">
        <v>138</v>
      </c>
      <c r="B392" s="30" t="s">
        <v>1</v>
      </c>
      <c r="C392" s="28">
        <v>0.10409578312213279</v>
      </c>
      <c r="D392" s="28">
        <v>0</v>
      </c>
      <c r="E392" s="28">
        <v>6.3175730776822396</v>
      </c>
      <c r="F392" s="28">
        <v>0</v>
      </c>
      <c r="G392" s="28">
        <v>5.9956797442358543</v>
      </c>
      <c r="H392" s="28">
        <v>4.802225</v>
      </c>
      <c r="I392" s="28">
        <v>-4.4803316665536146</v>
      </c>
      <c r="J392" s="28">
        <v>-3.8716661088672142</v>
      </c>
      <c r="K392" s="29">
        <v>0.88980150581793294</v>
      </c>
    </row>
    <row r="393" spans="1:11" x14ac:dyDescent="0.2">
      <c r="A393" s="30" t="s">
        <v>294</v>
      </c>
      <c r="B393" s="30" t="s">
        <v>1</v>
      </c>
      <c r="C393" s="28">
        <v>1.3192911472159492</v>
      </c>
      <c r="D393" s="28">
        <v>1.4638681235637012</v>
      </c>
      <c r="E393" s="28">
        <v>80.067779724535953</v>
      </c>
      <c r="F393" s="28">
        <v>6.2068008439100932</v>
      </c>
      <c r="G393" s="28">
        <v>54.544800062024564</v>
      </c>
      <c r="H393" s="28">
        <v>6.9810949999999989</v>
      </c>
      <c r="I393" s="28">
        <v>24.748685506421495</v>
      </c>
      <c r="J393" s="28">
        <v>24.019861883211433</v>
      </c>
      <c r="K393" s="29">
        <v>3.31006160164271</v>
      </c>
    </row>
    <row r="394" spans="1:11" x14ac:dyDescent="0.2">
      <c r="A394" s="30" t="s">
        <v>476</v>
      </c>
      <c r="B394" s="30" t="s">
        <v>1</v>
      </c>
      <c r="C394" s="28">
        <v>0.54232043415923925</v>
      </c>
      <c r="D394" s="28">
        <v>0</v>
      </c>
      <c r="E394" s="28">
        <v>32.913427149124225</v>
      </c>
      <c r="F394" s="28">
        <v>0</v>
      </c>
      <c r="G394" s="28">
        <v>21.16324415853472</v>
      </c>
      <c r="H394" s="28">
        <v>7.1675000000000004</v>
      </c>
      <c r="I394" s="28">
        <v>4.582682990589503</v>
      </c>
      <c r="J394" s="28">
        <v>5.4575875323612202</v>
      </c>
      <c r="K394" s="29">
        <v>1.9438740588637911</v>
      </c>
    </row>
    <row r="395" spans="1:11" x14ac:dyDescent="0.2">
      <c r="A395" s="30" t="s">
        <v>169</v>
      </c>
      <c r="B395" s="30" t="s">
        <v>1</v>
      </c>
      <c r="C395" s="28">
        <v>0</v>
      </c>
      <c r="D395" s="28">
        <v>0</v>
      </c>
      <c r="E395" s="28">
        <v>0</v>
      </c>
      <c r="F395" s="28">
        <v>0</v>
      </c>
      <c r="G395" s="28">
        <v>0</v>
      </c>
      <c r="H395" s="28">
        <v>5.734</v>
      </c>
      <c r="I395" s="28">
        <v>-5.734</v>
      </c>
      <c r="J395" s="28">
        <v>-5.4582708927565058</v>
      </c>
      <c r="K395" s="29">
        <v>0</v>
      </c>
    </row>
    <row r="396" spans="1:11" x14ac:dyDescent="0.2">
      <c r="A396" s="30" t="s">
        <v>194</v>
      </c>
      <c r="B396" s="30" t="s">
        <v>1</v>
      </c>
      <c r="C396" s="28">
        <v>1.3965007150239013</v>
      </c>
      <c r="D396" s="28">
        <v>3.2921462712013243</v>
      </c>
      <c r="E396" s="28">
        <v>84.753628394800586</v>
      </c>
      <c r="F396" s="28">
        <v>19.160291298391712</v>
      </c>
      <c r="G396" s="28">
        <v>63.381395323940268</v>
      </c>
      <c r="H396" s="28">
        <v>6.4754199999999988</v>
      </c>
      <c r="I396" s="28">
        <v>34.057104369252023</v>
      </c>
      <c r="J396" s="28">
        <v>32.306032688786821</v>
      </c>
      <c r="K396" s="29">
        <v>3.4140999315537299</v>
      </c>
    </row>
    <row r="397" spans="1:11" x14ac:dyDescent="0.2">
      <c r="A397" s="30" t="s">
        <v>309</v>
      </c>
      <c r="B397" s="30" t="s">
        <v>1</v>
      </c>
      <c r="C397" s="28">
        <v>0.25211417998140451</v>
      </c>
      <c r="D397" s="28">
        <v>9.0706884574661313</v>
      </c>
      <c r="E397" s="28">
        <v>15.300809583071436</v>
      </c>
      <c r="F397" s="28">
        <v>31.475288947407481</v>
      </c>
      <c r="G397" s="28">
        <v>33.543273345725439</v>
      </c>
      <c r="H397" s="28">
        <v>7.7905344999999997</v>
      </c>
      <c r="I397" s="28">
        <v>5.4422906847534707</v>
      </c>
      <c r="J397" s="28">
        <v>6.2239763301845388</v>
      </c>
      <c r="K397" s="29">
        <v>1.5085557837097869</v>
      </c>
    </row>
    <row r="398" spans="1:11" x14ac:dyDescent="0.2">
      <c r="A398" s="30" t="s">
        <v>291</v>
      </c>
      <c r="B398" s="30" t="s">
        <v>1</v>
      </c>
      <c r="C398" s="28">
        <v>4.8735679794583247</v>
      </c>
      <c r="D398" s="28">
        <v>15.83407197126591</v>
      </c>
      <c r="E398" s="28">
        <v>295.77684067332581</v>
      </c>
      <c r="F398" s="28">
        <v>56.844318376844633</v>
      </c>
      <c r="G398" s="28">
        <v>116.72347002018283</v>
      </c>
      <c r="H398" s="28">
        <v>4.6735974999999996</v>
      </c>
      <c r="I398" s="28">
        <v>231.22409152998759</v>
      </c>
      <c r="J398" s="28">
        <v>202.26250816753858</v>
      </c>
      <c r="K398" s="29">
        <v>6.2587268993839826</v>
      </c>
    </row>
    <row r="399" spans="1:11" x14ac:dyDescent="0.2">
      <c r="A399" s="30" t="s">
        <v>174</v>
      </c>
      <c r="B399" s="30" t="s">
        <v>1</v>
      </c>
      <c r="C399" s="28">
        <v>0.37715280321097583</v>
      </c>
      <c r="D399" s="28">
        <v>0.15921180036798599</v>
      </c>
      <c r="E399" s="28">
        <v>22.889403626874117</v>
      </c>
      <c r="F399" s="28">
        <v>0.84859889596136506</v>
      </c>
      <c r="G399" s="28">
        <v>20.385146892239622</v>
      </c>
      <c r="H399" s="28">
        <v>5.734</v>
      </c>
      <c r="I399" s="28">
        <v>-2.381144369404141</v>
      </c>
      <c r="J399" s="28">
        <v>-1.8067165715857367</v>
      </c>
      <c r="K399" s="29">
        <v>0.72279260780287469</v>
      </c>
    </row>
    <row r="400" spans="1:11" x14ac:dyDescent="0.2">
      <c r="A400" s="30" t="s">
        <v>289</v>
      </c>
      <c r="B400" s="30" t="s">
        <v>1</v>
      </c>
      <c r="C400" s="28">
        <v>0</v>
      </c>
      <c r="D400" s="28">
        <v>1.6010207240472711</v>
      </c>
      <c r="E400" s="28">
        <v>0</v>
      </c>
      <c r="F400" s="28">
        <v>6.8523686989223247</v>
      </c>
      <c r="G400" s="28">
        <v>5.604017220547453</v>
      </c>
      <c r="H400" s="28">
        <v>5.0172744999999992</v>
      </c>
      <c r="I400" s="28">
        <v>-3.7689230216251279</v>
      </c>
      <c r="J400" s="28">
        <v>-3.0925605797397533</v>
      </c>
      <c r="K400" s="29">
        <v>1.0568104038329911</v>
      </c>
    </row>
    <row r="401" spans="1:11" x14ac:dyDescent="0.2">
      <c r="A401" s="30" t="s">
        <v>163</v>
      </c>
      <c r="B401" s="30" t="s">
        <v>1</v>
      </c>
      <c r="C401" s="28">
        <v>0.2609017268272158</v>
      </c>
      <c r="D401" s="28">
        <v>0</v>
      </c>
      <c r="E401" s="28">
        <v>15.834125801143733</v>
      </c>
      <c r="F401" s="28">
        <v>0</v>
      </c>
      <c r="G401" s="28">
        <v>11.97964100366835</v>
      </c>
      <c r="H401" s="28">
        <v>5.734</v>
      </c>
      <c r="I401" s="28">
        <v>-1.8795152025246187</v>
      </c>
      <c r="J401" s="28">
        <v>-1.2638779255736425</v>
      </c>
      <c r="K401" s="29">
        <v>0.85147159479808354</v>
      </c>
    </row>
    <row r="402" spans="1:11" x14ac:dyDescent="0.2">
      <c r="A402" s="30" t="s">
        <v>283</v>
      </c>
      <c r="B402" s="30" t="s">
        <v>1</v>
      </c>
      <c r="C402" s="28">
        <v>2.304297304962263</v>
      </c>
      <c r="D402" s="28">
        <v>7.0952615743012757</v>
      </c>
      <c r="E402" s="28">
        <v>139.84780343815976</v>
      </c>
      <c r="F402" s="28">
        <v>32.070582315841776</v>
      </c>
      <c r="G402" s="28">
        <v>85.908452972666097</v>
      </c>
      <c r="H402" s="28">
        <v>6.1744475000000003</v>
      </c>
      <c r="I402" s="28">
        <v>79.835485281335437</v>
      </c>
      <c r="J402" s="28">
        <v>71.991697433055847</v>
      </c>
      <c r="K402" s="29">
        <v>4.9199178644763863</v>
      </c>
    </row>
    <row r="403" spans="1:11" x14ac:dyDescent="0.2">
      <c r="A403" s="30" t="s">
        <v>175</v>
      </c>
      <c r="B403" s="30" t="s">
        <v>1</v>
      </c>
      <c r="C403" s="28">
        <v>0.61581389313039958</v>
      </c>
      <c r="D403" s="28">
        <v>0</v>
      </c>
      <c r="E403" s="28">
        <v>37.373745174083943</v>
      </c>
      <c r="F403" s="28">
        <v>0</v>
      </c>
      <c r="G403" s="28">
        <v>25.235435500799039</v>
      </c>
      <c r="H403" s="28">
        <v>5.734</v>
      </c>
      <c r="I403" s="28">
        <v>6.4043096732849065</v>
      </c>
      <c r="J403" s="28">
        <v>6.9070715878442677</v>
      </c>
      <c r="K403" s="29">
        <v>1.8069815195071863</v>
      </c>
    </row>
    <row r="404" spans="1:11" x14ac:dyDescent="0.2">
      <c r="A404" s="30" t="s">
        <v>142</v>
      </c>
      <c r="B404" s="30" t="s">
        <v>1</v>
      </c>
      <c r="C404" s="28">
        <v>0.25883796991622571</v>
      </c>
      <c r="D404" s="28">
        <v>2.1332352387910952E-2</v>
      </c>
      <c r="E404" s="28">
        <v>15.70887639421573</v>
      </c>
      <c r="F404" s="28">
        <v>6.2930439544337316E-2</v>
      </c>
      <c r="G404" s="28">
        <v>13.82576340550256</v>
      </c>
      <c r="H404" s="28">
        <v>7.1675000000000004</v>
      </c>
      <c r="I404" s="28">
        <v>-5.2214565717424923</v>
      </c>
      <c r="J404" s="28">
        <v>-4.1808884793111156</v>
      </c>
      <c r="K404" s="29">
        <v>1.2046543463381241</v>
      </c>
    </row>
    <row r="405" spans="1:11" x14ac:dyDescent="0.2">
      <c r="A405" s="30" t="s">
        <v>160</v>
      </c>
      <c r="B405" s="30" t="s">
        <v>1</v>
      </c>
      <c r="C405" s="28">
        <v>0.13817342830452342</v>
      </c>
      <c r="D405" s="28">
        <v>0</v>
      </c>
      <c r="E405" s="28">
        <v>8.3857453638015222</v>
      </c>
      <c r="F405" s="28">
        <v>0</v>
      </c>
      <c r="G405" s="28">
        <v>6.1098357639301613</v>
      </c>
      <c r="H405" s="28">
        <v>3.8417825000000003</v>
      </c>
      <c r="I405" s="28">
        <v>-1.5658729001286376</v>
      </c>
      <c r="J405" s="28">
        <v>-1.0745236373529223</v>
      </c>
      <c r="K405" s="29">
        <v>1.125256673511293</v>
      </c>
    </row>
    <row r="406" spans="1:11" x14ac:dyDescent="0.2">
      <c r="A406" s="30" t="s">
        <v>477</v>
      </c>
      <c r="B406" s="30" t="s">
        <v>1</v>
      </c>
      <c r="C406" s="28">
        <v>1.2872332991946556</v>
      </c>
      <c r="D406" s="28">
        <v>0</v>
      </c>
      <c r="E406" s="28">
        <v>78.122188928123634</v>
      </c>
      <c r="F406" s="28">
        <v>0</v>
      </c>
      <c r="G406" s="28">
        <v>61.35268504628764</v>
      </c>
      <c r="H406" s="28">
        <v>4.6150200000000003</v>
      </c>
      <c r="I406" s="28">
        <v>12.154483881835983</v>
      </c>
      <c r="J406" s="28">
        <v>11.903965804605811</v>
      </c>
      <c r="K406" s="29">
        <v>3.8740588637919235</v>
      </c>
    </row>
    <row r="407" spans="1:11" x14ac:dyDescent="0.2">
      <c r="A407" s="30" t="s">
        <v>260</v>
      </c>
      <c r="B407" s="30" t="s">
        <v>1</v>
      </c>
      <c r="C407" s="28">
        <v>3.3371601806187852</v>
      </c>
      <c r="D407" s="28">
        <v>0</v>
      </c>
      <c r="E407" s="28">
        <v>202.53225136175413</v>
      </c>
      <c r="F407" s="28">
        <v>0</v>
      </c>
      <c r="G407" s="28">
        <v>73.777355979517566</v>
      </c>
      <c r="H407" s="28">
        <v>4.8669875000000005</v>
      </c>
      <c r="I407" s="28">
        <v>123.88790788223658</v>
      </c>
      <c r="J407" s="28">
        <v>88.347866224673211</v>
      </c>
      <c r="K407" s="29">
        <v>12.714579055441471</v>
      </c>
    </row>
    <row r="408" spans="1:11" x14ac:dyDescent="0.2">
      <c r="A408" s="30" t="s">
        <v>418</v>
      </c>
      <c r="B408" s="30" t="s">
        <v>1</v>
      </c>
      <c r="C408" s="28">
        <v>1.4780449707599947</v>
      </c>
      <c r="D408" s="28">
        <v>0</v>
      </c>
      <c r="E408" s="28">
        <v>89.702549275424062</v>
      </c>
      <c r="F408" s="28">
        <v>0</v>
      </c>
      <c r="G408" s="28">
        <v>52.231455692728971</v>
      </c>
      <c r="H408" s="28">
        <v>9.8036574999999999</v>
      </c>
      <c r="I408" s="28">
        <v>27.667436082695072</v>
      </c>
      <c r="J408" s="28">
        <v>27.713325660002376</v>
      </c>
      <c r="K408" s="29">
        <v>1.738535249828884</v>
      </c>
    </row>
    <row r="409" spans="1:11" x14ac:dyDescent="0.2">
      <c r="A409" s="30" t="s">
        <v>76</v>
      </c>
      <c r="B409" s="30" t="s">
        <v>1</v>
      </c>
      <c r="C409" s="28">
        <v>0.15922950456819865</v>
      </c>
      <c r="D409" s="28">
        <v>0</v>
      </c>
      <c r="E409" s="28">
        <v>9.6636386322439751</v>
      </c>
      <c r="F409" s="28">
        <v>0</v>
      </c>
      <c r="G409" s="28">
        <v>7.6424486221276187</v>
      </c>
      <c r="H409" s="28">
        <v>4.8669875000000005</v>
      </c>
      <c r="I409" s="28">
        <v>-2.8457974898836436</v>
      </c>
      <c r="J409" s="28">
        <v>-2.1054847798787422</v>
      </c>
      <c r="K409" s="29">
        <v>1.3771389459274459</v>
      </c>
    </row>
    <row r="410" spans="1:11" x14ac:dyDescent="0.2">
      <c r="A410" s="30" t="s">
        <v>359</v>
      </c>
      <c r="B410" s="30" t="s">
        <v>1</v>
      </c>
      <c r="C410" s="28">
        <v>0.27097350736699449</v>
      </c>
      <c r="D410" s="28">
        <v>0</v>
      </c>
      <c r="E410" s="28">
        <v>17.049653083531297</v>
      </c>
      <c r="F410" s="28">
        <v>0</v>
      </c>
      <c r="G410" s="28">
        <v>10.864326835129694</v>
      </c>
      <c r="H410" s="28">
        <v>1.1071624999999998</v>
      </c>
      <c r="I410" s="28">
        <v>5.0781637484016029</v>
      </c>
      <c r="J410" s="28">
        <v>4.6087596485161937</v>
      </c>
      <c r="K410" s="29">
        <v>6.0533880903490749</v>
      </c>
    </row>
    <row r="411" spans="1:11" x14ac:dyDescent="0.2">
      <c r="A411" s="30" t="s">
        <v>360</v>
      </c>
      <c r="B411" s="30" t="s">
        <v>1</v>
      </c>
      <c r="C411" s="28">
        <v>0</v>
      </c>
      <c r="D411" s="28">
        <v>0</v>
      </c>
      <c r="E411" s="28">
        <v>0</v>
      </c>
      <c r="F411" s="28">
        <v>0</v>
      </c>
      <c r="G411" s="28">
        <v>0</v>
      </c>
      <c r="H411" s="28">
        <v>1.1071624999999998</v>
      </c>
      <c r="I411" s="28">
        <v>-1.1071624999999998</v>
      </c>
      <c r="J411" s="28">
        <v>-1.0539227149113226</v>
      </c>
      <c r="K411" s="29">
        <v>0</v>
      </c>
    </row>
    <row r="412" spans="1:11" x14ac:dyDescent="0.2">
      <c r="A412" s="30" t="s">
        <v>361</v>
      </c>
      <c r="B412" s="30" t="s">
        <v>1</v>
      </c>
      <c r="C412" s="28">
        <v>0.22442709467647165</v>
      </c>
      <c r="D412" s="28">
        <v>0</v>
      </c>
      <c r="E412" s="28">
        <v>14.120952797043596</v>
      </c>
      <c r="F412" s="28">
        <v>0</v>
      </c>
      <c r="G412" s="28">
        <v>8.4955589842374231</v>
      </c>
      <c r="H412" s="28">
        <v>1.1071624999999998</v>
      </c>
      <c r="I412" s="28">
        <v>4.518231312806174</v>
      </c>
      <c r="J412" s="28">
        <v>4.2419234578049867</v>
      </c>
      <c r="K412" s="29">
        <v>4.7063655030800824</v>
      </c>
    </row>
    <row r="413" spans="1:11" x14ac:dyDescent="0.2">
      <c r="A413" s="30" t="s">
        <v>362</v>
      </c>
      <c r="B413" s="30" t="s">
        <v>1</v>
      </c>
      <c r="C413" s="28">
        <v>0</v>
      </c>
      <c r="D413" s="28">
        <v>0</v>
      </c>
      <c r="E413" s="28">
        <v>0</v>
      </c>
      <c r="F413" s="28">
        <v>0</v>
      </c>
      <c r="G413" s="28">
        <v>0</v>
      </c>
      <c r="H413" s="28">
        <v>1.1071624999999998</v>
      </c>
      <c r="I413" s="28">
        <v>-1.1071624999999998</v>
      </c>
      <c r="J413" s="28">
        <v>-1.0539227149113226</v>
      </c>
      <c r="K413" s="29">
        <v>0</v>
      </c>
    </row>
    <row r="414" spans="1:11" x14ac:dyDescent="0.2">
      <c r="A414" s="30" t="s">
        <v>478</v>
      </c>
      <c r="B414" s="30" t="s">
        <v>1</v>
      </c>
      <c r="C414" s="28">
        <v>0.78996651088506975</v>
      </c>
      <c r="D414" s="28">
        <v>0</v>
      </c>
      <c r="E414" s="28">
        <v>47.943067545614873</v>
      </c>
      <c r="F414" s="28">
        <v>0</v>
      </c>
      <c r="G414" s="28">
        <v>33.377906589945553</v>
      </c>
      <c r="H414" s="28">
        <v>4.8669875000000005</v>
      </c>
      <c r="I414" s="28">
        <v>9.6981734556693304</v>
      </c>
      <c r="J414" s="28">
        <v>9.8334087610052059</v>
      </c>
      <c r="K414" s="29">
        <v>3.3073237508555779</v>
      </c>
    </row>
    <row r="415" spans="1:11" x14ac:dyDescent="0.2">
      <c r="A415" s="30" t="s">
        <v>161</v>
      </c>
      <c r="B415" s="30" t="s">
        <v>1</v>
      </c>
      <c r="C415" s="28">
        <v>1.642820847256788</v>
      </c>
      <c r="D415" s="28">
        <v>8.4126446133160471</v>
      </c>
      <c r="E415" s="28">
        <v>99.70279722001446</v>
      </c>
      <c r="F415" s="28">
        <v>42.65210818951234</v>
      </c>
      <c r="G415" s="28">
        <v>75.305577784316426</v>
      </c>
      <c r="H415" s="28">
        <v>5.734</v>
      </c>
      <c r="I415" s="28">
        <v>61.315327625210372</v>
      </c>
      <c r="J415" s="28">
        <v>56.740111909833843</v>
      </c>
      <c r="K415" s="29">
        <v>3.5427789185489389</v>
      </c>
    </row>
    <row r="416" spans="1:11" x14ac:dyDescent="0.2">
      <c r="A416" s="30" t="s">
        <v>153</v>
      </c>
      <c r="B416" s="30" t="s">
        <v>1</v>
      </c>
      <c r="C416" s="28">
        <v>0.61574278256300474</v>
      </c>
      <c r="D416" s="28">
        <v>0</v>
      </c>
      <c r="E416" s="28">
        <v>37.369429473748767</v>
      </c>
      <c r="F416" s="28">
        <v>0</v>
      </c>
      <c r="G416" s="28">
        <v>26.020252118966251</v>
      </c>
      <c r="H416" s="28">
        <v>7.1675000000000004</v>
      </c>
      <c r="I416" s="28">
        <v>4.1816773547825159</v>
      </c>
      <c r="J416" s="28">
        <v>5.1445962972823587</v>
      </c>
      <c r="K416" s="29">
        <v>2.2888432580424358</v>
      </c>
    </row>
    <row r="417" spans="1:11" x14ac:dyDescent="0.2">
      <c r="A417" s="30" t="s">
        <v>372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6.2829850000000009</v>
      </c>
      <c r="I417" s="28">
        <v>-6.2829850000000009</v>
      </c>
      <c r="J417" s="28">
        <v>-5.9808570186825474</v>
      </c>
      <c r="K417" s="29">
        <v>0</v>
      </c>
    </row>
    <row r="418" spans="1:11" x14ac:dyDescent="0.2">
      <c r="A418" s="30" t="s">
        <v>363</v>
      </c>
      <c r="B418" s="30" t="s">
        <v>1</v>
      </c>
      <c r="C418" s="28">
        <v>0</v>
      </c>
      <c r="D418" s="28">
        <v>0</v>
      </c>
      <c r="E418" s="28">
        <v>0</v>
      </c>
      <c r="F418" s="28">
        <v>0</v>
      </c>
      <c r="G418" s="28">
        <v>0</v>
      </c>
      <c r="H418" s="28">
        <v>1.4335</v>
      </c>
      <c r="I418" s="28">
        <v>-1.4335</v>
      </c>
      <c r="J418" s="28">
        <v>-1.3645677231891264</v>
      </c>
      <c r="K418" s="29">
        <v>0</v>
      </c>
    </row>
    <row r="419" spans="1:11" x14ac:dyDescent="0.2">
      <c r="A419"/>
      <c r="B419" s="30"/>
      <c r="C419" s="28"/>
      <c r="D419" s="28"/>
      <c r="E419" s="28"/>
      <c r="F419" s="28"/>
      <c r="G419" s="28"/>
      <c r="H419" s="28"/>
      <c r="I419" s="28"/>
      <c r="J419" s="28"/>
      <c r="K419" s="29"/>
    </row>
    <row r="420" spans="1:11" x14ac:dyDescent="0.2">
      <c r="A420" s="14" t="s">
        <v>324</v>
      </c>
      <c r="B420" s="21"/>
      <c r="C420" s="15">
        <f t="shared" ref="C420:J420" si="25">SUM(C421:C445)</f>
        <v>110.84209956679395</v>
      </c>
      <c r="D420" s="15">
        <f t="shared" si="25"/>
        <v>270.80822120290173</v>
      </c>
      <c r="E420" s="15">
        <f t="shared" si="25"/>
        <v>6727.0070227087263</v>
      </c>
      <c r="F420" s="15">
        <f t="shared" si="25"/>
        <v>1023.0067522223208</v>
      </c>
      <c r="G420" s="15">
        <f t="shared" si="25"/>
        <v>2189.3092649603104</v>
      </c>
      <c r="H420" s="15">
        <f t="shared" si="25"/>
        <v>197.58590094999997</v>
      </c>
      <c r="I420" s="15">
        <f t="shared" si="25"/>
        <v>5363.1186090207357</v>
      </c>
      <c r="J420" s="15">
        <f t="shared" si="25"/>
        <v>4607.8575374529237</v>
      </c>
      <c r="K420" s="16">
        <f>MAX(K421:K445)</f>
        <v>13.06776180698151</v>
      </c>
    </row>
    <row r="421" spans="1:11" x14ac:dyDescent="0.2">
      <c r="A421" s="30" t="s">
        <v>384</v>
      </c>
      <c r="B421" s="30" t="s">
        <v>1</v>
      </c>
      <c r="C421" s="28">
        <v>5.705835897412828</v>
      </c>
      <c r="D421" s="28">
        <v>2.1596817437152831</v>
      </c>
      <c r="E421" s="28">
        <v>346.28718061398439</v>
      </c>
      <c r="F421" s="28">
        <v>8.2067906261180763</v>
      </c>
      <c r="G421" s="28">
        <v>156.75902573210413</v>
      </c>
      <c r="H421" s="28">
        <v>7.0241500000000006</v>
      </c>
      <c r="I421" s="28">
        <v>190.71079550799837</v>
      </c>
      <c r="J421" s="28">
        <v>177.06227507769606</v>
      </c>
      <c r="K421" s="29">
        <v>3.1211498973305951</v>
      </c>
    </row>
    <row r="422" spans="1:11" x14ac:dyDescent="0.2">
      <c r="A422" s="30" t="s">
        <v>385</v>
      </c>
      <c r="B422" s="30" t="s">
        <v>1</v>
      </c>
      <c r="C422" s="28">
        <v>0</v>
      </c>
      <c r="D422" s="28">
        <v>0</v>
      </c>
      <c r="E422" s="28">
        <v>0</v>
      </c>
      <c r="F422" s="28">
        <v>0</v>
      </c>
      <c r="G422" s="28">
        <v>0</v>
      </c>
      <c r="H422" s="28">
        <v>7.7463505000000001</v>
      </c>
      <c r="I422" s="28">
        <v>-7.7463505000000001</v>
      </c>
      <c r="J422" s="28">
        <v>-7.3738541086919778</v>
      </c>
      <c r="K422" s="29">
        <v>0</v>
      </c>
    </row>
    <row r="423" spans="1:11" x14ac:dyDescent="0.2">
      <c r="A423" s="30" t="s">
        <v>339</v>
      </c>
      <c r="B423" s="30" t="s">
        <v>1</v>
      </c>
      <c r="C423" s="28">
        <v>0.77822547366436789</v>
      </c>
      <c r="D423" s="28">
        <v>2.8648831447958418</v>
      </c>
      <c r="E423" s="28">
        <v>47.230503996690494</v>
      </c>
      <c r="F423" s="28">
        <v>9.9697933438895312</v>
      </c>
      <c r="G423" s="28">
        <v>40.589611581261096</v>
      </c>
      <c r="H423" s="28">
        <v>7.6990094999999998</v>
      </c>
      <c r="I423" s="28">
        <v>8.9116762593189236</v>
      </c>
      <c r="J423" s="28">
        <v>9.5382924953004444</v>
      </c>
      <c r="K423" s="29">
        <v>1.4893908281998629</v>
      </c>
    </row>
    <row r="424" spans="1:11" x14ac:dyDescent="0.2">
      <c r="A424" s="30" t="s">
        <v>417</v>
      </c>
      <c r="B424" s="30" t="s">
        <v>1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  <c r="H424" s="28">
        <v>9.771628999999999</v>
      </c>
      <c r="I424" s="28">
        <v>-9.771628999999999</v>
      </c>
      <c r="J424" s="28">
        <v>-9.3017436598387437</v>
      </c>
      <c r="K424" s="29">
        <v>0</v>
      </c>
    </row>
    <row r="425" spans="1:11" x14ac:dyDescent="0.2">
      <c r="A425" s="30" t="s">
        <v>335</v>
      </c>
      <c r="B425" s="30" t="s">
        <v>1</v>
      </c>
      <c r="C425" s="28">
        <v>0.44049299272851267</v>
      </c>
      <c r="D425" s="28">
        <v>0.51794035359234025</v>
      </c>
      <c r="E425" s="28">
        <v>26.73351972869343</v>
      </c>
      <c r="F425" s="28">
        <v>1.5382828501692503</v>
      </c>
      <c r="G425" s="28">
        <v>22.537794748777038</v>
      </c>
      <c r="H425" s="28">
        <v>9.7735329999999987</v>
      </c>
      <c r="I425" s="28">
        <v>-4.0395251699143557</v>
      </c>
      <c r="J425" s="28">
        <v>-3.0524075803194854</v>
      </c>
      <c r="K425" s="29">
        <v>0.72553045859000675</v>
      </c>
    </row>
    <row r="426" spans="1:11" x14ac:dyDescent="0.2">
      <c r="A426" s="30" t="s">
        <v>332</v>
      </c>
      <c r="B426" s="30" t="s">
        <v>1</v>
      </c>
      <c r="C426" s="28">
        <v>1.4591433187300793</v>
      </c>
      <c r="D426" s="28">
        <v>1.8313847413097346</v>
      </c>
      <c r="E426" s="28">
        <v>88.555408013728496</v>
      </c>
      <c r="F426" s="28">
        <v>8.039779014349735</v>
      </c>
      <c r="G426" s="28">
        <v>47.033164186174815</v>
      </c>
      <c r="H426" s="28">
        <v>10.0345</v>
      </c>
      <c r="I426" s="28">
        <v>39.527522841903426</v>
      </c>
      <c r="J426" s="28">
        <v>39.07376618840766</v>
      </c>
      <c r="K426" s="29">
        <v>1.8699520876112252</v>
      </c>
    </row>
    <row r="427" spans="1:11" x14ac:dyDescent="0.2">
      <c r="A427" s="30" t="s">
        <v>390</v>
      </c>
      <c r="B427" s="30" t="s">
        <v>1</v>
      </c>
      <c r="C427" s="28">
        <v>0.53786339755763213</v>
      </c>
      <c r="D427" s="28">
        <v>2.7940631347074287</v>
      </c>
      <c r="E427" s="28">
        <v>32.642929597772685</v>
      </c>
      <c r="F427" s="28">
        <v>9.1645270818403652</v>
      </c>
      <c r="G427" s="28">
        <v>32.839126267680193</v>
      </c>
      <c r="H427" s="28">
        <v>10.762507000000001</v>
      </c>
      <c r="I427" s="28">
        <v>-1.7941765880671374</v>
      </c>
      <c r="J427" s="28">
        <v>-0.57826808903182614</v>
      </c>
      <c r="K427" s="29">
        <v>1.0157426420260089</v>
      </c>
    </row>
    <row r="428" spans="1:11" x14ac:dyDescent="0.2">
      <c r="A428" s="30" t="s">
        <v>320</v>
      </c>
      <c r="B428" s="30" t="s">
        <v>1</v>
      </c>
      <c r="C428" s="28">
        <v>0.50546180117795092</v>
      </c>
      <c r="D428" s="28">
        <v>2.5535941031934994</v>
      </c>
      <c r="E428" s="28">
        <v>30.676476713489834</v>
      </c>
      <c r="F428" s="28">
        <v>5.2604038525786079</v>
      </c>
      <c r="G428" s="28">
        <v>31.209518559876404</v>
      </c>
      <c r="H428" s="28">
        <v>10.0345</v>
      </c>
      <c r="I428" s="28">
        <v>-5.3071379938079701</v>
      </c>
      <c r="J428" s="28">
        <v>-4.3603131681282497</v>
      </c>
      <c r="K428" s="29">
        <v>0.60780287474332639</v>
      </c>
    </row>
    <row r="429" spans="1:11" x14ac:dyDescent="0.2">
      <c r="A429" s="30" t="s">
        <v>479</v>
      </c>
      <c r="B429" s="30" t="s">
        <v>1</v>
      </c>
      <c r="C429" s="28">
        <v>0.60709677550003516</v>
      </c>
      <c r="D429" s="28">
        <v>0</v>
      </c>
      <c r="E429" s="28">
        <v>36.844703305097127</v>
      </c>
      <c r="F429" s="28">
        <v>0</v>
      </c>
      <c r="G429" s="28">
        <v>28.096028762485158</v>
      </c>
      <c r="H429" s="28">
        <v>4.8667325000000003</v>
      </c>
      <c r="I429" s="28">
        <v>3.8819420426119704</v>
      </c>
      <c r="J429" s="28">
        <v>4.2477252607772762</v>
      </c>
      <c r="K429" s="29">
        <v>0.79123887748117705</v>
      </c>
    </row>
    <row r="430" spans="1:11" x14ac:dyDescent="0.2">
      <c r="A430" s="30" t="s">
        <v>386</v>
      </c>
      <c r="B430" s="30" t="s">
        <v>1</v>
      </c>
      <c r="C430" s="28">
        <v>5.2251761638948642</v>
      </c>
      <c r="D430" s="28">
        <v>10.262881954214679</v>
      </c>
      <c r="E430" s="28">
        <v>317.1159413867793</v>
      </c>
      <c r="F430" s="28">
        <v>47.209256989387512</v>
      </c>
      <c r="G430" s="28">
        <v>126.60638493007035</v>
      </c>
      <c r="H430" s="28">
        <v>5</v>
      </c>
      <c r="I430" s="28">
        <v>232.71881344609648</v>
      </c>
      <c r="J430" s="28">
        <v>221.16017064183924</v>
      </c>
      <c r="K430" s="29">
        <v>2.557152635181382</v>
      </c>
    </row>
    <row r="431" spans="1:11" x14ac:dyDescent="0.2">
      <c r="A431" s="30" t="s">
        <v>507</v>
      </c>
      <c r="B431" s="30" t="s">
        <v>1</v>
      </c>
      <c r="C431" s="28">
        <v>38.734823178539116</v>
      </c>
      <c r="D431" s="28">
        <v>104.95624957230635</v>
      </c>
      <c r="E431" s="28">
        <v>2350.816418705539</v>
      </c>
      <c r="F431" s="28">
        <v>325.3643736741497</v>
      </c>
      <c r="G431" s="28">
        <v>368.04385215853443</v>
      </c>
      <c r="H431" s="28">
        <v>3.5757724999999998</v>
      </c>
      <c r="I431" s="28">
        <v>2304.5611677211537</v>
      </c>
      <c r="J431" s="28">
        <v>1978.0747296608522</v>
      </c>
      <c r="K431" s="29">
        <v>13.06776180698151</v>
      </c>
    </row>
    <row r="432" spans="1:11" x14ac:dyDescent="0.2">
      <c r="A432" s="30" t="s">
        <v>369</v>
      </c>
      <c r="B432" s="30" t="s">
        <v>1</v>
      </c>
      <c r="C432" s="28">
        <v>6.1558243134206748E-2</v>
      </c>
      <c r="D432" s="28">
        <v>0</v>
      </c>
      <c r="E432" s="28">
        <v>3.7359697758150063</v>
      </c>
      <c r="F432" s="28">
        <v>0</v>
      </c>
      <c r="G432" s="28">
        <v>3.4891062197364624</v>
      </c>
      <c r="H432" s="28">
        <v>7.1675000000000004</v>
      </c>
      <c r="I432" s="28">
        <v>-6.920636443921456</v>
      </c>
      <c r="J432" s="28">
        <v>-6.3851617369270288</v>
      </c>
      <c r="K432" s="29">
        <v>0.29021218343600269</v>
      </c>
    </row>
    <row r="433" spans="1:11" x14ac:dyDescent="0.2">
      <c r="A433" s="30" t="s">
        <v>370</v>
      </c>
      <c r="B433" s="30" t="s">
        <v>1</v>
      </c>
      <c r="C433" s="28">
        <v>2.4261365752476123</v>
      </c>
      <c r="D433" s="28">
        <v>2.5838001439617777</v>
      </c>
      <c r="E433" s="28">
        <v>147.24222875177756</v>
      </c>
      <c r="F433" s="28">
        <v>7.4155064131703021</v>
      </c>
      <c r="G433" s="28">
        <v>92.407994408899626</v>
      </c>
      <c r="H433" s="28">
        <v>7.1675000000000004</v>
      </c>
      <c r="I433" s="28">
        <v>55.082240756048243</v>
      </c>
      <c r="J433" s="28">
        <v>52.767465877644348</v>
      </c>
      <c r="K433" s="29">
        <v>2.3545516769336068</v>
      </c>
    </row>
    <row r="434" spans="1:11" x14ac:dyDescent="0.2">
      <c r="A434" s="30" t="s">
        <v>414</v>
      </c>
      <c r="B434" s="30" t="s">
        <v>1</v>
      </c>
      <c r="C434" s="28">
        <v>0</v>
      </c>
      <c r="D434" s="28">
        <v>0</v>
      </c>
      <c r="E434" s="28">
        <v>0</v>
      </c>
      <c r="F434" s="28">
        <v>0</v>
      </c>
      <c r="G434" s="28">
        <v>0</v>
      </c>
      <c r="H434" s="28">
        <v>6.7195325000000006</v>
      </c>
      <c r="I434" s="28">
        <v>-6.7195325000000006</v>
      </c>
      <c r="J434" s="28">
        <v>-6.3964123923406611</v>
      </c>
      <c r="K434" s="29">
        <v>0</v>
      </c>
    </row>
    <row r="435" spans="1:11" x14ac:dyDescent="0.2">
      <c r="A435" s="30" t="s">
        <v>440</v>
      </c>
      <c r="B435" s="30" t="s">
        <v>1</v>
      </c>
      <c r="C435" s="28">
        <v>2.358767458655739</v>
      </c>
      <c r="D435" s="28">
        <v>24.321620837130205</v>
      </c>
      <c r="E435" s="28">
        <v>143.15359706581677</v>
      </c>
      <c r="F435" s="28">
        <v>76.613105636960142</v>
      </c>
      <c r="G435" s="28">
        <v>129.41581945715504</v>
      </c>
      <c r="H435" s="28">
        <v>7.3301480000000003</v>
      </c>
      <c r="I435" s="28">
        <v>83.020735245621879</v>
      </c>
      <c r="J435" s="28">
        <v>81.034421830129901</v>
      </c>
      <c r="K435" s="29">
        <v>1.193702943189596</v>
      </c>
    </row>
    <row r="436" spans="1:11" x14ac:dyDescent="0.2">
      <c r="A436" s="30" t="s">
        <v>336</v>
      </c>
      <c r="B436" s="30" t="s">
        <v>1</v>
      </c>
      <c r="C436" s="28">
        <v>1.1056762081264564</v>
      </c>
      <c r="D436" s="28">
        <v>6.562888181459674</v>
      </c>
      <c r="E436" s="28">
        <v>67.103489071194645</v>
      </c>
      <c r="F436" s="28">
        <v>13.716436299250718</v>
      </c>
      <c r="G436" s="28">
        <v>62.577370836376375</v>
      </c>
      <c r="H436" s="28">
        <v>10.0345</v>
      </c>
      <c r="I436" s="28">
        <v>8.2080545340689888</v>
      </c>
      <c r="J436" s="28">
        <v>9.1406833012999762</v>
      </c>
      <c r="K436" s="29">
        <v>1.4346338124572211</v>
      </c>
    </row>
    <row r="437" spans="1:11" x14ac:dyDescent="0.2">
      <c r="A437" s="30" t="s">
        <v>371</v>
      </c>
      <c r="B437" s="30" t="s">
        <v>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9.7735329999999987</v>
      </c>
      <c r="I437" s="28">
        <v>-9.7735329999999987</v>
      </c>
      <c r="J437" s="28">
        <v>-9.3035561027720881</v>
      </c>
      <c r="K437" s="29">
        <v>0</v>
      </c>
    </row>
    <row r="438" spans="1:11" x14ac:dyDescent="0.2">
      <c r="A438" s="30" t="s">
        <v>330</v>
      </c>
      <c r="B438" s="30" t="s">
        <v>1</v>
      </c>
      <c r="C438" s="28">
        <v>35.459017990514781</v>
      </c>
      <c r="D438" s="28">
        <v>76.951208727613448</v>
      </c>
      <c r="E438" s="28">
        <v>2152.0078018443432</v>
      </c>
      <c r="F438" s="28">
        <v>421.69262382732171</v>
      </c>
      <c r="G438" s="28">
        <v>743.3676077876728</v>
      </c>
      <c r="H438" s="28">
        <v>5.24533</v>
      </c>
      <c r="I438" s="28">
        <v>1825.0874878839916</v>
      </c>
      <c r="J438" s="28">
        <v>1470.5289966516079</v>
      </c>
      <c r="K438" s="29">
        <v>11.08281998631074</v>
      </c>
    </row>
    <row r="439" spans="1:11" x14ac:dyDescent="0.2">
      <c r="A439" s="30" t="s">
        <v>333</v>
      </c>
      <c r="B439" s="30" t="s">
        <v>1</v>
      </c>
      <c r="C439" s="28">
        <v>0</v>
      </c>
      <c r="D439" s="28">
        <v>0</v>
      </c>
      <c r="E439" s="28">
        <v>0</v>
      </c>
      <c r="F439" s="28">
        <v>0</v>
      </c>
      <c r="G439" s="28">
        <v>0</v>
      </c>
      <c r="H439" s="28">
        <v>9.6754105000000017</v>
      </c>
      <c r="I439" s="28">
        <v>-9.6754105000000017</v>
      </c>
      <c r="J439" s="28">
        <v>-9.2101519894699475</v>
      </c>
      <c r="K439" s="29">
        <v>0</v>
      </c>
    </row>
    <row r="440" spans="1:11" x14ac:dyDescent="0.2">
      <c r="A440" s="30" t="s">
        <v>375</v>
      </c>
      <c r="B440" s="30" t="s">
        <v>1</v>
      </c>
      <c r="C440" s="28">
        <v>1.5587031461830119</v>
      </c>
      <c r="D440" s="28">
        <v>1.858526437470934</v>
      </c>
      <c r="E440" s="28">
        <v>94.597693941846998</v>
      </c>
      <c r="F440" s="28">
        <v>4.9808508524221029</v>
      </c>
      <c r="G440" s="28">
        <v>72.40220913070695</v>
      </c>
      <c r="H440" s="28">
        <v>9.9629949999999994</v>
      </c>
      <c r="I440" s="28">
        <v>17.213340663562139</v>
      </c>
      <c r="J440" s="28">
        <v>17.763904769584705</v>
      </c>
      <c r="K440" s="29">
        <v>1.4866529774127308</v>
      </c>
    </row>
    <row r="441" spans="1:11" x14ac:dyDescent="0.2">
      <c r="A441" s="30" t="s">
        <v>508</v>
      </c>
      <c r="B441" s="30" t="s">
        <v>1</v>
      </c>
      <c r="C441" s="28">
        <v>12.810916126466605</v>
      </c>
      <c r="D441" s="28">
        <v>27.708082446798993</v>
      </c>
      <c r="E441" s="28">
        <v>777.49449971525826</v>
      </c>
      <c r="F441" s="28">
        <v>73.980580132953307</v>
      </c>
      <c r="G441" s="28">
        <v>184.7561195862545</v>
      </c>
      <c r="H441" s="28">
        <v>7.0241500000000006</v>
      </c>
      <c r="I441" s="28">
        <v>659.69481026195706</v>
      </c>
      <c r="J441" s="28">
        <v>605.3052323410534</v>
      </c>
      <c r="K441" s="29">
        <v>5.0677618069815189</v>
      </c>
    </row>
    <row r="442" spans="1:11" x14ac:dyDescent="0.2">
      <c r="A442" s="30" t="s">
        <v>328</v>
      </c>
      <c r="B442" s="30" t="s">
        <v>1</v>
      </c>
      <c r="C442" s="28">
        <v>0.18413363509934533</v>
      </c>
      <c r="D442" s="28">
        <v>0</v>
      </c>
      <c r="E442" s="28">
        <v>11.175070314179271</v>
      </c>
      <c r="F442" s="28">
        <v>0</v>
      </c>
      <c r="G442" s="28">
        <v>8.8348495975843644</v>
      </c>
      <c r="H442" s="28">
        <v>9.0417869500000005</v>
      </c>
      <c r="I442" s="28">
        <v>-6.7015662334050958</v>
      </c>
      <c r="J442" s="28">
        <v>-5.8040124136708542</v>
      </c>
      <c r="K442" s="29">
        <v>0.61327857631759064</v>
      </c>
    </row>
    <row r="443" spans="1:11" x14ac:dyDescent="0.2">
      <c r="A443" s="30" t="s">
        <v>317</v>
      </c>
      <c r="B443" s="30" t="s">
        <v>1</v>
      </c>
      <c r="C443" s="28">
        <v>0</v>
      </c>
      <c r="D443" s="28">
        <v>0</v>
      </c>
      <c r="E443" s="28">
        <v>0</v>
      </c>
      <c r="F443" s="28">
        <v>0</v>
      </c>
      <c r="G443" s="28">
        <v>0</v>
      </c>
      <c r="H443" s="28">
        <v>6.9810949999999989</v>
      </c>
      <c r="I443" s="28">
        <v>-6.9810949999999989</v>
      </c>
      <c r="J443" s="28">
        <v>-6.6453972162657786</v>
      </c>
      <c r="K443" s="29">
        <v>0</v>
      </c>
    </row>
    <row r="444" spans="1:11" x14ac:dyDescent="0.2">
      <c r="A444" s="30" t="s">
        <v>480</v>
      </c>
      <c r="B444" s="30" t="s">
        <v>1</v>
      </c>
      <c r="C444" s="28">
        <v>0.88307118416081787</v>
      </c>
      <c r="D444" s="28">
        <v>2.8814156806314775</v>
      </c>
      <c r="E444" s="28">
        <v>53.593590166720041</v>
      </c>
      <c r="F444" s="28">
        <v>9.8544416277596518</v>
      </c>
      <c r="G444" s="28">
        <v>38.343681008960836</v>
      </c>
      <c r="H444" s="28">
        <v>7.1675000000000004</v>
      </c>
      <c r="I444" s="28">
        <v>17.936850785518853</v>
      </c>
      <c r="J444" s="28">
        <v>18.192394388191239</v>
      </c>
      <c r="K444" s="29">
        <v>1.084188911704312</v>
      </c>
    </row>
    <row r="445" spans="1:11" x14ac:dyDescent="0.2">
      <c r="A445" s="30" t="s">
        <v>373</v>
      </c>
      <c r="B445" s="30" t="s">
        <v>1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8.0062359999999995</v>
      </c>
      <c r="I445" s="28">
        <v>-8.0062359999999995</v>
      </c>
      <c r="J445" s="28">
        <v>-7.6212425740040581</v>
      </c>
      <c r="K445" s="29">
        <v>0</v>
      </c>
    </row>
    <row r="446" spans="1:11" x14ac:dyDescent="0.2">
      <c r="A446" s="21"/>
      <c r="B446" s="21"/>
      <c r="C446" s="22"/>
      <c r="D446" s="22"/>
      <c r="E446" s="22"/>
      <c r="F446" s="22"/>
      <c r="G446" s="22"/>
      <c r="H446" s="22"/>
      <c r="I446" s="22"/>
      <c r="J446" s="22"/>
      <c r="K446" s="23"/>
    </row>
    <row r="447" spans="1:11" x14ac:dyDescent="0.2">
      <c r="A447" s="14" t="s">
        <v>441</v>
      </c>
      <c r="B447" s="21"/>
      <c r="C447" s="22"/>
      <c r="D447" s="22"/>
      <c r="E447" s="22"/>
      <c r="F447" s="22"/>
      <c r="G447" s="22"/>
      <c r="H447" s="22"/>
      <c r="I447" s="22"/>
      <c r="J447" s="22"/>
      <c r="K447" s="23"/>
    </row>
    <row r="448" spans="1:11" x14ac:dyDescent="0.2">
      <c r="A448" s="30" t="s">
        <v>442</v>
      </c>
      <c r="B448" s="30" t="s">
        <v>1</v>
      </c>
      <c r="C448" s="28">
        <v>0</v>
      </c>
      <c r="D448" s="28">
        <v>0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9">
        <v>0</v>
      </c>
    </row>
    <row r="449" spans="1:11" x14ac:dyDescent="0.2">
      <c r="A449" s="21"/>
      <c r="B449" s="21"/>
      <c r="C449" s="22"/>
      <c r="D449" s="22"/>
      <c r="E449" s="22"/>
      <c r="F449" s="22"/>
      <c r="G449" s="22"/>
      <c r="H449" s="22"/>
      <c r="I449" s="22"/>
      <c r="J449" s="22"/>
      <c r="K449" s="23"/>
    </row>
    <row r="450" spans="1:11" x14ac:dyDescent="0.2">
      <c r="A450" s="14" t="s">
        <v>304</v>
      </c>
      <c r="C450" s="15">
        <f t="shared" ref="C450:J450" si="26">SUM(C451:C455)</f>
        <v>5.8486052556655599</v>
      </c>
      <c r="D450" s="15">
        <f t="shared" si="26"/>
        <v>9.0921422407799746</v>
      </c>
      <c r="E450" s="15">
        <f t="shared" si="26"/>
        <v>384.98954074104824</v>
      </c>
      <c r="F450" s="15">
        <f t="shared" si="26"/>
        <v>25.367076851776133</v>
      </c>
      <c r="G450" s="15">
        <f t="shared" si="26"/>
        <v>29.924849495062862</v>
      </c>
      <c r="H450" s="15">
        <f t="shared" si="26"/>
        <v>0</v>
      </c>
      <c r="I450" s="15">
        <f t="shared" si="26"/>
        <v>380.43176809776139</v>
      </c>
      <c r="J450" s="15">
        <f t="shared" si="26"/>
        <v>257.89279088324088</v>
      </c>
      <c r="K450" s="16">
        <f>MAX(K451:K455)</f>
        <v>35.367556468172481</v>
      </c>
    </row>
    <row r="451" spans="1:11" x14ac:dyDescent="0.2">
      <c r="A451" s="30" t="s">
        <v>321</v>
      </c>
      <c r="B451" s="30" t="s">
        <v>1</v>
      </c>
      <c r="C451" s="28">
        <v>0.81538889684986016</v>
      </c>
      <c r="D451" s="28">
        <v>1.4474941834300075</v>
      </c>
      <c r="E451" s="28">
        <v>53.758589969311288</v>
      </c>
      <c r="F451" s="28">
        <v>4.0385087717697221</v>
      </c>
      <c r="G451" s="28">
        <v>4.2283490457133777</v>
      </c>
      <c r="H451" s="28">
        <v>0</v>
      </c>
      <c r="I451" s="28">
        <v>53.568749695367607</v>
      </c>
      <c r="J451" s="28">
        <v>28.091645040667558</v>
      </c>
      <c r="K451" s="29">
        <v>35.367556468172481</v>
      </c>
    </row>
    <row r="452" spans="1:11" x14ac:dyDescent="0.2">
      <c r="A452" s="30" t="s">
        <v>297</v>
      </c>
      <c r="B452" s="30" t="s">
        <v>1</v>
      </c>
      <c r="C452" s="28">
        <v>6.0771063112426534E-2</v>
      </c>
      <c r="D452" s="28">
        <v>5.0151219401756084E-2</v>
      </c>
      <c r="E452" s="28">
        <v>4.0066361910022819</v>
      </c>
      <c r="F452" s="28">
        <v>0.1399219021308995</v>
      </c>
      <c r="G452" s="28">
        <v>0.29899223051562168</v>
      </c>
      <c r="H452" s="28">
        <v>0</v>
      </c>
      <c r="I452" s="28">
        <v>3.8475658626175586</v>
      </c>
      <c r="J452" s="28">
        <v>3.1789868449851184</v>
      </c>
      <c r="K452" s="29">
        <v>5.3744010951403141</v>
      </c>
    </row>
    <row r="453" spans="1:11" x14ac:dyDescent="0.2">
      <c r="A453" s="30" t="s">
        <v>306</v>
      </c>
      <c r="B453" s="30" t="s">
        <v>1</v>
      </c>
      <c r="C453" s="28">
        <v>1.1662801843158148</v>
      </c>
      <c r="D453" s="28">
        <v>2.2752142977875787</v>
      </c>
      <c r="E453" s="28">
        <v>76.892852551941672</v>
      </c>
      <c r="F453" s="28">
        <v>6.347847890827345</v>
      </c>
      <c r="G453" s="28">
        <v>6.1052459967766097</v>
      </c>
      <c r="H453" s="28">
        <v>0</v>
      </c>
      <c r="I453" s="28">
        <v>77.135454445992394</v>
      </c>
      <c r="J453" s="28">
        <v>47.317065263628258</v>
      </c>
      <c r="K453" s="29">
        <v>21.308692676249144</v>
      </c>
    </row>
    <row r="454" spans="1:11" x14ac:dyDescent="0.2">
      <c r="A454" s="30" t="s">
        <v>381</v>
      </c>
      <c r="B454" s="30" t="s">
        <v>1</v>
      </c>
      <c r="C454" s="28">
        <v>2.6988855386925987</v>
      </c>
      <c r="D454" s="28">
        <v>3.7760972335785059</v>
      </c>
      <c r="E454" s="28">
        <v>177.93752356600305</v>
      </c>
      <c r="F454" s="28">
        <v>10.535311281684031</v>
      </c>
      <c r="G454" s="28">
        <v>13.711667014420001</v>
      </c>
      <c r="H454" s="28">
        <v>0</v>
      </c>
      <c r="I454" s="28">
        <v>174.76116783326705</v>
      </c>
      <c r="J454" s="28">
        <v>124.01838073797403</v>
      </c>
      <c r="K454" s="29">
        <v>15.175906913073231</v>
      </c>
    </row>
    <row r="455" spans="1:11" x14ac:dyDescent="0.2">
      <c r="A455" s="30" t="s">
        <v>364</v>
      </c>
      <c r="B455" s="30" t="s">
        <v>1</v>
      </c>
      <c r="C455" s="28">
        <v>1.1072795726948599</v>
      </c>
      <c r="D455" s="28">
        <v>1.543185306582127</v>
      </c>
      <c r="E455" s="28">
        <v>72.393938462789933</v>
      </c>
      <c r="F455" s="28">
        <v>4.3054870053641352</v>
      </c>
      <c r="G455" s="28">
        <v>5.5805952076372511</v>
      </c>
      <c r="H455" s="28">
        <v>0</v>
      </c>
      <c r="I455" s="28">
        <v>71.118830260516816</v>
      </c>
      <c r="J455" s="28">
        <v>55.28671299598593</v>
      </c>
      <c r="K455" s="29">
        <v>10.90212183436002</v>
      </c>
    </row>
    <row r="456" spans="1:11" x14ac:dyDescent="0.2">
      <c r="A456" s="21"/>
      <c r="B456" s="21"/>
      <c r="C456" s="22"/>
      <c r="D456" s="22"/>
      <c r="E456" s="22"/>
      <c r="F456" s="22"/>
      <c r="G456" s="22"/>
      <c r="H456" s="22"/>
      <c r="I456" s="22"/>
      <c r="J456" s="22"/>
      <c r="K456" s="23"/>
    </row>
    <row r="457" spans="1:11" x14ac:dyDescent="0.2">
      <c r="A457" s="14" t="s">
        <v>374</v>
      </c>
      <c r="B457" s="21"/>
      <c r="C457" s="15">
        <f t="shared" ref="C457:J457" si="27">SUM(C458:C466)</f>
        <v>10.090113018158988</v>
      </c>
      <c r="D457" s="15">
        <f t="shared" si="27"/>
        <v>47.596633541105682</v>
      </c>
      <c r="E457" s="15">
        <f t="shared" si="27"/>
        <v>638.12161256796958</v>
      </c>
      <c r="F457" s="15">
        <f t="shared" si="27"/>
        <v>167.35983273139303</v>
      </c>
      <c r="G457" s="15">
        <f t="shared" si="27"/>
        <v>129.67871957655115</v>
      </c>
      <c r="H457" s="15">
        <f t="shared" si="27"/>
        <v>0.74999250000000006</v>
      </c>
      <c r="I457" s="15">
        <f t="shared" si="27"/>
        <v>675.05273322281141</v>
      </c>
      <c r="J457" s="15">
        <f t="shared" si="27"/>
        <v>583.56821690393156</v>
      </c>
      <c r="K457" s="16">
        <f>MAX(K458:K466)</f>
        <v>12.59411362080766</v>
      </c>
    </row>
    <row r="458" spans="1:11" x14ac:dyDescent="0.2">
      <c r="A458" s="30" t="s">
        <v>397</v>
      </c>
      <c r="B458" s="30" t="s">
        <v>1</v>
      </c>
      <c r="C458" s="28">
        <v>0.26887991489164964</v>
      </c>
      <c r="D458" s="28">
        <v>1.1904130615898521</v>
      </c>
      <c r="E458" s="28">
        <v>17.388464096042977</v>
      </c>
      <c r="F458" s="28">
        <v>3.2379235275243978</v>
      </c>
      <c r="G458" s="28">
        <v>2.5212526136732545</v>
      </c>
      <c r="H458" s="28">
        <v>0</v>
      </c>
      <c r="I458" s="28">
        <v>18.105135009894127</v>
      </c>
      <c r="J458" s="28">
        <v>13.243986583376667</v>
      </c>
      <c r="K458" s="29">
        <v>12.59411362080766</v>
      </c>
    </row>
    <row r="459" spans="1:11" x14ac:dyDescent="0.2">
      <c r="A459" s="30" t="s">
        <v>398</v>
      </c>
      <c r="B459" s="30" t="s">
        <v>1</v>
      </c>
      <c r="C459" s="28">
        <v>0.12225506835437265</v>
      </c>
      <c r="D459" s="28">
        <v>0.52528598035020435</v>
      </c>
      <c r="E459" s="28">
        <v>7.9062352704772794</v>
      </c>
      <c r="F459" s="28">
        <v>1.4287778665525557</v>
      </c>
      <c r="G459" s="28">
        <v>1.1407477001326041</v>
      </c>
      <c r="H459" s="28">
        <v>0</v>
      </c>
      <c r="I459" s="28">
        <v>8.1942654368972327</v>
      </c>
      <c r="J459" s="28">
        <v>6.839857868770002</v>
      </c>
      <c r="K459" s="29">
        <v>5.4839151266255977</v>
      </c>
    </row>
    <row r="460" spans="1:11" x14ac:dyDescent="0.2">
      <c r="A460" s="30" t="s">
        <v>366</v>
      </c>
      <c r="B460" s="30" t="s">
        <v>1</v>
      </c>
      <c r="C460" s="28">
        <v>0.31229971827052144</v>
      </c>
      <c r="D460" s="28">
        <v>2.1843199359755832</v>
      </c>
      <c r="E460" s="28">
        <v>20.277620707304955</v>
      </c>
      <c r="F460" s="28">
        <v>7.1208829912804017</v>
      </c>
      <c r="G460" s="28">
        <v>14.370485551647583</v>
      </c>
      <c r="H460" s="28">
        <v>0.24999750000000001</v>
      </c>
      <c r="I460" s="28">
        <v>12.778020646937778</v>
      </c>
      <c r="J460" s="28">
        <v>11.379701678270887</v>
      </c>
      <c r="K460" s="29">
        <v>4.5886379192334008</v>
      </c>
    </row>
    <row r="461" spans="1:11" x14ac:dyDescent="0.2">
      <c r="A461" s="30" t="s">
        <v>367</v>
      </c>
      <c r="B461" s="30" t="s">
        <v>1</v>
      </c>
      <c r="C461" s="28">
        <v>0.16558449665384165</v>
      </c>
      <c r="D461" s="28">
        <v>2.0299170813528788</v>
      </c>
      <c r="E461" s="28">
        <v>10.751401367733939</v>
      </c>
      <c r="F461" s="28">
        <v>6.6175296852103864</v>
      </c>
      <c r="G461" s="28">
        <v>10.534303070526693</v>
      </c>
      <c r="H461" s="28">
        <v>0.24999750000000001</v>
      </c>
      <c r="I461" s="28">
        <v>6.5846304824176274</v>
      </c>
      <c r="J461" s="28">
        <v>6.0280624747875766</v>
      </c>
      <c r="K461" s="29">
        <v>3.4962354551676929</v>
      </c>
    </row>
    <row r="462" spans="1:11" x14ac:dyDescent="0.2">
      <c r="A462" s="30" t="s">
        <v>368</v>
      </c>
      <c r="B462" s="30" t="s">
        <v>1</v>
      </c>
      <c r="C462" s="28">
        <v>0.26462260017401301</v>
      </c>
      <c r="D462" s="28">
        <v>3.0746831582014895</v>
      </c>
      <c r="E462" s="28">
        <v>17.181945429298665</v>
      </c>
      <c r="F462" s="28">
        <v>10.023467095736855</v>
      </c>
      <c r="G462" s="28">
        <v>14.872158853267779</v>
      </c>
      <c r="H462" s="28">
        <v>0.24999750000000001</v>
      </c>
      <c r="I462" s="28">
        <v>12.083256171767742</v>
      </c>
      <c r="J462" s="28">
        <v>10.686534431626535</v>
      </c>
      <c r="K462" s="29">
        <v>4.7994524298425727</v>
      </c>
    </row>
    <row r="463" spans="1:11" x14ac:dyDescent="0.2">
      <c r="A463" s="30" t="s">
        <v>419</v>
      </c>
      <c r="B463" s="30" t="s">
        <v>1</v>
      </c>
      <c r="C463" s="28">
        <v>2.7890584853120828</v>
      </c>
      <c r="D463" s="28">
        <v>18.070004735372216</v>
      </c>
      <c r="E463" s="28">
        <v>175.82224691407365</v>
      </c>
      <c r="F463" s="28">
        <v>65.052017047339973</v>
      </c>
      <c r="G463" s="28">
        <v>29.674640657837298</v>
      </c>
      <c r="H463" s="28">
        <v>0</v>
      </c>
      <c r="I463" s="28">
        <v>211.19962330357637</v>
      </c>
      <c r="J463" s="28">
        <v>178.05728498091995</v>
      </c>
      <c r="K463" s="29">
        <v>8.9062286105407242</v>
      </c>
    </row>
    <row r="464" spans="1:11" x14ac:dyDescent="0.2">
      <c r="A464" s="30" t="s">
        <v>420</v>
      </c>
      <c r="B464" s="30" t="s">
        <v>1</v>
      </c>
      <c r="C464" s="28">
        <v>1.9065630696506259</v>
      </c>
      <c r="D464" s="28">
        <v>6.9285051612791699</v>
      </c>
      <c r="E464" s="28">
        <v>120.18973591077545</v>
      </c>
      <c r="F464" s="28">
        <v>24.942618580605014</v>
      </c>
      <c r="G464" s="28">
        <v>17.758513915943045</v>
      </c>
      <c r="H464" s="28">
        <v>0</v>
      </c>
      <c r="I464" s="28">
        <v>127.37384057543743</v>
      </c>
      <c r="J464" s="28">
        <v>111.86404938491656</v>
      </c>
      <c r="K464" s="29">
        <v>6.2614647501711147</v>
      </c>
    </row>
    <row r="465" spans="1:11" x14ac:dyDescent="0.2">
      <c r="A465" s="30" t="s">
        <v>421</v>
      </c>
      <c r="B465" s="30" t="s">
        <v>1</v>
      </c>
      <c r="C465" s="28">
        <v>2.6714264364013833</v>
      </c>
      <c r="D465" s="28">
        <v>6.0583710647720501</v>
      </c>
      <c r="E465" s="28">
        <v>168.40672255074324</v>
      </c>
      <c r="F465" s="28">
        <v>21.81013583317938</v>
      </c>
      <c r="G465" s="28">
        <v>23.18260433319827</v>
      </c>
      <c r="H465" s="28">
        <v>0</v>
      </c>
      <c r="I465" s="28">
        <v>167.03425405072434</v>
      </c>
      <c r="J465" s="28">
        <v>146.94939104661202</v>
      </c>
      <c r="K465" s="29">
        <v>6.6694045174537981</v>
      </c>
    </row>
    <row r="466" spans="1:11" x14ac:dyDescent="0.2">
      <c r="A466" s="30" t="s">
        <v>422</v>
      </c>
      <c r="B466" s="30" t="s">
        <v>1</v>
      </c>
      <c r="C466" s="28">
        <v>1.5894232284504974</v>
      </c>
      <c r="D466" s="28">
        <v>7.5351333622122443</v>
      </c>
      <c r="E466" s="28">
        <v>100.19724032151936</v>
      </c>
      <c r="F466" s="28">
        <v>27.126480103964081</v>
      </c>
      <c r="G466" s="28">
        <v>15.62401288032464</v>
      </c>
      <c r="H466" s="28">
        <v>0</v>
      </c>
      <c r="I466" s="28">
        <v>111.69970754515879</v>
      </c>
      <c r="J466" s="28">
        <v>98.519348454651293</v>
      </c>
      <c r="K466" s="29">
        <v>5.9110198494182056</v>
      </c>
    </row>
    <row r="467" spans="1:11" x14ac:dyDescent="0.2">
      <c r="A467" s="21"/>
      <c r="B467" s="21"/>
      <c r="C467" s="22"/>
      <c r="D467" s="22"/>
      <c r="E467" s="22"/>
      <c r="F467" s="22"/>
      <c r="G467" s="22"/>
      <c r="H467" s="22"/>
      <c r="I467" s="22"/>
      <c r="J467" s="22"/>
      <c r="K467" s="23"/>
    </row>
    <row r="468" spans="1:11" x14ac:dyDescent="0.2">
      <c r="A468" s="14" t="s">
        <v>125</v>
      </c>
      <c r="C468" s="15">
        <f t="shared" ref="C468:J468" si="28">SUM(C469:C472)</f>
        <v>0</v>
      </c>
      <c r="D468" s="15">
        <f t="shared" si="28"/>
        <v>0.19110372201841563</v>
      </c>
      <c r="E468" s="15">
        <f t="shared" si="28"/>
        <v>0</v>
      </c>
      <c r="F468" s="15">
        <f t="shared" si="28"/>
        <v>0.41469507677996198</v>
      </c>
      <c r="G468" s="15">
        <f t="shared" si="28"/>
        <v>4.1603280283409087E-2</v>
      </c>
      <c r="H468" s="15">
        <f t="shared" si="28"/>
        <v>0</v>
      </c>
      <c r="I468" s="15">
        <f t="shared" si="28"/>
        <v>0.37309179649655283</v>
      </c>
      <c r="J468" s="15">
        <f t="shared" si="28"/>
        <v>0.32758671997582167</v>
      </c>
      <c r="K468" s="16">
        <f>MAX(K469:K472)</f>
        <v>3.2443531827515399</v>
      </c>
    </row>
    <row r="469" spans="1:11" x14ac:dyDescent="0.2">
      <c r="A469" s="30" t="s">
        <v>247</v>
      </c>
      <c r="B469" s="30" t="s">
        <v>1</v>
      </c>
      <c r="C469" s="28">
        <v>0</v>
      </c>
      <c r="D469" s="28">
        <v>2.5531585848788663E-2</v>
      </c>
      <c r="E469" s="28">
        <v>0</v>
      </c>
      <c r="F469" s="28">
        <v>5.5403541291871389E-2</v>
      </c>
      <c r="G469" s="28">
        <v>5.558226239281293E-3</v>
      </c>
      <c r="H469" s="28">
        <v>0</v>
      </c>
      <c r="I469" s="28">
        <v>4.98453150525901E-2</v>
      </c>
      <c r="J469" s="28">
        <v>4.7199156679474899E-2</v>
      </c>
      <c r="K469" s="29">
        <v>1.1279945242984251</v>
      </c>
    </row>
    <row r="470" spans="1:11" x14ac:dyDescent="0.2">
      <c r="A470" s="30" t="s">
        <v>248</v>
      </c>
      <c r="B470" s="30" t="s">
        <v>1</v>
      </c>
      <c r="C470" s="28">
        <v>0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9">
        <v>0</v>
      </c>
    </row>
    <row r="471" spans="1:11" x14ac:dyDescent="0.2">
      <c r="A471" s="30" t="s">
        <v>249</v>
      </c>
      <c r="B471" s="30" t="s">
        <v>1</v>
      </c>
      <c r="C471" s="28">
        <v>0</v>
      </c>
      <c r="D471" s="28">
        <v>0.16557213616962696</v>
      </c>
      <c r="E471" s="28">
        <v>0</v>
      </c>
      <c r="F471" s="28">
        <v>0.35929153548809056</v>
      </c>
      <c r="G471" s="28">
        <v>3.6045054044127792E-2</v>
      </c>
      <c r="H471" s="28">
        <v>0</v>
      </c>
      <c r="I471" s="28">
        <v>0.32324648144396273</v>
      </c>
      <c r="J471" s="28">
        <v>0.28038756329634679</v>
      </c>
      <c r="K471" s="29">
        <v>3.2443531827515399</v>
      </c>
    </row>
    <row r="472" spans="1:11" x14ac:dyDescent="0.2">
      <c r="A472" s="30" t="s">
        <v>250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4" spans="1:11" ht="12.75" customHeight="1" x14ac:dyDescent="0.2">
      <c r="A474" s="14" t="s">
        <v>443</v>
      </c>
    </row>
    <row r="475" spans="1:11" ht="12.75" customHeight="1" x14ac:dyDescent="0.2">
      <c r="A475" s="30" t="s">
        <v>444</v>
      </c>
      <c r="B475" s="30" t="s">
        <v>1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9">
        <v>0</v>
      </c>
    </row>
    <row r="477" spans="1:11" x14ac:dyDescent="0.2">
      <c r="A477" s="14" t="s">
        <v>126</v>
      </c>
      <c r="C477" s="15"/>
      <c r="D477" s="15"/>
      <c r="E477" s="15"/>
      <c r="F477" s="15"/>
      <c r="G477" s="15"/>
      <c r="H477" s="15"/>
      <c r="I477" s="15"/>
      <c r="J477" s="15"/>
      <c r="K477" s="16"/>
    </row>
    <row r="478" spans="1:11" x14ac:dyDescent="0.2">
      <c r="A478" s="30" t="s">
        <v>16</v>
      </c>
      <c r="B478" s="30" t="s">
        <v>1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2.5499999999999998</v>
      </c>
      <c r="I478" s="28">
        <v>-2.5499999999999998</v>
      </c>
      <c r="J478" s="28">
        <v>-2.4273789285889582</v>
      </c>
      <c r="K478" s="29">
        <v>0</v>
      </c>
    </row>
    <row r="480" spans="1:11" x14ac:dyDescent="0.2">
      <c r="A480" s="14" t="s">
        <v>127</v>
      </c>
      <c r="C480" s="15">
        <f t="shared" ref="C480:J480" si="29">SUM(C481:C483)</f>
        <v>0.50823639631494433</v>
      </c>
      <c r="D480" s="15">
        <f t="shared" si="29"/>
        <v>51.069078809448769</v>
      </c>
      <c r="E480" s="15">
        <f t="shared" si="29"/>
        <v>30.743219613090979</v>
      </c>
      <c r="F480" s="15">
        <f t="shared" si="29"/>
        <v>186.402137654488</v>
      </c>
      <c r="G480" s="15">
        <f t="shared" si="29"/>
        <v>135.1756345858569</v>
      </c>
      <c r="H480" s="15">
        <f t="shared" si="29"/>
        <v>10.460984</v>
      </c>
      <c r="I480" s="15">
        <f t="shared" si="29"/>
        <v>71.508738681722079</v>
      </c>
      <c r="J480" s="15">
        <f t="shared" si="29"/>
        <v>56.469385207303922</v>
      </c>
      <c r="K480" s="16">
        <f>MAX(K481:K483)</f>
        <v>11.337440109514029</v>
      </c>
    </row>
    <row r="481" spans="1:11" x14ac:dyDescent="0.2">
      <c r="A481" s="30" t="s">
        <v>481</v>
      </c>
      <c r="B481" s="30" t="s">
        <v>1</v>
      </c>
      <c r="C481" s="28">
        <v>0.25575250757951407</v>
      </c>
      <c r="D481" s="28">
        <v>32.605213079070616</v>
      </c>
      <c r="E481" s="28">
        <v>15.470469183484804</v>
      </c>
      <c r="F481" s="28">
        <v>119.00902773860777</v>
      </c>
      <c r="G481" s="28">
        <v>82.974549918095079</v>
      </c>
      <c r="H481" s="28">
        <v>3.4681860000000002</v>
      </c>
      <c r="I481" s="28">
        <v>48.036761003997491</v>
      </c>
      <c r="J481" s="28">
        <v>36.616223091154978</v>
      </c>
      <c r="K481" s="29">
        <v>11.337440109514029</v>
      </c>
    </row>
    <row r="482" spans="1:11" x14ac:dyDescent="0.2">
      <c r="A482" s="30" t="s">
        <v>62</v>
      </c>
      <c r="B482" s="30" t="s">
        <v>1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3.5927979999999997</v>
      </c>
      <c r="I482" s="28">
        <v>-3.5927979999999997</v>
      </c>
      <c r="J482" s="28">
        <v>-3.4200322195594324</v>
      </c>
      <c r="K482" s="29">
        <v>0</v>
      </c>
    </row>
    <row r="483" spans="1:11" x14ac:dyDescent="0.2">
      <c r="A483" s="30" t="s">
        <v>40</v>
      </c>
      <c r="B483" s="30" t="s">
        <v>1</v>
      </c>
      <c r="C483" s="28">
        <v>0.25248388873543021</v>
      </c>
      <c r="D483" s="28">
        <v>18.463865730378149</v>
      </c>
      <c r="E483" s="28">
        <v>15.272750429606173</v>
      </c>
      <c r="F483" s="28">
        <v>67.393109915880245</v>
      </c>
      <c r="G483" s="28">
        <v>52.201084667761826</v>
      </c>
      <c r="H483" s="28">
        <v>3.4000000000000004</v>
      </c>
      <c r="I483" s="28">
        <v>27.064775677724587</v>
      </c>
      <c r="J483" s="28">
        <v>23.273194335708375</v>
      </c>
      <c r="K483" s="29">
        <v>7.0390143737166317</v>
      </c>
    </row>
    <row r="484" spans="1:11" x14ac:dyDescent="0.2">
      <c r="A484"/>
      <c r="B484"/>
      <c r="C484" s="19"/>
      <c r="D484" s="19"/>
      <c r="E484" s="19"/>
      <c r="F484" s="19"/>
      <c r="G484" s="19"/>
      <c r="H484" s="19"/>
      <c r="I484" s="19"/>
      <c r="J484" s="19"/>
      <c r="K484" s="18"/>
    </row>
    <row r="485" spans="1:11" x14ac:dyDescent="0.2">
      <c r="A485" s="14" t="s">
        <v>128</v>
      </c>
      <c r="C485" s="15"/>
      <c r="D485" s="15"/>
      <c r="E485" s="15"/>
      <c r="F485" s="15"/>
      <c r="G485" s="15"/>
      <c r="H485" s="15"/>
      <c r="I485" s="15"/>
      <c r="J485" s="15"/>
      <c r="K485" s="16"/>
    </row>
    <row r="486" spans="1:11" x14ac:dyDescent="0.2">
      <c r="A486" s="30" t="s">
        <v>50</v>
      </c>
      <c r="B486" s="30" t="s">
        <v>1</v>
      </c>
      <c r="C486" s="28">
        <v>0</v>
      </c>
      <c r="D486" s="28">
        <v>17.868784888501434</v>
      </c>
      <c r="E486" s="28">
        <v>0</v>
      </c>
      <c r="F486" s="28">
        <v>45.9227771634487</v>
      </c>
      <c r="G486" s="28">
        <v>5.9424073649502596</v>
      </c>
      <c r="H486" s="28">
        <v>0</v>
      </c>
      <c r="I486" s="28">
        <v>39.980369798498437</v>
      </c>
      <c r="J486" s="28">
        <v>31.054046134051649</v>
      </c>
      <c r="K486" s="29">
        <v>7.4907597535934292</v>
      </c>
    </row>
    <row r="487" spans="1:11" x14ac:dyDescent="0.2">
      <c r="A487"/>
      <c r="B487"/>
      <c r="C487" s="19"/>
      <c r="D487" s="19"/>
      <c r="E487" s="19"/>
      <c r="F487" s="19"/>
      <c r="G487" s="19"/>
      <c r="H487" s="19"/>
      <c r="I487" s="19"/>
      <c r="J487" s="19"/>
      <c r="K487" s="18"/>
    </row>
    <row r="488" spans="1:11" x14ac:dyDescent="0.2">
      <c r="A488" s="14" t="s">
        <v>156</v>
      </c>
      <c r="B488"/>
      <c r="C488" s="15">
        <f t="shared" ref="C488:J488" si="30">SUM(C489:C500)</f>
        <v>84.147689830148039</v>
      </c>
      <c r="D488" s="15">
        <f t="shared" si="30"/>
        <v>256.27386315080014</v>
      </c>
      <c r="E488" s="15">
        <f t="shared" si="30"/>
        <v>5201.1687084014493</v>
      </c>
      <c r="F488" s="15">
        <f t="shared" si="30"/>
        <v>1188.3763603658999</v>
      </c>
      <c r="G488" s="15">
        <f t="shared" si="30"/>
        <v>2700.3446974490389</v>
      </c>
      <c r="H488" s="15">
        <f t="shared" si="30"/>
        <v>129.535628</v>
      </c>
      <c r="I488" s="15">
        <f t="shared" si="30"/>
        <v>3559.6647433183107</v>
      </c>
      <c r="J488" s="15">
        <f t="shared" si="30"/>
        <v>2448.1321772753104</v>
      </c>
      <c r="K488" s="16">
        <f>MAX(K489:K500)</f>
        <v>25.125256673511288</v>
      </c>
    </row>
    <row r="489" spans="1:11" x14ac:dyDescent="0.2">
      <c r="A489" s="30" t="s">
        <v>482</v>
      </c>
      <c r="B489" s="30" t="s">
        <v>1</v>
      </c>
      <c r="C489" s="28">
        <v>3.7046065824613135</v>
      </c>
      <c r="D489" s="28">
        <v>9.1909413763838046</v>
      </c>
      <c r="E489" s="28">
        <v>228.98173286193369</v>
      </c>
      <c r="F489" s="28">
        <v>52.756003500443029</v>
      </c>
      <c r="G489" s="28">
        <v>156.89649416903737</v>
      </c>
      <c r="H489" s="28">
        <v>14.730091999999999</v>
      </c>
      <c r="I489" s="28">
        <v>110.11115019333938</v>
      </c>
      <c r="J489" s="28">
        <v>95.450471306750345</v>
      </c>
      <c r="K489" s="29">
        <v>7.5318275154004111</v>
      </c>
    </row>
    <row r="490" spans="1:11" x14ac:dyDescent="0.2">
      <c r="A490" s="30" t="s">
        <v>483</v>
      </c>
      <c r="B490" s="30" t="s">
        <v>1</v>
      </c>
      <c r="C490" s="28">
        <v>2.3194822948964795</v>
      </c>
      <c r="D490" s="28">
        <v>10.846195348364466</v>
      </c>
      <c r="E490" s="28">
        <v>143.36720064755136</v>
      </c>
      <c r="F490" s="28">
        <v>48.699417114156446</v>
      </c>
      <c r="G490" s="28">
        <v>123.48672417263084</v>
      </c>
      <c r="H490" s="28">
        <v>14.58184</v>
      </c>
      <c r="I490" s="28">
        <v>53.998053589076981</v>
      </c>
      <c r="J490" s="28">
        <v>50.202553259061126</v>
      </c>
      <c r="K490" s="29">
        <v>5.9055441478439423</v>
      </c>
    </row>
    <row r="491" spans="1:11" x14ac:dyDescent="0.2">
      <c r="A491" s="30" t="s">
        <v>262</v>
      </c>
      <c r="B491" s="30" t="s">
        <v>1</v>
      </c>
      <c r="C491" s="28">
        <v>5.0256852937664522</v>
      </c>
      <c r="D491" s="28">
        <v>16.3674937108892</v>
      </c>
      <c r="E491" s="28">
        <v>310.63760800770444</v>
      </c>
      <c r="F491" s="28">
        <v>73.490046761892501</v>
      </c>
      <c r="G491" s="28">
        <v>207.19345207431542</v>
      </c>
      <c r="H491" s="28">
        <v>14.5969</v>
      </c>
      <c r="I491" s="28">
        <v>162.33730269528155</v>
      </c>
      <c r="J491" s="28">
        <v>134.82890675811038</v>
      </c>
      <c r="K491" s="29">
        <v>8.9089664613278572</v>
      </c>
    </row>
    <row r="492" spans="1:11" x14ac:dyDescent="0.2">
      <c r="A492" s="30" t="s">
        <v>162</v>
      </c>
      <c r="B492" s="30" t="s">
        <v>1</v>
      </c>
      <c r="C492" s="28">
        <v>5.9770340235510808</v>
      </c>
      <c r="D492" s="28">
        <v>7.1414144089099754</v>
      </c>
      <c r="E492" s="28">
        <v>369.44047299569223</v>
      </c>
      <c r="F492" s="28">
        <v>35.492829612282577</v>
      </c>
      <c r="G492" s="28">
        <v>211.84157848941763</v>
      </c>
      <c r="H492" s="28">
        <v>14.37632</v>
      </c>
      <c r="I492" s="28">
        <v>178.71540411855719</v>
      </c>
      <c r="J492" s="28">
        <v>155.23013750661801</v>
      </c>
      <c r="K492" s="29">
        <v>6.5051334702258723</v>
      </c>
    </row>
    <row r="493" spans="1:11" x14ac:dyDescent="0.2">
      <c r="A493" s="30" t="s">
        <v>182</v>
      </c>
      <c r="B493" s="30" t="s">
        <v>1</v>
      </c>
      <c r="C493" s="28">
        <v>3.3398766713780783</v>
      </c>
      <c r="D493" s="28">
        <v>7.2380174525614045</v>
      </c>
      <c r="E493" s="28">
        <v>206.437777057879</v>
      </c>
      <c r="F493" s="28">
        <v>37.782451102370544</v>
      </c>
      <c r="G493" s="28">
        <v>170.20797492798866</v>
      </c>
      <c r="H493" s="28">
        <v>15.308496000000002</v>
      </c>
      <c r="I493" s="28">
        <v>58.703757232260877</v>
      </c>
      <c r="J493" s="28">
        <v>54.491020664262187</v>
      </c>
      <c r="K493" s="29">
        <v>5.596167008898016</v>
      </c>
    </row>
    <row r="494" spans="1:11" x14ac:dyDescent="0.2">
      <c r="A494" s="30" t="s">
        <v>216</v>
      </c>
      <c r="B494" s="30" t="s">
        <v>1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9.5219874999999998</v>
      </c>
      <c r="I494" s="28">
        <v>-9.5219874999999998</v>
      </c>
      <c r="J494" s="28">
        <v>-9.0641065944264518</v>
      </c>
      <c r="K494" s="29">
        <v>0</v>
      </c>
    </row>
    <row r="495" spans="1:11" x14ac:dyDescent="0.2">
      <c r="A495" s="30" t="s">
        <v>290</v>
      </c>
      <c r="B495" s="30" t="s">
        <v>1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9.5226875</v>
      </c>
      <c r="I495" s="28">
        <v>-9.5226875</v>
      </c>
      <c r="J495" s="28">
        <v>-9.0647729337401834</v>
      </c>
      <c r="K495" s="29">
        <v>0</v>
      </c>
    </row>
    <row r="496" spans="1:11" x14ac:dyDescent="0.2">
      <c r="A496" s="30" t="s">
        <v>314</v>
      </c>
      <c r="B496" s="30" t="s">
        <v>1</v>
      </c>
      <c r="C496" s="28">
        <v>0.33553103766583009</v>
      </c>
      <c r="D496" s="28">
        <v>0.64550265604980051</v>
      </c>
      <c r="E496" s="28">
        <v>20.739173438124954</v>
      </c>
      <c r="F496" s="28">
        <v>2.6207407835621903</v>
      </c>
      <c r="G496" s="28">
        <v>18.595207549250116</v>
      </c>
      <c r="H496" s="28">
        <v>4.2533599999999998</v>
      </c>
      <c r="I496" s="28">
        <v>0.51134667243702825</v>
      </c>
      <c r="J496" s="28">
        <v>1.0802389465285422</v>
      </c>
      <c r="K496" s="29">
        <v>1.631759069130732</v>
      </c>
    </row>
    <row r="497" spans="1:11" x14ac:dyDescent="0.2">
      <c r="A497" s="30" t="s">
        <v>220</v>
      </c>
      <c r="B497" s="30" t="s">
        <v>1</v>
      </c>
      <c r="C497" s="28">
        <v>0</v>
      </c>
      <c r="D497" s="28">
        <v>0</v>
      </c>
      <c r="E497" s="28">
        <v>0</v>
      </c>
      <c r="F497" s="28">
        <v>0</v>
      </c>
      <c r="G497" s="28">
        <v>0</v>
      </c>
      <c r="H497" s="28">
        <v>5.8480679999999996</v>
      </c>
      <c r="I497" s="28">
        <v>-5.8480679999999996</v>
      </c>
      <c r="J497" s="28">
        <v>-5.5668537396687734</v>
      </c>
      <c r="K497" s="29">
        <v>0</v>
      </c>
    </row>
    <row r="498" spans="1:11" x14ac:dyDescent="0.2">
      <c r="A498" s="30" t="s">
        <v>202</v>
      </c>
      <c r="B498" s="30" t="s">
        <v>1</v>
      </c>
      <c r="C498" s="28">
        <v>14.524224889762728</v>
      </c>
      <c r="D498" s="28">
        <v>25.139192246333952</v>
      </c>
      <c r="E498" s="28">
        <v>897.74234043623403</v>
      </c>
      <c r="F498" s="28">
        <v>121.67369047225635</v>
      </c>
      <c r="G498" s="28">
        <v>414.00582943695002</v>
      </c>
      <c r="H498" s="28">
        <v>15.235403999999999</v>
      </c>
      <c r="I498" s="28">
        <v>590.17479747154039</v>
      </c>
      <c r="J498" s="28">
        <v>409.0460699957415</v>
      </c>
      <c r="K498" s="29">
        <v>17.212867898699521</v>
      </c>
    </row>
    <row r="499" spans="1:11" x14ac:dyDescent="0.2">
      <c r="A499" s="30" t="s">
        <v>334</v>
      </c>
      <c r="B499" s="30" t="s">
        <v>1</v>
      </c>
      <c r="C499" s="28">
        <v>25.924147652115934</v>
      </c>
      <c r="D499" s="28">
        <v>84.451662512125054</v>
      </c>
      <c r="E499" s="28">
        <v>1602.3715663772864</v>
      </c>
      <c r="F499" s="28">
        <v>383.41054780504766</v>
      </c>
      <c r="G499" s="28">
        <v>749.76859839147221</v>
      </c>
      <c r="H499" s="28">
        <v>11.560473</v>
      </c>
      <c r="I499" s="28">
        <v>1224.4530427908614</v>
      </c>
      <c r="J499" s="28">
        <v>780.82044019377247</v>
      </c>
      <c r="K499" s="29">
        <v>25.125256673511288</v>
      </c>
    </row>
    <row r="500" spans="1:11" x14ac:dyDescent="0.2">
      <c r="A500" s="30" t="s">
        <v>340</v>
      </c>
      <c r="B500" s="30" t="s">
        <v>1</v>
      </c>
      <c r="C500" s="28">
        <v>22.997101384550135</v>
      </c>
      <c r="D500" s="28">
        <v>95.253443439182519</v>
      </c>
      <c r="E500" s="28">
        <v>1421.4508365790432</v>
      </c>
      <c r="F500" s="28">
        <v>432.45063321388875</v>
      </c>
      <c r="G500" s="28">
        <v>648.34883823797679</v>
      </c>
      <c r="H500" s="28">
        <v>0</v>
      </c>
      <c r="I500" s="28">
        <v>1205.5526315549557</v>
      </c>
      <c r="J500" s="28">
        <v>790.67807191230122</v>
      </c>
      <c r="K500" s="29">
        <v>22.297056810403827</v>
      </c>
    </row>
    <row r="501" spans="1:11" x14ac:dyDescent="0.2">
      <c r="A501" s="21"/>
      <c r="B501" s="21"/>
      <c r="C501" s="22"/>
      <c r="D501" s="22"/>
      <c r="E501" s="22"/>
      <c r="F501" s="22"/>
      <c r="G501" s="22"/>
      <c r="H501" s="22"/>
      <c r="I501" s="22"/>
      <c r="J501" s="22"/>
      <c r="K501" s="23"/>
    </row>
    <row r="502" spans="1:11" x14ac:dyDescent="0.2">
      <c r="A502" s="14" t="s">
        <v>129</v>
      </c>
      <c r="C502" s="15"/>
      <c r="D502" s="15"/>
      <c r="E502" s="15"/>
      <c r="F502" s="15"/>
      <c r="G502" s="15"/>
      <c r="H502" s="15"/>
      <c r="I502" s="15"/>
      <c r="J502" s="15"/>
      <c r="K502" s="16"/>
    </row>
    <row r="503" spans="1:11" x14ac:dyDescent="0.2">
      <c r="A503" s="30" t="s">
        <v>15</v>
      </c>
      <c r="B503" s="30" t="s">
        <v>1</v>
      </c>
      <c r="C503" s="28">
        <v>1.9537673535044946</v>
      </c>
      <c r="D503" s="28">
        <v>0</v>
      </c>
      <c r="E503" s="28">
        <v>125.5881654832689</v>
      </c>
      <c r="F503" s="28">
        <v>0</v>
      </c>
      <c r="G503" s="28">
        <v>8.9326341090593182</v>
      </c>
      <c r="H503" s="28">
        <v>0</v>
      </c>
      <c r="I503" s="28">
        <v>116.65553137420962</v>
      </c>
      <c r="J503" s="28">
        <v>70.434627634430242</v>
      </c>
      <c r="K503" s="29">
        <v>17.607118412046539</v>
      </c>
    </row>
    <row r="504" spans="1:11" x14ac:dyDescent="0.2">
      <c r="A504"/>
      <c r="B504"/>
      <c r="C504" s="19"/>
      <c r="D504" s="19"/>
      <c r="E504" s="19"/>
      <c r="F504" s="19"/>
      <c r="G504" s="19"/>
      <c r="H504" s="19"/>
      <c r="I504" s="19"/>
      <c r="J504" s="19"/>
      <c r="K504" s="18"/>
    </row>
    <row r="505" spans="1:11" x14ac:dyDescent="0.2">
      <c r="A505" s="14" t="s">
        <v>130</v>
      </c>
      <c r="C505" s="15">
        <f t="shared" ref="C505:J505" si="31">SUM(C506:C506)</f>
        <v>0</v>
      </c>
      <c r="D505" s="15">
        <f t="shared" si="31"/>
        <v>0</v>
      </c>
      <c r="E505" s="15">
        <f t="shared" si="31"/>
        <v>0</v>
      </c>
      <c r="F505" s="15">
        <f t="shared" si="31"/>
        <v>0</v>
      </c>
      <c r="G505" s="15">
        <f t="shared" si="31"/>
        <v>0</v>
      </c>
      <c r="H505" s="15">
        <f t="shared" si="31"/>
        <v>5.7668699999999999</v>
      </c>
      <c r="I505" s="15">
        <f t="shared" si="31"/>
        <v>-5.7668699999999999</v>
      </c>
      <c r="J505" s="15">
        <f t="shared" si="31"/>
        <v>-5.4895602831026693</v>
      </c>
      <c r="K505" s="16">
        <f>MAX(K506:K506)</f>
        <v>0</v>
      </c>
    </row>
    <row r="506" spans="1:11" x14ac:dyDescent="0.2">
      <c r="A506" s="30" t="s">
        <v>484</v>
      </c>
      <c r="B506" s="30" t="s">
        <v>1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5.7668699999999999</v>
      </c>
      <c r="I506" s="28">
        <v>-5.7668699999999999</v>
      </c>
      <c r="J506" s="28">
        <v>-5.4895602831026693</v>
      </c>
      <c r="K506" s="29">
        <v>0</v>
      </c>
    </row>
    <row r="507" spans="1:11" x14ac:dyDescent="0.2">
      <c r="A507" s="21"/>
      <c r="B507" s="21"/>
      <c r="C507" s="22"/>
      <c r="D507" s="22"/>
      <c r="E507" s="22"/>
      <c r="F507" s="22"/>
      <c r="G507" s="22"/>
      <c r="H507" s="22"/>
      <c r="I507" s="22"/>
      <c r="J507" s="22"/>
      <c r="K507" s="23"/>
    </row>
    <row r="508" spans="1:11" x14ac:dyDescent="0.2">
      <c r="A508" s="14" t="s">
        <v>252</v>
      </c>
      <c r="B508" s="24"/>
      <c r="C508" s="19"/>
      <c r="D508" s="19"/>
      <c r="E508" s="19"/>
      <c r="F508" s="19"/>
      <c r="G508" s="19"/>
      <c r="H508" s="19"/>
      <c r="I508" s="19"/>
      <c r="J508" s="19"/>
      <c r="K508" s="18"/>
    </row>
    <row r="509" spans="1:11" x14ac:dyDescent="0.2">
      <c r="A509" s="30" t="s">
        <v>213</v>
      </c>
      <c r="B509" s="30" t="s">
        <v>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5.7</v>
      </c>
      <c r="I509" s="28">
        <v>-5.7</v>
      </c>
      <c r="J509" s="28">
        <v>-5.4259058403753189</v>
      </c>
      <c r="K509" s="29">
        <v>0</v>
      </c>
    </row>
    <row r="510" spans="1:11" x14ac:dyDescent="0.2">
      <c r="A510" s="24"/>
      <c r="B510" s="24"/>
      <c r="C510" s="19"/>
      <c r="D510" s="19"/>
      <c r="E510" s="19"/>
      <c r="F510" s="19"/>
      <c r="G510" s="19"/>
      <c r="H510" s="19"/>
      <c r="I510" s="19"/>
      <c r="J510" s="19"/>
      <c r="K510" s="18"/>
    </row>
    <row r="511" spans="1:11" x14ac:dyDescent="0.2">
      <c r="A511" s="14" t="s">
        <v>325</v>
      </c>
      <c r="B511" s="24"/>
      <c r="C511" s="19"/>
      <c r="D511" s="19"/>
      <c r="E511" s="19"/>
      <c r="F511" s="19"/>
      <c r="G511" s="19"/>
      <c r="H511" s="19"/>
      <c r="I511" s="19"/>
      <c r="J511" s="19"/>
      <c r="K511" s="18"/>
    </row>
    <row r="512" spans="1:11" x14ac:dyDescent="0.2">
      <c r="A512" s="30" t="s">
        <v>322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0.358375</v>
      </c>
      <c r="I512" s="28">
        <v>-0.358375</v>
      </c>
      <c r="J512" s="28">
        <v>-0.34114193079728161</v>
      </c>
      <c r="K512" s="29">
        <v>0</v>
      </c>
    </row>
    <row r="513" spans="1:11" x14ac:dyDescent="0.2">
      <c r="A513" s="24"/>
      <c r="B513" s="24"/>
      <c r="C513" s="19"/>
      <c r="D513" s="19"/>
      <c r="E513" s="19"/>
      <c r="F513" s="19"/>
      <c r="G513" s="19"/>
      <c r="H513" s="19"/>
      <c r="I513" s="19"/>
      <c r="J513" s="19"/>
      <c r="K513" s="18"/>
    </row>
    <row r="514" spans="1:11" ht="12.75" customHeight="1" x14ac:dyDescent="0.2">
      <c r="A514" s="14" t="s">
        <v>131</v>
      </c>
      <c r="C514" s="15">
        <f>SUM(C515:C517)</f>
        <v>0</v>
      </c>
      <c r="D514" s="15">
        <f t="shared" ref="D514:J514" si="32">SUM(D515:D517)</f>
        <v>0</v>
      </c>
      <c r="E514" s="15">
        <f t="shared" si="32"/>
        <v>0</v>
      </c>
      <c r="F514" s="15">
        <f t="shared" si="32"/>
        <v>0</v>
      </c>
      <c r="G514" s="15">
        <f t="shared" si="32"/>
        <v>0</v>
      </c>
      <c r="H514" s="15">
        <f t="shared" si="32"/>
        <v>0</v>
      </c>
      <c r="I514" s="15">
        <f t="shared" si="32"/>
        <v>0</v>
      </c>
      <c r="J514" s="15">
        <f t="shared" si="32"/>
        <v>0</v>
      </c>
      <c r="K514" s="16">
        <f>MAX(K515:K517)</f>
        <v>0</v>
      </c>
    </row>
    <row r="515" spans="1:11" ht="12.75" customHeight="1" x14ac:dyDescent="0.2">
      <c r="A515" s="30" t="s">
        <v>274</v>
      </c>
      <c r="B515" s="30" t="s">
        <v>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9">
        <v>0</v>
      </c>
    </row>
    <row r="516" spans="1:11" ht="12.75" customHeight="1" x14ac:dyDescent="0.2">
      <c r="A516" s="30" t="s">
        <v>275</v>
      </c>
      <c r="B516" s="30" t="s">
        <v>1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9">
        <v>0</v>
      </c>
    </row>
    <row r="517" spans="1:11" ht="12.75" customHeight="1" x14ac:dyDescent="0.2">
      <c r="A517" s="30" t="s">
        <v>276</v>
      </c>
      <c r="B517" s="30" t="s">
        <v>1</v>
      </c>
      <c r="C517" s="28">
        <v>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9">
        <v>0</v>
      </c>
    </row>
    <row r="518" spans="1:11" ht="12.75" customHeight="1" x14ac:dyDescent="0.2">
      <c r="A518" s="20"/>
      <c r="C518" s="27"/>
      <c r="D518" s="27"/>
      <c r="E518" s="27"/>
      <c r="F518" s="27"/>
      <c r="G518" s="27"/>
      <c r="H518" s="27"/>
      <c r="I518" s="27"/>
      <c r="J518" s="27"/>
      <c r="K518"/>
    </row>
    <row r="519" spans="1:11" x14ac:dyDescent="0.2">
      <c r="A519" s="14" t="s">
        <v>132</v>
      </c>
      <c r="C519" s="15">
        <f t="shared" ref="C519:J519" si="33">SUM(C520:C521)</f>
        <v>3.5108894932174293</v>
      </c>
      <c r="D519" s="15">
        <f t="shared" si="33"/>
        <v>3.7305392418316865</v>
      </c>
      <c r="E519" s="15">
        <f t="shared" si="33"/>
        <v>216.83253510110845</v>
      </c>
      <c r="F519" s="15">
        <f t="shared" si="33"/>
        <v>16.235452143061266</v>
      </c>
      <c r="G519" s="15">
        <f t="shared" si="33"/>
        <v>128.45331866130505</v>
      </c>
      <c r="H519" s="15">
        <f t="shared" si="33"/>
        <v>5.55</v>
      </c>
      <c r="I519" s="15">
        <f t="shared" si="33"/>
        <v>99.064668582864584</v>
      </c>
      <c r="J519" s="15">
        <f t="shared" si="33"/>
        <v>65.93206887920131</v>
      </c>
      <c r="K519" s="16">
        <f>MAX(K520:K521)</f>
        <v>18.852840520191641</v>
      </c>
    </row>
    <row r="520" spans="1:11" x14ac:dyDescent="0.2">
      <c r="A520" s="30" t="s">
        <v>18</v>
      </c>
      <c r="B520" s="30" t="s">
        <v>1</v>
      </c>
      <c r="C520" s="28">
        <v>0.76449452851246247</v>
      </c>
      <c r="D520" s="28">
        <v>0.51385766206287109</v>
      </c>
      <c r="E520" s="28">
        <v>47.215182080929679</v>
      </c>
      <c r="F520" s="28">
        <v>2.3072209026622912</v>
      </c>
      <c r="G520" s="28">
        <v>36.132554728835544</v>
      </c>
      <c r="H520" s="28">
        <v>2.7749999999999999</v>
      </c>
      <c r="I520" s="28">
        <v>10.614848254756414</v>
      </c>
      <c r="J520" s="28">
        <v>9.4391308651598553</v>
      </c>
      <c r="K520" s="29">
        <v>7.655030800821355</v>
      </c>
    </row>
    <row r="521" spans="1:11" x14ac:dyDescent="0.2">
      <c r="A521" s="30" t="s">
        <v>485</v>
      </c>
      <c r="B521" s="30" t="s">
        <v>1</v>
      </c>
      <c r="C521" s="28">
        <v>2.746394964704967</v>
      </c>
      <c r="D521" s="28">
        <v>3.2166815797688155</v>
      </c>
      <c r="E521" s="28">
        <v>169.61735302017877</v>
      </c>
      <c r="F521" s="28">
        <v>13.928231240398976</v>
      </c>
      <c r="G521" s="28">
        <v>92.320763932469504</v>
      </c>
      <c r="H521" s="28">
        <v>2.7749999999999999</v>
      </c>
      <c r="I521" s="28">
        <v>88.449820328108174</v>
      </c>
      <c r="J521" s="28">
        <v>56.492938014041449</v>
      </c>
      <c r="K521" s="29">
        <v>18.852840520191641</v>
      </c>
    </row>
    <row r="522" spans="1:11" x14ac:dyDescent="0.2">
      <c r="C522" s="17"/>
      <c r="D522" s="17"/>
      <c r="E522" s="17"/>
      <c r="F522" s="17"/>
      <c r="G522" s="17"/>
      <c r="H522" s="17"/>
      <c r="I522" s="17"/>
      <c r="J522" s="17"/>
      <c r="K522" s="17"/>
    </row>
    <row r="523" spans="1:11" x14ac:dyDescent="0.2">
      <c r="A523" s="14" t="s">
        <v>445</v>
      </c>
      <c r="C523" s="15">
        <f>SUM(C524:C530)</f>
        <v>0</v>
      </c>
      <c r="D523" s="15">
        <f t="shared" ref="D523:J523" si="34">SUM(D524:D530)</f>
        <v>4.7959516606294588E-3</v>
      </c>
      <c r="E523" s="15">
        <f t="shared" si="34"/>
        <v>0</v>
      </c>
      <c r="F523" s="15">
        <f t="shared" si="34"/>
        <v>1.7265425978266052E-2</v>
      </c>
      <c r="G523" s="15">
        <f t="shared" si="34"/>
        <v>2.2341461215876269E-3</v>
      </c>
      <c r="H523" s="15">
        <f t="shared" si="34"/>
        <v>0</v>
      </c>
      <c r="I523" s="15">
        <f t="shared" si="34"/>
        <v>1.5031279856678424E-2</v>
      </c>
      <c r="J523" s="15">
        <f t="shared" si="34"/>
        <v>1.4728972756103647E-2</v>
      </c>
      <c r="K523" s="16">
        <f>MAX(K524:K530)</f>
        <v>0.42710472279260775</v>
      </c>
    </row>
    <row r="524" spans="1:11" x14ac:dyDescent="0.2">
      <c r="A524" s="30" t="s">
        <v>446</v>
      </c>
      <c r="B524" s="30" t="s">
        <v>1</v>
      </c>
      <c r="C524" s="28">
        <v>0</v>
      </c>
      <c r="D524" s="28">
        <v>4.7959516606294588E-3</v>
      </c>
      <c r="E524" s="28">
        <v>0</v>
      </c>
      <c r="F524" s="28">
        <v>1.7265425978266052E-2</v>
      </c>
      <c r="G524" s="28">
        <v>2.2341461215876269E-3</v>
      </c>
      <c r="H524" s="28">
        <v>0</v>
      </c>
      <c r="I524" s="28">
        <v>1.5031279856678424E-2</v>
      </c>
      <c r="J524" s="28">
        <v>1.4728972756103647E-2</v>
      </c>
      <c r="K524" s="29">
        <v>0.42710472279260775</v>
      </c>
    </row>
    <row r="525" spans="1:11" x14ac:dyDescent="0.2">
      <c r="A525" s="30" t="s">
        <v>447</v>
      </c>
      <c r="B525" s="30" t="s">
        <v>1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9">
        <v>0</v>
      </c>
    </row>
    <row r="526" spans="1:11" x14ac:dyDescent="0.2">
      <c r="A526" s="30" t="s">
        <v>448</v>
      </c>
      <c r="B526" s="30" t="s">
        <v>1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9">
        <v>0</v>
      </c>
    </row>
    <row r="527" spans="1:11" x14ac:dyDescent="0.2">
      <c r="A527" s="30" t="s">
        <v>449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A528" s="30" t="s">
        <v>450</v>
      </c>
      <c r="B528" s="30" t="s">
        <v>1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</row>
    <row r="529" spans="1:11" x14ac:dyDescent="0.2">
      <c r="A529" s="30" t="s">
        <v>451</v>
      </c>
      <c r="B529" s="30" t="s">
        <v>1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</row>
    <row r="530" spans="1:11" x14ac:dyDescent="0.2">
      <c r="A530" s="30" t="s">
        <v>452</v>
      </c>
      <c r="B530" s="30" t="s">
        <v>1</v>
      </c>
      <c r="C530" s="28">
        <v>0</v>
      </c>
      <c r="D530" s="28">
        <v>0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</row>
    <row r="531" spans="1:11" x14ac:dyDescent="0.2">
      <c r="C531" s="17"/>
      <c r="D531" s="17"/>
      <c r="E531" s="17"/>
      <c r="F531" s="17"/>
      <c r="G531" s="17"/>
      <c r="H531" s="17"/>
      <c r="I531" s="17"/>
      <c r="J531" s="17"/>
      <c r="K531" s="17"/>
    </row>
    <row r="532" spans="1:11" x14ac:dyDescent="0.2">
      <c r="A532" s="14" t="s">
        <v>133</v>
      </c>
      <c r="B532"/>
      <c r="C532" s="15">
        <f t="shared" ref="C532:J532" si="35">SUM(C533:C533)</f>
        <v>0.8313957545974795</v>
      </c>
      <c r="D532" s="15">
        <f t="shared" si="35"/>
        <v>0</v>
      </c>
      <c r="E532" s="15">
        <f t="shared" si="35"/>
        <v>51.039385374739247</v>
      </c>
      <c r="F532" s="15">
        <f t="shared" si="35"/>
        <v>0</v>
      </c>
      <c r="G532" s="15">
        <f t="shared" si="35"/>
        <v>44.281247077733589</v>
      </c>
      <c r="H532" s="15">
        <f t="shared" si="35"/>
        <v>8.5500000000000007</v>
      </c>
      <c r="I532" s="15">
        <f t="shared" si="35"/>
        <v>-1.7918617029943256</v>
      </c>
      <c r="J532" s="15">
        <f t="shared" si="35"/>
        <v>-0.18158423424835202</v>
      </c>
      <c r="K532" s="16">
        <f>MAX(K533:K533)</f>
        <v>2.3436002737850781</v>
      </c>
    </row>
    <row r="533" spans="1:11" x14ac:dyDescent="0.2">
      <c r="A533" s="30" t="s">
        <v>70</v>
      </c>
      <c r="B533" s="30" t="s">
        <v>1</v>
      </c>
      <c r="C533" s="28">
        <v>0.8313957545974795</v>
      </c>
      <c r="D533" s="28">
        <v>0</v>
      </c>
      <c r="E533" s="28">
        <v>51.039385374739247</v>
      </c>
      <c r="F533" s="28">
        <v>0</v>
      </c>
      <c r="G533" s="28">
        <v>44.281247077733589</v>
      </c>
      <c r="H533" s="28">
        <v>8.5500000000000007</v>
      </c>
      <c r="I533" s="28">
        <v>-1.7918617029943256</v>
      </c>
      <c r="J533" s="28">
        <v>-0.18158423424835202</v>
      </c>
      <c r="K533" s="29">
        <v>2.3436002737850781</v>
      </c>
    </row>
    <row r="535" spans="1:11" x14ac:dyDescent="0.2">
      <c r="A535" s="14" t="s">
        <v>134</v>
      </c>
      <c r="C535" s="15">
        <f t="shared" ref="C535:J535" si="36">SUM(C536:C542)</f>
        <v>0.27538126721084899</v>
      </c>
      <c r="D535" s="15">
        <f t="shared" si="36"/>
        <v>6.8289477224121979</v>
      </c>
      <c r="E535" s="15">
        <f t="shared" si="36"/>
        <v>17.021316126302573</v>
      </c>
      <c r="F535" s="15">
        <f t="shared" si="36"/>
        <v>26.372362185516348</v>
      </c>
      <c r="G535" s="15">
        <f t="shared" si="36"/>
        <v>32.892078371586244</v>
      </c>
      <c r="H535" s="15">
        <f t="shared" si="36"/>
        <v>40.871114499999997</v>
      </c>
      <c r="I535" s="15">
        <f t="shared" si="36"/>
        <v>-30.369514559767325</v>
      </c>
      <c r="J535" s="15">
        <f t="shared" si="36"/>
        <v>-28.363838556269386</v>
      </c>
      <c r="K535" s="16">
        <f>MAX(K536:K542)</f>
        <v>7.1485284052019162</v>
      </c>
    </row>
    <row r="536" spans="1:11" x14ac:dyDescent="0.2">
      <c r="A536" s="30" t="s">
        <v>509</v>
      </c>
      <c r="B536" s="30" t="s">
        <v>1</v>
      </c>
      <c r="C536" s="28">
        <v>5.8995538095240413E-2</v>
      </c>
      <c r="D536" s="28">
        <v>6.8092227583414733</v>
      </c>
      <c r="E536" s="28">
        <v>3.6465142096668099</v>
      </c>
      <c r="F536" s="28">
        <v>26.28359984719809</v>
      </c>
      <c r="G536" s="28">
        <v>19.882621534515366</v>
      </c>
      <c r="H536" s="28">
        <v>2.8326720000000001</v>
      </c>
      <c r="I536" s="28">
        <v>7.2148205223495294</v>
      </c>
      <c r="J536" s="28">
        <v>6.8659488144038816</v>
      </c>
      <c r="K536" s="29">
        <v>7.1485284052019162</v>
      </c>
    </row>
    <row r="537" spans="1:11" x14ac:dyDescent="0.2">
      <c r="A537" s="30" t="s">
        <v>24</v>
      </c>
      <c r="B537" s="30" t="s">
        <v>1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5.5258289999999999</v>
      </c>
      <c r="I537" s="28">
        <v>-5.5258289999999999</v>
      </c>
      <c r="J537" s="28">
        <v>-5.2601101480728616</v>
      </c>
      <c r="K537" s="29">
        <v>0</v>
      </c>
    </row>
    <row r="538" spans="1:11" x14ac:dyDescent="0.2">
      <c r="A538" s="30" t="s">
        <v>487</v>
      </c>
      <c r="B538" s="30" t="s">
        <v>1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1.4400329999999999</v>
      </c>
      <c r="I538" s="28">
        <v>-1.4400329999999999</v>
      </c>
      <c r="J538" s="28">
        <v>-1.3707865728128406</v>
      </c>
      <c r="K538" s="29">
        <v>0</v>
      </c>
    </row>
    <row r="539" spans="1:11" x14ac:dyDescent="0.2">
      <c r="A539" s="30" t="s">
        <v>31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6.0402029999999991</v>
      </c>
      <c r="I539" s="28">
        <v>-6.0402029999999991</v>
      </c>
      <c r="J539" s="28">
        <v>-5.749749602588162</v>
      </c>
      <c r="K539" s="29">
        <v>0</v>
      </c>
    </row>
    <row r="540" spans="1:11" x14ac:dyDescent="0.2">
      <c r="A540" s="30" t="s">
        <v>32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4.2179820000000001</v>
      </c>
      <c r="I540" s="28">
        <v>-4.2179820000000001</v>
      </c>
      <c r="J540" s="28">
        <v>-4.0151531874382398</v>
      </c>
      <c r="K540" s="29">
        <v>0</v>
      </c>
    </row>
    <row r="541" spans="1:11" x14ac:dyDescent="0.2">
      <c r="A541" s="30" t="s">
        <v>33</v>
      </c>
      <c r="B541" s="30" t="s">
        <v>1</v>
      </c>
      <c r="C541" s="28">
        <v>0.11111541832985469</v>
      </c>
      <c r="D541" s="28">
        <v>0</v>
      </c>
      <c r="E541" s="28">
        <v>6.8680440069683177</v>
      </c>
      <c r="F541" s="28">
        <v>0</v>
      </c>
      <c r="G541" s="28">
        <v>6.6159673557222796</v>
      </c>
      <c r="H541" s="28">
        <v>9.1722474999999992</v>
      </c>
      <c r="I541" s="28">
        <v>-8.9201708487539619</v>
      </c>
      <c r="J541" s="28">
        <v>-8.1861665780972768</v>
      </c>
      <c r="K541" s="29">
        <v>0.34770704996577678</v>
      </c>
    </row>
    <row r="542" spans="1:11" x14ac:dyDescent="0.2">
      <c r="A542" s="30" t="s">
        <v>488</v>
      </c>
      <c r="B542" s="30" t="s">
        <v>1</v>
      </c>
      <c r="C542" s="28">
        <v>0.10527031078575386</v>
      </c>
      <c r="D542" s="28">
        <v>1.972496407072433E-2</v>
      </c>
      <c r="E542" s="28">
        <v>6.5067579096674466</v>
      </c>
      <c r="F542" s="28">
        <v>8.8762338318259471E-2</v>
      </c>
      <c r="G542" s="28">
        <v>6.3934894813486007</v>
      </c>
      <c r="H542" s="28">
        <v>11.642147999999999</v>
      </c>
      <c r="I542" s="28">
        <v>-11.440117233362896</v>
      </c>
      <c r="J542" s="28">
        <v>-10.647821281663886</v>
      </c>
      <c r="K542" s="29">
        <v>0.216290212183436</v>
      </c>
    </row>
    <row r="543" spans="1:11" x14ac:dyDescent="0.2">
      <c r="A543" s="21"/>
      <c r="B543" s="21"/>
      <c r="C543" s="22"/>
      <c r="D543" s="22"/>
      <c r="E543" s="22"/>
      <c r="F543" s="22"/>
      <c r="G543" s="22"/>
      <c r="H543" s="22"/>
      <c r="I543" s="22"/>
      <c r="J543" s="22"/>
      <c r="K543" s="23"/>
    </row>
    <row r="544" spans="1:11" x14ac:dyDescent="0.2">
      <c r="A544" s="14" t="s">
        <v>135</v>
      </c>
      <c r="C544" s="15">
        <f t="shared" ref="C544:J544" si="37">SUM(C545:C546)</f>
        <v>0</v>
      </c>
      <c r="D544" s="15">
        <f t="shared" si="37"/>
        <v>0</v>
      </c>
      <c r="E544" s="15">
        <f t="shared" si="37"/>
        <v>0</v>
      </c>
      <c r="F544" s="15">
        <f t="shared" si="37"/>
        <v>0</v>
      </c>
      <c r="G544" s="15">
        <f t="shared" si="37"/>
        <v>0</v>
      </c>
      <c r="H544" s="15">
        <f t="shared" si="37"/>
        <v>7.5193304999999988</v>
      </c>
      <c r="I544" s="15">
        <f t="shared" si="37"/>
        <v>-7.5193304999999988</v>
      </c>
      <c r="J544" s="15">
        <f t="shared" si="37"/>
        <v>-7.1577507501161861</v>
      </c>
      <c r="K544" s="16">
        <f>MAX(K545:K546)</f>
        <v>0</v>
      </c>
    </row>
    <row r="545" spans="1:11" x14ac:dyDescent="0.2">
      <c r="A545" s="30" t="s">
        <v>73</v>
      </c>
      <c r="B545" s="30" t="s">
        <v>1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3.0894344999999999</v>
      </c>
      <c r="I545" s="28">
        <v>-3.0894344999999999</v>
      </c>
      <c r="J545" s="28">
        <v>-2.9408738064924562</v>
      </c>
      <c r="K545" s="29">
        <v>0</v>
      </c>
    </row>
    <row r="546" spans="1:11" x14ac:dyDescent="0.2">
      <c r="A546" s="30" t="s">
        <v>243</v>
      </c>
      <c r="B546" s="30" t="s">
        <v>1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4.4298959999999994</v>
      </c>
      <c r="I546" s="28">
        <v>-4.4298959999999994</v>
      </c>
      <c r="J546" s="28">
        <v>-4.2168769436237294</v>
      </c>
      <c r="K546" s="29">
        <v>0</v>
      </c>
    </row>
    <row r="547" spans="1:11" x14ac:dyDescent="0.2">
      <c r="A547" s="21"/>
      <c r="B547" s="21"/>
      <c r="C547" s="22"/>
      <c r="D547" s="22"/>
      <c r="E547" s="22"/>
      <c r="F547" s="22"/>
      <c r="G547" s="22"/>
      <c r="H547" s="22"/>
      <c r="I547" s="22"/>
      <c r="J547" s="22"/>
      <c r="K547" s="23"/>
    </row>
    <row r="548" spans="1:11" x14ac:dyDescent="0.2">
      <c r="A548" s="14" t="s">
        <v>136</v>
      </c>
      <c r="C548" s="15">
        <f>SUM(C549:C557)</f>
        <v>5.1004408939452954</v>
      </c>
      <c r="D548" s="15">
        <f t="shared" ref="D548:J548" si="38">SUM(D549:D557)</f>
        <v>31.987741472366391</v>
      </c>
      <c r="E548" s="15">
        <f t="shared" si="38"/>
        <v>336.38331513868604</v>
      </c>
      <c r="F548" s="15">
        <f t="shared" si="38"/>
        <v>99.327155825749571</v>
      </c>
      <c r="G548" s="15">
        <f t="shared" si="38"/>
        <v>176.54150601455299</v>
      </c>
      <c r="H548" s="15">
        <f t="shared" si="38"/>
        <v>3.1925497000000003</v>
      </c>
      <c r="I548" s="15">
        <f t="shared" si="38"/>
        <v>255.97641524988262</v>
      </c>
      <c r="J548" s="15">
        <f t="shared" si="38"/>
        <v>223.52742642242427</v>
      </c>
      <c r="K548" s="16">
        <f>MAX(K549:K557)</f>
        <v>9.3716632443531829</v>
      </c>
    </row>
    <row r="549" spans="1:11" x14ac:dyDescent="0.2">
      <c r="A549" s="30" t="s">
        <v>17</v>
      </c>
      <c r="B549" s="30" t="s">
        <v>1</v>
      </c>
      <c r="C549" s="28">
        <v>0</v>
      </c>
      <c r="D549" s="28">
        <v>0</v>
      </c>
      <c r="E549" s="28">
        <v>0</v>
      </c>
      <c r="F549" s="28">
        <v>0</v>
      </c>
      <c r="G549" s="28">
        <v>0</v>
      </c>
      <c r="H549" s="28">
        <v>1.33125</v>
      </c>
      <c r="I549" s="28">
        <v>-1.33125</v>
      </c>
      <c r="J549" s="28">
        <v>-1.2672345877192357</v>
      </c>
      <c r="K549" s="29">
        <v>0</v>
      </c>
    </row>
    <row r="550" spans="1:11" x14ac:dyDescent="0.2">
      <c r="A550" s="30" t="s">
        <v>331</v>
      </c>
      <c r="B550" s="30" t="s">
        <v>1</v>
      </c>
      <c r="C550" s="28">
        <v>1.5626067342197578</v>
      </c>
      <c r="D550" s="28">
        <v>0.46268493725425769</v>
      </c>
      <c r="E550" s="28">
        <v>104.36650377853759</v>
      </c>
      <c r="F550" s="28">
        <v>1.3186520711746346</v>
      </c>
      <c r="G550" s="28">
        <v>25.589770917093254</v>
      </c>
      <c r="H550" s="28">
        <v>0.267291</v>
      </c>
      <c r="I550" s="28">
        <v>79.828093932618984</v>
      </c>
      <c r="J550" s="28">
        <v>71.659883654265357</v>
      </c>
      <c r="K550" s="29">
        <v>5.9849418206707732</v>
      </c>
    </row>
    <row r="551" spans="1:11" x14ac:dyDescent="0.2">
      <c r="A551" s="30" t="s">
        <v>296</v>
      </c>
      <c r="B551" s="30" t="s">
        <v>1</v>
      </c>
      <c r="C551" s="28">
        <v>0.57793571894783347</v>
      </c>
      <c r="D551" s="28">
        <v>4.6123971823399303</v>
      </c>
      <c r="E551" s="28">
        <v>38.600326668525781</v>
      </c>
      <c r="F551" s="28">
        <v>13.145331969668801</v>
      </c>
      <c r="G551" s="28">
        <v>23.078889251099913</v>
      </c>
      <c r="H551" s="28">
        <v>0.53333309999999989</v>
      </c>
      <c r="I551" s="28">
        <v>28.133436287094678</v>
      </c>
      <c r="J551" s="28">
        <v>25.500946137854207</v>
      </c>
      <c r="K551" s="29">
        <v>3.9151266255989041</v>
      </c>
    </row>
    <row r="552" spans="1:11" x14ac:dyDescent="0.2">
      <c r="A552" s="30" t="s">
        <v>293</v>
      </c>
      <c r="B552" s="30" t="s">
        <v>1</v>
      </c>
      <c r="C552" s="28">
        <v>0.66144028598193105</v>
      </c>
      <c r="D552" s="28">
        <v>7.0051163539786545</v>
      </c>
      <c r="E552" s="28">
        <v>44.177596700733176</v>
      </c>
      <c r="F552" s="28">
        <v>19.964581608839161</v>
      </c>
      <c r="G552" s="28">
        <v>30.59972364668231</v>
      </c>
      <c r="H552" s="28">
        <v>0.53333309999999989</v>
      </c>
      <c r="I552" s="28">
        <v>33.009121562890023</v>
      </c>
      <c r="J552" s="28">
        <v>28.802104343368768</v>
      </c>
      <c r="K552" s="29">
        <v>5.3169062286105397</v>
      </c>
    </row>
    <row r="553" spans="1:11" x14ac:dyDescent="0.2">
      <c r="A553" s="30" t="s">
        <v>377</v>
      </c>
      <c r="B553" s="30" t="s">
        <v>1</v>
      </c>
      <c r="C553" s="28">
        <v>0.31895812177812188</v>
      </c>
      <c r="D553" s="28">
        <v>1.7195598389494255</v>
      </c>
      <c r="E553" s="28">
        <v>20.709950847053452</v>
      </c>
      <c r="F553" s="28">
        <v>5.6057650749751282</v>
      </c>
      <c r="G553" s="28">
        <v>12.145351661806641</v>
      </c>
      <c r="H553" s="28">
        <v>0</v>
      </c>
      <c r="I553" s="28">
        <v>14.170364260221938</v>
      </c>
      <c r="J553" s="28">
        <v>12.847448488087469</v>
      </c>
      <c r="K553" s="29">
        <v>3.7234770704996571</v>
      </c>
    </row>
    <row r="554" spans="1:11" x14ac:dyDescent="0.2">
      <c r="A554" s="30" t="s">
        <v>378</v>
      </c>
      <c r="B554" s="30" t="s">
        <v>1</v>
      </c>
      <c r="C554" s="28">
        <v>0.3776193791282334</v>
      </c>
      <c r="D554" s="28">
        <v>1.9478018083106274</v>
      </c>
      <c r="E554" s="28">
        <v>24.518826286796195</v>
      </c>
      <c r="F554" s="28">
        <v>6.3498338950926465</v>
      </c>
      <c r="G554" s="28">
        <v>14.860892133806537</v>
      </c>
      <c r="H554" s="28">
        <v>0</v>
      </c>
      <c r="I554" s="28">
        <v>16.007768048082301</v>
      </c>
      <c r="J554" s="28">
        <v>14.166528174923361</v>
      </c>
      <c r="K554" s="29">
        <v>4.6214921286789856</v>
      </c>
    </row>
    <row r="555" spans="1:11" x14ac:dyDescent="0.2">
      <c r="A555" s="30" t="s">
        <v>379</v>
      </c>
      <c r="B555" s="30" t="s">
        <v>1</v>
      </c>
      <c r="C555" s="28">
        <v>0.51773696240791633</v>
      </c>
      <c r="D555" s="28">
        <v>7.7412855880273677</v>
      </c>
      <c r="E555" s="28">
        <v>33.616660969145997</v>
      </c>
      <c r="F555" s="28">
        <v>25.236591016969225</v>
      </c>
      <c r="G555" s="28">
        <v>25.436954460408941</v>
      </c>
      <c r="H555" s="28">
        <v>0</v>
      </c>
      <c r="I555" s="28">
        <v>33.416297525706277</v>
      </c>
      <c r="J555" s="28">
        <v>27.709571543706019</v>
      </c>
      <c r="K555" s="29">
        <v>7.5509924709103347</v>
      </c>
    </row>
    <row r="556" spans="1:11" x14ac:dyDescent="0.2">
      <c r="A556" s="30" t="s">
        <v>415</v>
      </c>
      <c r="B556" s="30" t="s">
        <v>1</v>
      </c>
      <c r="C556" s="28">
        <v>0.85549015117556138</v>
      </c>
      <c r="D556" s="28">
        <v>7.0459927257545276</v>
      </c>
      <c r="E556" s="28">
        <v>55.54697551582921</v>
      </c>
      <c r="F556" s="28">
        <v>22.969936285959765</v>
      </c>
      <c r="G556" s="28">
        <v>34.631610253775243</v>
      </c>
      <c r="H556" s="28">
        <v>0.27734499999999995</v>
      </c>
      <c r="I556" s="28">
        <v>43.607956548013696</v>
      </c>
      <c r="J556" s="28">
        <v>35.69667267063722</v>
      </c>
      <c r="K556" s="29">
        <v>9.3716632443531829</v>
      </c>
    </row>
    <row r="557" spans="1:11" ht="12.75" customHeight="1" x14ac:dyDescent="0.2">
      <c r="A557" s="30" t="s">
        <v>365</v>
      </c>
      <c r="B557" s="30" t="s">
        <v>1</v>
      </c>
      <c r="C557" s="28">
        <v>0.22865354030593901</v>
      </c>
      <c r="D557" s="28">
        <v>1.4529030377516006</v>
      </c>
      <c r="E557" s="28">
        <v>14.84647437206462</v>
      </c>
      <c r="F557" s="28">
        <v>4.7364639030702191</v>
      </c>
      <c r="G557" s="28">
        <v>10.198313689880145</v>
      </c>
      <c r="H557" s="28">
        <v>0.24999750000000001</v>
      </c>
      <c r="I557" s="28">
        <v>9.1346270852546958</v>
      </c>
      <c r="J557" s="28">
        <v>8.4115059973010684</v>
      </c>
      <c r="K557" s="29">
        <v>3.2498288843258041</v>
      </c>
    </row>
    <row r="558" spans="1:11" ht="12.75" customHeight="1" x14ac:dyDescent="0.2">
      <c r="A558" s="30"/>
      <c r="B558" s="30"/>
      <c r="C558" s="28"/>
      <c r="D558" s="28"/>
      <c r="E558" s="28"/>
      <c r="F558" s="28"/>
      <c r="G558" s="28"/>
      <c r="H558" s="28"/>
      <c r="I558" s="28"/>
      <c r="J558" s="28"/>
      <c r="K558" s="29"/>
    </row>
    <row r="559" spans="1:11" ht="12.75" customHeight="1" x14ac:dyDescent="0.2">
      <c r="A559" s="14" t="s">
        <v>279</v>
      </c>
      <c r="B559"/>
      <c r="C559"/>
      <c r="D559" s="27"/>
      <c r="E559" s="27"/>
      <c r="F559" s="27"/>
      <c r="G559" s="27"/>
      <c r="H559" s="27"/>
      <c r="I559" s="27"/>
      <c r="J559" s="27"/>
      <c r="K559" s="27"/>
    </row>
    <row r="560" spans="1:11" ht="12.75" customHeight="1" x14ac:dyDescent="0.2">
      <c r="A560" s="21" t="s">
        <v>272</v>
      </c>
      <c r="B560" s="21" t="s">
        <v>1</v>
      </c>
      <c r="C560" s="22">
        <v>0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0</v>
      </c>
      <c r="J560" s="22">
        <v>0</v>
      </c>
      <c r="K560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4" max="10" man="1"/>
    <brk id="98" max="10" man="1"/>
    <brk id="145" max="10" man="1"/>
    <brk id="241" max="10" man="1"/>
    <brk id="290" max="10" man="1"/>
    <brk id="377" max="10" man="1"/>
    <brk id="487" max="10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DA0B-F306-4389-B73A-EEA4EAFA77D6}">
  <sheetPr>
    <pageSetUpPr fitToPage="1"/>
  </sheetPr>
  <dimension ref="A1:K558"/>
  <sheetViews>
    <sheetView showOutlineSymbols="0" zoomScale="90" zoomScaleNormal="90" workbookViewId="0">
      <pane ySplit="7" topLeftCell="A490" activePane="bottomLeft" state="frozen"/>
      <selection activeCell="F552" sqref="F552"/>
      <selection pane="bottomLeft" activeCell="C550" sqref="C550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490</v>
      </c>
      <c r="B1" s="26"/>
      <c r="C1" s="26"/>
      <c r="D1" s="25"/>
      <c r="F1" s="63" t="s">
        <v>197</v>
      </c>
      <c r="G1" s="63"/>
      <c r="K1" s="6">
        <v>44469</v>
      </c>
    </row>
    <row r="2" spans="1:11" ht="12.75" customHeight="1" x14ac:dyDescent="0.2">
      <c r="A2" s="1" t="s">
        <v>2</v>
      </c>
      <c r="B2" s="2">
        <v>44470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31+C33+C53+C58+C60+C67+C70+C73+C75+C89+C95+C101+C103+C113+C116+C123+C454+C125+C150+C153+C155+C162+C170+C183+C192+C198+C200+C216+C227+C233+C235+C288+C301+C304+C314+C317+C319+C324+C326+C465+C475+C477+C483+C485+C500+C502+C511+C516+C529+C532+C542+C546+C195+C311+C92+C110+C506+C12+C558+C447+C419+C509+C98+C79+C84+C118+C223+C445+C472+C520</f>
        <v>1181.70789103173</v>
      </c>
      <c r="D7" s="11">
        <f t="shared" si="0"/>
        <v>2796.3033353588112</v>
      </c>
      <c r="E7" s="11">
        <f t="shared" si="0"/>
        <v>75232.898203405552</v>
      </c>
      <c r="F7" s="11">
        <f t="shared" si="0"/>
        <v>10710.246459690572</v>
      </c>
      <c r="G7" s="11">
        <f t="shared" si="0"/>
        <v>35490.221695170665</v>
      </c>
      <c r="H7" s="11">
        <f t="shared" si="0"/>
        <v>0</v>
      </c>
      <c r="I7" s="11">
        <f t="shared" si="0"/>
        <v>50452.922967925435</v>
      </c>
      <c r="J7" s="11">
        <f t="shared" si="0"/>
        <v>36430.926418959913</v>
      </c>
      <c r="K7" s="12">
        <f>MAX(K9:K558)</f>
        <v>46.899383983572889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8.8340372279747392E-2</v>
      </c>
      <c r="D10" s="28">
        <v>3.3010972665128736E-3</v>
      </c>
      <c r="E10" s="28">
        <v>5.6437213296584927</v>
      </c>
      <c r="F10" s="28">
        <v>1.0579532866593909E-2</v>
      </c>
      <c r="G10" s="28">
        <v>0.40248224398527205</v>
      </c>
      <c r="H10" s="28">
        <v>0</v>
      </c>
      <c r="I10" s="28">
        <v>5.2518186185398159</v>
      </c>
      <c r="J10" s="28">
        <v>3.007121416480568</v>
      </c>
      <c r="K10" s="29">
        <v>20.249144421629019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19.949330038514169</v>
      </c>
      <c r="D12" s="15">
        <f t="shared" si="1"/>
        <v>33.859098451129746</v>
      </c>
      <c r="E12" s="15">
        <f t="shared" si="1"/>
        <v>1279.2922334905893</v>
      </c>
      <c r="F12" s="15">
        <f t="shared" si="1"/>
        <v>142.02993234373355</v>
      </c>
      <c r="G12" s="15">
        <f t="shared" si="1"/>
        <v>451.41680219607372</v>
      </c>
      <c r="H12" s="15">
        <f t="shared" si="1"/>
        <v>0</v>
      </c>
      <c r="I12" s="15">
        <f t="shared" si="1"/>
        <v>969.90536363824879</v>
      </c>
      <c r="J12" s="15">
        <f t="shared" si="1"/>
        <v>678.87911042457654</v>
      </c>
      <c r="K12" s="16">
        <f>MAX(K13:K22)</f>
        <v>38.548939082819977</v>
      </c>
    </row>
    <row r="13" spans="1:11" ht="12.75" customHeight="1" x14ac:dyDescent="0.2">
      <c r="A13" s="30" t="s">
        <v>423</v>
      </c>
      <c r="B13" s="30" t="s">
        <v>1</v>
      </c>
      <c r="C13" s="28">
        <v>1.9030942609769941E-2</v>
      </c>
      <c r="D13" s="28">
        <v>3.1468971928892593E-2</v>
      </c>
      <c r="E13" s="28">
        <v>1.2564543633015051</v>
      </c>
      <c r="F13" s="28">
        <v>0.13052683611725988</v>
      </c>
      <c r="G13" s="28">
        <v>0.10243759809518747</v>
      </c>
      <c r="H13" s="28">
        <v>0</v>
      </c>
      <c r="I13" s="28">
        <v>1.2845436013235776</v>
      </c>
      <c r="J13" s="28">
        <v>0.99769336789088203</v>
      </c>
      <c r="K13" s="29">
        <v>12.50924024640657</v>
      </c>
    </row>
    <row r="14" spans="1:11" ht="12.75" customHeight="1" x14ac:dyDescent="0.2">
      <c r="A14" s="30" t="s">
        <v>391</v>
      </c>
      <c r="B14" s="30" t="s">
        <v>1</v>
      </c>
      <c r="C14" s="28">
        <v>2.3282919695250515</v>
      </c>
      <c r="D14" s="28">
        <v>3.5544685710241111</v>
      </c>
      <c r="E14" s="28">
        <v>148.36080341651353</v>
      </c>
      <c r="F14" s="28">
        <v>13.815253965061261</v>
      </c>
      <c r="G14" s="28">
        <v>53.985741109258505</v>
      </c>
      <c r="H14" s="28">
        <v>0</v>
      </c>
      <c r="I14" s="28">
        <v>108.19031627231627</v>
      </c>
      <c r="J14" s="28">
        <v>75.027976998880192</v>
      </c>
      <c r="K14" s="29">
        <v>19.863107460643391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3.5965608558342512</v>
      </c>
      <c r="D16" s="28">
        <v>16.236504993674071</v>
      </c>
      <c r="E16" s="28">
        <v>228.75083715467647</v>
      </c>
      <c r="F16" s="28">
        <v>73.053425707825554</v>
      </c>
      <c r="G16" s="28">
        <v>175.52952044056903</v>
      </c>
      <c r="H16" s="28">
        <v>0</v>
      </c>
      <c r="I16" s="28">
        <v>126.27474242193298</v>
      </c>
      <c r="J16" s="28">
        <v>105.83553563406522</v>
      </c>
      <c r="K16" s="29">
        <v>7.3675564681724843</v>
      </c>
    </row>
    <row r="17" spans="1:11" ht="12.75" customHeight="1" x14ac:dyDescent="0.2">
      <c r="A17" s="30" t="s">
        <v>302</v>
      </c>
      <c r="B17" s="30" t="s">
        <v>1</v>
      </c>
      <c r="C17" s="28">
        <v>6.7147196649710326</v>
      </c>
      <c r="D17" s="28">
        <v>4.7968950030775703</v>
      </c>
      <c r="E17" s="28">
        <v>424.9278977575874</v>
      </c>
      <c r="F17" s="28">
        <v>18.231797931818146</v>
      </c>
      <c r="G17" s="28">
        <v>108.63288486945346</v>
      </c>
      <c r="H17" s="28">
        <v>0</v>
      </c>
      <c r="I17" s="28">
        <v>334.52681081995217</v>
      </c>
      <c r="J17" s="28">
        <v>198.3415224557543</v>
      </c>
      <c r="K17" s="29">
        <v>38.548939082819977</v>
      </c>
    </row>
    <row r="18" spans="1:11" ht="12.75" customHeight="1" x14ac:dyDescent="0.2">
      <c r="A18" s="30" t="s">
        <v>288</v>
      </c>
      <c r="B18" s="30" t="s">
        <v>1</v>
      </c>
      <c r="C18" s="28">
        <v>0.28945438548511881</v>
      </c>
      <c r="D18" s="28">
        <v>1.0219984233614932</v>
      </c>
      <c r="E18" s="28">
        <v>18.926079275631896</v>
      </c>
      <c r="F18" s="28">
        <v>4.1657189311108436</v>
      </c>
      <c r="G18" s="28">
        <v>10.55080306380434</v>
      </c>
      <c r="H18" s="28">
        <v>0</v>
      </c>
      <c r="I18" s="28">
        <v>12.540995142938399</v>
      </c>
      <c r="J18" s="28">
        <v>10.44634274163718</v>
      </c>
      <c r="K18" s="29">
        <v>7.5071868583162207</v>
      </c>
    </row>
    <row r="19" spans="1:11" ht="12.75" customHeight="1" x14ac:dyDescent="0.2">
      <c r="A19" s="30" t="s">
        <v>267</v>
      </c>
      <c r="B19" s="30" t="s">
        <v>1</v>
      </c>
      <c r="C19" s="28">
        <v>0.30024872936976582</v>
      </c>
      <c r="D19" s="28">
        <v>0.21171933979172239</v>
      </c>
      <c r="E19" s="28">
        <v>19.077986584638406</v>
      </c>
      <c r="F19" s="28">
        <v>0.81594727778972087</v>
      </c>
      <c r="G19" s="28">
        <v>9.0819228099699441</v>
      </c>
      <c r="H19" s="28">
        <v>0</v>
      </c>
      <c r="I19" s="28">
        <v>10.812011052458182</v>
      </c>
      <c r="J19" s="28">
        <v>7.6937639175541905</v>
      </c>
      <c r="K19" s="29">
        <v>16.358658453114298</v>
      </c>
    </row>
    <row r="20" spans="1:11" ht="12.75" customHeight="1" x14ac:dyDescent="0.2">
      <c r="A20" s="30" t="s">
        <v>382</v>
      </c>
      <c r="B20" s="30" t="s">
        <v>1</v>
      </c>
      <c r="C20" s="28">
        <v>2.3489246069496175</v>
      </c>
      <c r="D20" s="28">
        <v>2.0628080840683185</v>
      </c>
      <c r="E20" s="28">
        <v>154.47711949055895</v>
      </c>
      <c r="F20" s="28">
        <v>8.6684342371860073</v>
      </c>
      <c r="G20" s="28">
        <v>30.180017618757692</v>
      </c>
      <c r="H20" s="28">
        <v>0</v>
      </c>
      <c r="I20" s="28">
        <v>132.96553610898724</v>
      </c>
      <c r="J20" s="28">
        <v>104.08291397989723</v>
      </c>
      <c r="K20" s="29">
        <v>17.1006160164271</v>
      </c>
    </row>
    <row r="21" spans="1:11" ht="12.75" customHeight="1" x14ac:dyDescent="0.2">
      <c r="A21" s="30" t="s">
        <v>256</v>
      </c>
      <c r="B21" s="30" t="s">
        <v>1</v>
      </c>
      <c r="C21" s="28">
        <v>3.8003006749227328</v>
      </c>
      <c r="D21" s="28">
        <v>5.9432350642035692</v>
      </c>
      <c r="E21" s="28">
        <v>245.8166120766347</v>
      </c>
      <c r="F21" s="28">
        <v>23.148827456824769</v>
      </c>
      <c r="G21" s="28">
        <v>50.605679884209877</v>
      </c>
      <c r="H21" s="28">
        <v>0</v>
      </c>
      <c r="I21" s="28">
        <v>218.3597596492495</v>
      </c>
      <c r="J21" s="28">
        <v>154.03523780407207</v>
      </c>
      <c r="K21" s="29">
        <v>25.582477754962351</v>
      </c>
    </row>
    <row r="22" spans="1:11" ht="12.75" customHeight="1" x14ac:dyDescent="0.2">
      <c r="A22" s="30" t="s">
        <v>383</v>
      </c>
      <c r="B22" s="30" t="s">
        <v>1</v>
      </c>
      <c r="C22" s="28">
        <v>0.55179820884683106</v>
      </c>
      <c r="D22" s="28">
        <v>0</v>
      </c>
      <c r="E22" s="28">
        <v>37.698443371046253</v>
      </c>
      <c r="F22" s="28">
        <v>0</v>
      </c>
      <c r="G22" s="28">
        <v>12.747794801955701</v>
      </c>
      <c r="H22" s="28">
        <v>0</v>
      </c>
      <c r="I22" s="28">
        <v>24.95064856909055</v>
      </c>
      <c r="J22" s="28">
        <v>22.41812352482529</v>
      </c>
      <c r="K22" s="29">
        <v>4.7501711156741946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3.7845378077023626</v>
      </c>
      <c r="D25" s="28">
        <v>0</v>
      </c>
      <c r="E25" s="28">
        <v>243.3772928692778</v>
      </c>
      <c r="F25" s="28">
        <v>0</v>
      </c>
      <c r="G25" s="28">
        <v>125.12290814053638</v>
      </c>
      <c r="H25" s="28">
        <v>0</v>
      </c>
      <c r="I25" s="28">
        <v>118.2543847287414</v>
      </c>
      <c r="J25" s="28">
        <v>84.943182856469761</v>
      </c>
      <c r="K25" s="29">
        <v>13.744010951403141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6.9635555654641079E-2</v>
      </c>
      <c r="D28" s="28">
        <v>7.6468363394071455</v>
      </c>
      <c r="E28" s="28">
        <v>4.843595591388711</v>
      </c>
      <c r="F28" s="28">
        <v>31.874477050304282</v>
      </c>
      <c r="G28" s="28">
        <v>24.745247751243959</v>
      </c>
      <c r="H28" s="28">
        <v>0</v>
      </c>
      <c r="I28" s="28">
        <v>11.972824890449028</v>
      </c>
      <c r="J28" s="28">
        <v>11.363336182098459</v>
      </c>
      <c r="K28" s="29">
        <v>1.6509240246406569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92</v>
      </c>
      <c r="C30" s="15"/>
      <c r="D30" s="15"/>
      <c r="E30" s="15"/>
      <c r="F30" s="15"/>
      <c r="G30" s="15"/>
      <c r="H30" s="15"/>
      <c r="I30" s="15"/>
      <c r="J30" s="15"/>
      <c r="K30" s="16"/>
    </row>
    <row r="31" spans="1:11" x14ac:dyDescent="0.2">
      <c r="A31" s="30" t="s">
        <v>235</v>
      </c>
      <c r="B31" s="30" t="s">
        <v>1</v>
      </c>
      <c r="C31" s="28">
        <v>0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9">
        <v>0</v>
      </c>
    </row>
    <row r="32" spans="1:11" x14ac:dyDescent="0.2">
      <c r="C32" s="17"/>
      <c r="D32" s="17"/>
      <c r="E32" s="17"/>
      <c r="F32" s="17"/>
      <c r="G32" s="17"/>
      <c r="H32" s="17"/>
      <c r="I32" s="17"/>
      <c r="J32" s="17"/>
      <c r="K32" s="17"/>
    </row>
    <row r="33" spans="1:11" x14ac:dyDescent="0.2">
      <c r="A33" s="14" t="s">
        <v>181</v>
      </c>
      <c r="C33" s="15">
        <f>SUM(C34:C51)</f>
        <v>3.9973538368360084</v>
      </c>
      <c r="D33" s="15">
        <f t="shared" ref="D33:J33" si="2">SUM(D34:D51)</f>
        <v>0</v>
      </c>
      <c r="E33" s="15">
        <f t="shared" si="2"/>
        <v>252.06953190291378</v>
      </c>
      <c r="F33" s="15">
        <f t="shared" si="2"/>
        <v>0</v>
      </c>
      <c r="G33" s="15">
        <f t="shared" si="2"/>
        <v>17.929415265031174</v>
      </c>
      <c r="H33" s="15">
        <f t="shared" si="2"/>
        <v>0</v>
      </c>
      <c r="I33" s="15">
        <f t="shared" si="2"/>
        <v>234.14011663788256</v>
      </c>
      <c r="J33" s="15">
        <f t="shared" si="2"/>
        <v>163.05892293205557</v>
      </c>
      <c r="K33" s="16">
        <f>MAX(K34:K51)</f>
        <v>22.87200547570157</v>
      </c>
    </row>
    <row r="34" spans="1:11" x14ac:dyDescent="0.2">
      <c r="A34" s="30" t="s">
        <v>204</v>
      </c>
      <c r="B34" s="30" t="s">
        <v>1</v>
      </c>
      <c r="C34" s="28">
        <v>0.1629014949699962</v>
      </c>
      <c r="D34" s="28">
        <v>0</v>
      </c>
      <c r="E34" s="28">
        <v>10.342565673994386</v>
      </c>
      <c r="F34" s="28">
        <v>0</v>
      </c>
      <c r="G34" s="28">
        <v>0.73564573750023288</v>
      </c>
      <c r="H34" s="28">
        <v>0</v>
      </c>
      <c r="I34" s="28">
        <v>9.6069199364941564</v>
      </c>
      <c r="J34" s="28">
        <v>7.1448882616314151</v>
      </c>
      <c r="K34" s="29">
        <v>9.9876796714579044</v>
      </c>
    </row>
    <row r="35" spans="1:11" x14ac:dyDescent="0.2">
      <c r="A35" s="30" t="s">
        <v>205</v>
      </c>
      <c r="B35" s="30" t="s">
        <v>1</v>
      </c>
      <c r="C35" s="28">
        <v>0.16080028839738655</v>
      </c>
      <c r="D35" s="28">
        <v>0</v>
      </c>
      <c r="E35" s="28">
        <v>10.341868797214934</v>
      </c>
      <c r="F35" s="28">
        <v>0</v>
      </c>
      <c r="G35" s="28">
        <v>0.73557918694548918</v>
      </c>
      <c r="H35" s="28">
        <v>0</v>
      </c>
      <c r="I35" s="28">
        <v>9.6062896102694424</v>
      </c>
      <c r="J35" s="28">
        <v>7.5155033108178824</v>
      </c>
      <c r="K35" s="29">
        <v>8.9582477754962344</v>
      </c>
    </row>
    <row r="36" spans="1:11" x14ac:dyDescent="0.2">
      <c r="A36" s="30" t="s">
        <v>206</v>
      </c>
      <c r="B36" s="30" t="s">
        <v>1</v>
      </c>
      <c r="C36" s="28">
        <v>0.70717036428901703</v>
      </c>
      <c r="D36" s="28">
        <v>0</v>
      </c>
      <c r="E36" s="28">
        <v>43.843942882826724</v>
      </c>
      <c r="F36" s="28">
        <v>0</v>
      </c>
      <c r="G36" s="28">
        <v>3.1186657038905445</v>
      </c>
      <c r="H36" s="28">
        <v>0</v>
      </c>
      <c r="I36" s="28">
        <v>40.725277178936174</v>
      </c>
      <c r="J36" s="28">
        <v>24.295041557640797</v>
      </c>
      <c r="K36" s="29">
        <v>22.87200547570157</v>
      </c>
    </row>
    <row r="37" spans="1:11" x14ac:dyDescent="0.2">
      <c r="A37" s="30" t="s">
        <v>214</v>
      </c>
      <c r="B37" s="30" t="s">
        <v>1</v>
      </c>
      <c r="C37" s="28">
        <v>0.14734762766072368</v>
      </c>
      <c r="D37" s="28">
        <v>0</v>
      </c>
      <c r="E37" s="28">
        <v>9.3888214750965098</v>
      </c>
      <c r="F37" s="28">
        <v>0</v>
      </c>
      <c r="G37" s="28">
        <v>0.6678035242065955</v>
      </c>
      <c r="H37" s="28">
        <v>0</v>
      </c>
      <c r="I37" s="28">
        <v>8.7210179508899124</v>
      </c>
      <c r="J37" s="28">
        <v>6.6096983285039617</v>
      </c>
      <c r="K37" s="29">
        <v>9.2320328542094447</v>
      </c>
    </row>
    <row r="38" spans="1:11" x14ac:dyDescent="0.2">
      <c r="A38" s="30" t="s">
        <v>215</v>
      </c>
      <c r="B38" s="30" t="s">
        <v>1</v>
      </c>
      <c r="C38" s="28">
        <v>0.46912489617420911</v>
      </c>
      <c r="D38" s="28">
        <v>0</v>
      </c>
      <c r="E38" s="28">
        <v>29.438083645313505</v>
      </c>
      <c r="F38" s="28">
        <v>0</v>
      </c>
      <c r="G38" s="28">
        <v>2.0939155785986747</v>
      </c>
      <c r="H38" s="28">
        <v>0</v>
      </c>
      <c r="I38" s="28">
        <v>27.344168066714829</v>
      </c>
      <c r="J38" s="28">
        <v>18.629890208556454</v>
      </c>
      <c r="K38" s="29">
        <v>15.006160164271041</v>
      </c>
    </row>
    <row r="39" spans="1:11" x14ac:dyDescent="0.2">
      <c r="A39" s="30" t="s">
        <v>179</v>
      </c>
      <c r="B39" s="30" t="s">
        <v>1</v>
      </c>
      <c r="C39" s="28">
        <v>8.1895292056950536E-2</v>
      </c>
      <c r="D39" s="28">
        <v>0</v>
      </c>
      <c r="E39" s="28">
        <v>5.5444582612863833</v>
      </c>
      <c r="F39" s="28">
        <v>0</v>
      </c>
      <c r="G39" s="28">
        <v>0.39432193579929586</v>
      </c>
      <c r="H39" s="28">
        <v>0</v>
      </c>
      <c r="I39" s="28">
        <v>5.150136325487086</v>
      </c>
      <c r="J39" s="28">
        <v>4.5908987946659892</v>
      </c>
      <c r="K39" s="29">
        <v>2.962354551676933</v>
      </c>
    </row>
    <row r="40" spans="1:11" x14ac:dyDescent="0.2">
      <c r="A40" s="30" t="s">
        <v>188</v>
      </c>
      <c r="B40" s="30" t="s">
        <v>1</v>
      </c>
      <c r="C40" s="28">
        <v>0.32832671002163688</v>
      </c>
      <c r="D40" s="28">
        <v>0</v>
      </c>
      <c r="E40" s="28">
        <v>20.880733269647397</v>
      </c>
      <c r="F40" s="28">
        <v>0</v>
      </c>
      <c r="G40" s="28">
        <v>1.4851997166638915</v>
      </c>
      <c r="H40" s="28">
        <v>0</v>
      </c>
      <c r="I40" s="28">
        <v>19.395533552983501</v>
      </c>
      <c r="J40" s="28">
        <v>14.519420071226623</v>
      </c>
      <c r="K40" s="29">
        <v>9.9685147159479808</v>
      </c>
    </row>
    <row r="41" spans="1:11" x14ac:dyDescent="0.2">
      <c r="A41" s="30" t="s">
        <v>218</v>
      </c>
      <c r="B41" s="30" t="s">
        <v>1</v>
      </c>
      <c r="C41" s="28">
        <v>0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9">
        <v>0</v>
      </c>
    </row>
    <row r="42" spans="1:11" x14ac:dyDescent="0.2">
      <c r="A42" s="30" t="s">
        <v>269</v>
      </c>
      <c r="B42" s="30" t="s">
        <v>1</v>
      </c>
      <c r="C42" s="28">
        <v>5.0447267070360319E-2</v>
      </c>
      <c r="D42" s="28">
        <v>0</v>
      </c>
      <c r="E42" s="28">
        <v>3.1776509005397418</v>
      </c>
      <c r="F42" s="28">
        <v>0</v>
      </c>
      <c r="G42" s="28">
        <v>0.22602309798326833</v>
      </c>
      <c r="H42" s="28">
        <v>0</v>
      </c>
      <c r="I42" s="28">
        <v>2.9516278025564731</v>
      </c>
      <c r="J42" s="28">
        <v>2.1052279327528551</v>
      </c>
      <c r="K42" s="29">
        <v>11.06639288158795</v>
      </c>
    </row>
    <row r="43" spans="1:11" x14ac:dyDescent="0.2">
      <c r="A43" s="30" t="s">
        <v>207</v>
      </c>
      <c r="B43" s="30" t="s">
        <v>1</v>
      </c>
      <c r="C43" s="28">
        <v>4.8033091231081007E-4</v>
      </c>
      <c r="D43" s="28">
        <v>0</v>
      </c>
      <c r="E43" s="28">
        <v>3.0639550895121756E-2</v>
      </c>
      <c r="F43" s="28">
        <v>0</v>
      </c>
      <c r="G43" s="28">
        <v>2.1793108022161701E-3</v>
      </c>
      <c r="H43" s="28">
        <v>0</v>
      </c>
      <c r="I43" s="28">
        <v>2.8460240092905587E-2</v>
      </c>
      <c r="J43" s="28">
        <v>2.2142005908320481E-2</v>
      </c>
      <c r="K43" s="29">
        <v>6.9212867898699519</v>
      </c>
    </row>
    <row r="44" spans="1:11" x14ac:dyDescent="0.2">
      <c r="A44" s="30" t="s">
        <v>456</v>
      </c>
      <c r="B44" s="30" t="s">
        <v>1</v>
      </c>
      <c r="C44" s="28">
        <v>1.5607459014900564E-2</v>
      </c>
      <c r="D44" s="28">
        <v>0</v>
      </c>
      <c r="E44" s="28">
        <v>1.1030906891699668</v>
      </c>
      <c r="F44" s="28">
        <v>0</v>
      </c>
      <c r="G44" s="28">
        <v>7.8446249535563714E-2</v>
      </c>
      <c r="H44" s="28">
        <v>0</v>
      </c>
      <c r="I44" s="28">
        <v>1.024644439634403</v>
      </c>
      <c r="J44" s="28">
        <v>0.95562306872238512</v>
      </c>
      <c r="K44" s="29">
        <v>1.579739904175222</v>
      </c>
    </row>
    <row r="45" spans="1:11" x14ac:dyDescent="0.2">
      <c r="A45" s="30" t="s">
        <v>457</v>
      </c>
      <c r="B45" s="30" t="s">
        <v>1</v>
      </c>
      <c r="C45" s="28">
        <v>0.13265777063337877</v>
      </c>
      <c r="D45" s="28">
        <v>0</v>
      </c>
      <c r="E45" s="28">
        <v>8.6766537433457742</v>
      </c>
      <c r="F45" s="28">
        <v>0</v>
      </c>
      <c r="G45" s="28">
        <v>0.61712026016394617</v>
      </c>
      <c r="H45" s="28">
        <v>0</v>
      </c>
      <c r="I45" s="28">
        <v>8.0595334831818271</v>
      </c>
      <c r="J45" s="28">
        <v>6.6949562163221898</v>
      </c>
      <c r="K45" s="29">
        <v>6.0780287474332644</v>
      </c>
    </row>
    <row r="46" spans="1:11" x14ac:dyDescent="0.2">
      <c r="A46" s="30" t="s">
        <v>236</v>
      </c>
      <c r="B46" s="30" t="s">
        <v>1</v>
      </c>
      <c r="C46" s="28">
        <v>0.14618949532669923</v>
      </c>
      <c r="D46" s="28">
        <v>0</v>
      </c>
      <c r="E46" s="28">
        <v>9.3782082560916642</v>
      </c>
      <c r="F46" s="28">
        <v>0</v>
      </c>
      <c r="G46" s="28">
        <v>0.66704057583203769</v>
      </c>
      <c r="H46" s="28">
        <v>0</v>
      </c>
      <c r="I46" s="28">
        <v>8.7111676802596261</v>
      </c>
      <c r="J46" s="28">
        <v>6.782632539395447</v>
      </c>
      <c r="K46" s="29">
        <v>8.5284052019164953</v>
      </c>
    </row>
    <row r="47" spans="1:11" x14ac:dyDescent="0.2">
      <c r="A47" s="30" t="s">
        <v>184</v>
      </c>
      <c r="B47" s="30" t="s">
        <v>1</v>
      </c>
      <c r="C47" s="28">
        <v>0.27264500429183036</v>
      </c>
      <c r="D47" s="28">
        <v>0</v>
      </c>
      <c r="E47" s="28">
        <v>17.164471631084215</v>
      </c>
      <c r="F47" s="28">
        <v>0</v>
      </c>
      <c r="G47" s="28">
        <v>1.2208927264668508</v>
      </c>
      <c r="H47" s="28">
        <v>0</v>
      </c>
      <c r="I47" s="28">
        <v>15.943578904617363</v>
      </c>
      <c r="J47" s="28">
        <v>11.291903608501627</v>
      </c>
      <c r="K47" s="29">
        <v>11.37577002053388</v>
      </c>
    </row>
    <row r="48" spans="1:11" x14ac:dyDescent="0.2">
      <c r="A48" s="30" t="s">
        <v>278</v>
      </c>
      <c r="B48" s="30" t="s">
        <v>1</v>
      </c>
      <c r="C48" s="28">
        <v>0.60685341620572864</v>
      </c>
      <c r="D48" s="28">
        <v>0</v>
      </c>
      <c r="E48" s="28">
        <v>37.947872057056983</v>
      </c>
      <c r="F48" s="28">
        <v>0</v>
      </c>
      <c r="G48" s="28">
        <v>2.6992296000577181</v>
      </c>
      <c r="H48" s="28">
        <v>0</v>
      </c>
      <c r="I48" s="28">
        <v>35.248642456999256</v>
      </c>
      <c r="J48" s="28">
        <v>23.653506600147512</v>
      </c>
      <c r="K48" s="29">
        <v>13.93018480492813</v>
      </c>
    </row>
    <row r="49" spans="1:11" x14ac:dyDescent="0.2">
      <c r="A49" s="30" t="s">
        <v>239</v>
      </c>
      <c r="B49" s="30" t="s">
        <v>1</v>
      </c>
      <c r="C49" s="28">
        <v>0.50551827723001252</v>
      </c>
      <c r="D49" s="28">
        <v>0</v>
      </c>
      <c r="E49" s="28">
        <v>31.576511118312748</v>
      </c>
      <c r="F49" s="28">
        <v>0</v>
      </c>
      <c r="G49" s="28">
        <v>2.2460396254026982</v>
      </c>
      <c r="H49" s="28">
        <v>0</v>
      </c>
      <c r="I49" s="28">
        <v>29.330471492910032</v>
      </c>
      <c r="J49" s="28">
        <v>19.174484946566388</v>
      </c>
      <c r="K49" s="29">
        <v>15.756331279945238</v>
      </c>
    </row>
    <row r="50" spans="1:11" x14ac:dyDescent="0.2">
      <c r="A50" s="30" t="s">
        <v>376</v>
      </c>
      <c r="B50" s="30" t="s">
        <v>1</v>
      </c>
      <c r="C50" s="28">
        <v>1.9846219352728539E-2</v>
      </c>
      <c r="D50" s="28">
        <v>0</v>
      </c>
      <c r="E50" s="28">
        <v>1.2637396713948255</v>
      </c>
      <c r="F50" s="28">
        <v>0</v>
      </c>
      <c r="G50" s="28">
        <v>8.9886767201273587E-2</v>
      </c>
      <c r="H50" s="28">
        <v>0</v>
      </c>
      <c r="I50" s="28">
        <v>1.1738529041935524</v>
      </c>
      <c r="J50" s="28">
        <v>0.89954198309462652</v>
      </c>
      <c r="K50" s="29">
        <v>7.8028747433264876</v>
      </c>
    </row>
    <row r="51" spans="1:11" x14ac:dyDescent="0.2">
      <c r="A51" s="30" t="s">
        <v>251</v>
      </c>
      <c r="B51" s="30" t="s">
        <v>1</v>
      </c>
      <c r="C51" s="28">
        <v>0.18954192322813848</v>
      </c>
      <c r="D51" s="28">
        <v>0</v>
      </c>
      <c r="E51" s="28">
        <v>11.970220279642909</v>
      </c>
      <c r="F51" s="28">
        <v>0</v>
      </c>
      <c r="G51" s="28">
        <v>0.85142566798087504</v>
      </c>
      <c r="H51" s="28">
        <v>0</v>
      </c>
      <c r="I51" s="28">
        <v>11.118794611662036</v>
      </c>
      <c r="J51" s="28">
        <v>8.1735634976010747</v>
      </c>
      <c r="K51" s="29">
        <v>8.9746748802190286</v>
      </c>
    </row>
    <row r="52" spans="1:11" x14ac:dyDescent="0.2">
      <c r="C52" s="17"/>
      <c r="D52" s="17"/>
      <c r="E52" s="17"/>
      <c r="F52" s="17"/>
      <c r="G52" s="17"/>
      <c r="H52" s="17"/>
      <c r="I52" s="17"/>
      <c r="J52" s="17"/>
      <c r="K52" s="17"/>
    </row>
    <row r="53" spans="1:11" x14ac:dyDescent="0.2">
      <c r="A53" s="14" t="s">
        <v>93</v>
      </c>
      <c r="C53" s="15">
        <f t="shared" ref="C53:J53" si="3">SUM(C54:C55)</f>
        <v>0</v>
      </c>
      <c r="D53" s="15">
        <f t="shared" si="3"/>
        <v>0</v>
      </c>
      <c r="E53" s="15">
        <f t="shared" si="3"/>
        <v>0</v>
      </c>
      <c r="F53" s="15">
        <f t="shared" si="3"/>
        <v>0</v>
      </c>
      <c r="G53" s="15">
        <f t="shared" si="3"/>
        <v>0</v>
      </c>
      <c r="H53" s="15">
        <f t="shared" si="3"/>
        <v>0</v>
      </c>
      <c r="I53" s="15">
        <f t="shared" si="3"/>
        <v>0</v>
      </c>
      <c r="J53" s="15">
        <f t="shared" si="3"/>
        <v>0</v>
      </c>
      <c r="K53" s="16">
        <f>MAX(K54:K55)</f>
        <v>0</v>
      </c>
    </row>
    <row r="54" spans="1:11" x14ac:dyDescent="0.2">
      <c r="A54" s="30" t="s">
        <v>491</v>
      </c>
      <c r="B54" s="30" t="s">
        <v>1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9">
        <v>0</v>
      </c>
    </row>
    <row r="55" spans="1:11" x14ac:dyDescent="0.2">
      <c r="A55" s="30" t="s">
        <v>140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C56" s="17"/>
      <c r="D56" s="17"/>
      <c r="E56" s="17"/>
      <c r="F56" s="17"/>
      <c r="G56" s="17"/>
      <c r="H56" s="17"/>
      <c r="I56" s="17"/>
      <c r="J56" s="17"/>
      <c r="K56" s="17"/>
    </row>
    <row r="57" spans="1:11" x14ac:dyDescent="0.2">
      <c r="A57" s="14" t="s">
        <v>94</v>
      </c>
      <c r="C57" s="15"/>
      <c r="D57" s="15"/>
      <c r="E57" s="15"/>
      <c r="F57" s="15"/>
      <c r="G57" s="15"/>
      <c r="H57" s="15"/>
      <c r="I57" s="15"/>
      <c r="J57" s="15"/>
      <c r="K57" s="16"/>
    </row>
    <row r="58" spans="1:11" x14ac:dyDescent="0.2">
      <c r="A58" s="30" t="s">
        <v>230</v>
      </c>
      <c r="B58" s="30" t="s">
        <v>1</v>
      </c>
      <c r="C58" s="28">
        <v>0.67428249222801706</v>
      </c>
      <c r="D58" s="28">
        <v>0</v>
      </c>
      <c r="E58" s="28">
        <v>48.365816158209256</v>
      </c>
      <c r="F58" s="28">
        <v>0</v>
      </c>
      <c r="G58" s="28">
        <v>40.441867508909326</v>
      </c>
      <c r="H58" s="28">
        <v>0</v>
      </c>
      <c r="I58" s="28">
        <v>7.9239486492999394</v>
      </c>
      <c r="J58" s="28">
        <v>7.5021711872023351</v>
      </c>
      <c r="K58" s="29">
        <v>1.6646132785763172</v>
      </c>
    </row>
    <row r="60" spans="1:11" ht="12.75" customHeight="1" x14ac:dyDescent="0.2">
      <c r="A60" s="14" t="s">
        <v>280</v>
      </c>
      <c r="C60" s="15">
        <f>SUM(C61:C64)</f>
        <v>0</v>
      </c>
      <c r="D60" s="15">
        <f t="shared" ref="D60:J60" si="4">SUM(D61:D64)</f>
        <v>0</v>
      </c>
      <c r="E60" s="15">
        <f t="shared" si="4"/>
        <v>0</v>
      </c>
      <c r="F60" s="15">
        <f t="shared" si="4"/>
        <v>0</v>
      </c>
      <c r="G60" s="15">
        <f t="shared" si="4"/>
        <v>0</v>
      </c>
      <c r="H60" s="15">
        <f t="shared" si="4"/>
        <v>0</v>
      </c>
      <c r="I60" s="15">
        <f t="shared" si="4"/>
        <v>0</v>
      </c>
      <c r="J60" s="15">
        <f t="shared" si="4"/>
        <v>0</v>
      </c>
      <c r="K60" s="16">
        <f>MAX(K61:K64)</f>
        <v>0</v>
      </c>
    </row>
    <row r="61" spans="1:11" ht="12.75" customHeight="1" x14ac:dyDescent="0.2">
      <c r="A61" s="30" t="s">
        <v>271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2" spans="1:11" ht="12.75" customHeight="1" x14ac:dyDescent="0.2">
      <c r="A62" s="30" t="s">
        <v>424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425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426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6" spans="1:11" x14ac:dyDescent="0.2">
      <c r="A66" s="14" t="s">
        <v>95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59</v>
      </c>
      <c r="B67" s="30" t="s">
        <v>1</v>
      </c>
      <c r="C67" s="28">
        <v>0.3626636809276963</v>
      </c>
      <c r="D67" s="28">
        <v>0</v>
      </c>
      <c r="E67" s="28">
        <v>20.929409014181555</v>
      </c>
      <c r="F67" s="28">
        <v>0</v>
      </c>
      <c r="G67" s="28">
        <v>2.5303655498145501</v>
      </c>
      <c r="H67" s="28">
        <v>0</v>
      </c>
      <c r="I67" s="28">
        <v>18.399043464367004</v>
      </c>
      <c r="J67" s="28">
        <v>12.208547665635519</v>
      </c>
      <c r="K67" s="29">
        <v>12.769336071184121</v>
      </c>
    </row>
    <row r="69" spans="1:11" x14ac:dyDescent="0.2">
      <c r="A69" s="14" t="s">
        <v>96</v>
      </c>
      <c r="C69" s="15"/>
      <c r="D69" s="15"/>
      <c r="E69" s="15"/>
      <c r="F69" s="15"/>
      <c r="G69" s="15"/>
      <c r="H69" s="15"/>
      <c r="I69" s="15"/>
      <c r="J69" s="15"/>
      <c r="K69" s="16"/>
    </row>
    <row r="70" spans="1:11" x14ac:dyDescent="0.2">
      <c r="A70" s="30" t="s">
        <v>238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9">
        <v>0</v>
      </c>
    </row>
    <row r="71" spans="1:11" x14ac:dyDescent="0.2">
      <c r="A71" s="21"/>
      <c r="B71" s="21"/>
      <c r="C71" s="22"/>
      <c r="D71" s="22"/>
      <c r="E71" s="22"/>
      <c r="F71" s="22"/>
      <c r="G71" s="22"/>
      <c r="H71" s="22"/>
      <c r="I71" s="22"/>
      <c r="J71" s="22"/>
      <c r="K71" s="23"/>
    </row>
    <row r="72" spans="1:11" x14ac:dyDescent="0.2">
      <c r="A72" s="14" t="s">
        <v>282</v>
      </c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30" t="s">
        <v>264</v>
      </c>
      <c r="B73" s="30" t="s">
        <v>1</v>
      </c>
      <c r="C73" s="28">
        <v>0</v>
      </c>
      <c r="D73" s="28">
        <v>0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9">
        <v>0</v>
      </c>
    </row>
    <row r="74" spans="1:11" x14ac:dyDescent="0.2">
      <c r="C74" s="17"/>
      <c r="D74" s="17"/>
      <c r="E74" s="17"/>
      <c r="F74" s="17"/>
      <c r="G74" s="17"/>
      <c r="H74" s="17"/>
      <c r="I74" s="17"/>
      <c r="J74" s="17"/>
      <c r="K74" s="17"/>
    </row>
    <row r="75" spans="1:11" x14ac:dyDescent="0.2">
      <c r="A75" s="14" t="s">
        <v>97</v>
      </c>
      <c r="C75" s="15">
        <f>SUM(C76:C77)</f>
        <v>2.5043791705500023</v>
      </c>
      <c r="D75" s="15">
        <f t="shared" ref="D75:J75" si="5">SUM(D76:D77)</f>
        <v>3.4723767160453809</v>
      </c>
      <c r="E75" s="15">
        <f t="shared" si="5"/>
        <v>172.5087264391812</v>
      </c>
      <c r="F75" s="15">
        <f t="shared" si="5"/>
        <v>11.833653687239261</v>
      </c>
      <c r="G75" s="15">
        <f t="shared" si="5"/>
        <v>122.53070803749674</v>
      </c>
      <c r="H75" s="15">
        <f t="shared" si="5"/>
        <v>0</v>
      </c>
      <c r="I75" s="15">
        <f t="shared" si="5"/>
        <v>61.811672088923686</v>
      </c>
      <c r="J75" s="15">
        <f t="shared" si="5"/>
        <v>56.432472740691338</v>
      </c>
      <c r="K75" s="16">
        <f>MAX(K76:K77)</f>
        <v>3.2991101984941822</v>
      </c>
    </row>
    <row r="76" spans="1:11" x14ac:dyDescent="0.2">
      <c r="A76" s="30" t="s">
        <v>323</v>
      </c>
      <c r="B76" s="30" t="s">
        <v>1</v>
      </c>
      <c r="C76" s="28">
        <v>2.5043791705500023</v>
      </c>
      <c r="D76" s="28">
        <v>3.4723767160453809</v>
      </c>
      <c r="E76" s="28">
        <v>172.5087264391812</v>
      </c>
      <c r="F76" s="28">
        <v>11.833653687239261</v>
      </c>
      <c r="G76" s="28">
        <v>122.53070803749674</v>
      </c>
      <c r="H76" s="28">
        <v>0</v>
      </c>
      <c r="I76" s="28">
        <v>61.811672088923686</v>
      </c>
      <c r="J76" s="28">
        <v>56.432472740691338</v>
      </c>
      <c r="K76" s="29">
        <v>3.2991101984941822</v>
      </c>
    </row>
    <row r="77" spans="1:11" x14ac:dyDescent="0.2">
      <c r="A77" s="30" t="s">
        <v>42</v>
      </c>
      <c r="B77" s="30" t="s">
        <v>1</v>
      </c>
      <c r="C77" s="28">
        <v>0</v>
      </c>
      <c r="D77" s="28">
        <v>0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9">
        <v>0</v>
      </c>
    </row>
    <row r="78" spans="1:11" x14ac:dyDescent="0.2">
      <c r="A78" s="20"/>
      <c r="C78" s="17"/>
      <c r="D78" s="17"/>
      <c r="E78" s="17"/>
      <c r="F78" s="17"/>
      <c r="G78" s="17"/>
      <c r="H78" s="17"/>
      <c r="I78" s="17"/>
      <c r="J78" s="17"/>
      <c r="K78" s="17"/>
    </row>
    <row r="79" spans="1:11" x14ac:dyDescent="0.2">
      <c r="A79" s="14" t="s">
        <v>393</v>
      </c>
      <c r="C79" s="15">
        <f>SUM(C80:C82)</f>
        <v>0.36989181816056627</v>
      </c>
      <c r="D79" s="15">
        <f t="shared" ref="D79:J79" si="6">SUM(D80:D82)</f>
        <v>2.3388924850376145</v>
      </c>
      <c r="E79" s="15">
        <f t="shared" si="6"/>
        <v>25.196753016494668</v>
      </c>
      <c r="F79" s="15">
        <f t="shared" si="6"/>
        <v>7.1917601599472238</v>
      </c>
      <c r="G79" s="15">
        <f t="shared" si="6"/>
        <v>3.9769012043913756</v>
      </c>
      <c r="H79" s="15">
        <f t="shared" si="6"/>
        <v>0</v>
      </c>
      <c r="I79" s="15">
        <f t="shared" si="6"/>
        <v>28.411611972050512</v>
      </c>
      <c r="J79" s="15">
        <f t="shared" si="6"/>
        <v>24.202773338704446</v>
      </c>
      <c r="K79" s="16">
        <f>MAX(K80:K82)</f>
        <v>7.2005475701574264</v>
      </c>
    </row>
    <row r="80" spans="1:11" x14ac:dyDescent="0.2">
      <c r="A80" s="30" t="s">
        <v>394</v>
      </c>
      <c r="B80" s="30" t="s">
        <v>1</v>
      </c>
      <c r="C80" s="28">
        <v>5.4907356694471485E-2</v>
      </c>
      <c r="D80" s="28">
        <v>0.51184103238255174</v>
      </c>
      <c r="E80" s="28">
        <v>3.846571582955371</v>
      </c>
      <c r="F80" s="28">
        <v>1.6874758082526937</v>
      </c>
      <c r="G80" s="28">
        <v>0.68340987396720299</v>
      </c>
      <c r="H80" s="28">
        <v>0</v>
      </c>
      <c r="I80" s="28">
        <v>4.8506375172408616</v>
      </c>
      <c r="J80" s="28">
        <v>4.3632543705027294</v>
      </c>
      <c r="K80" s="29">
        <v>3.2306639288158796</v>
      </c>
    </row>
    <row r="81" spans="1:11" x14ac:dyDescent="0.2">
      <c r="A81" s="30" t="s">
        <v>395</v>
      </c>
      <c r="B81" s="30" t="s">
        <v>1</v>
      </c>
      <c r="C81" s="28">
        <v>0.19343862353254224</v>
      </c>
      <c r="D81" s="28">
        <v>1.1219188475638509</v>
      </c>
      <c r="E81" s="28">
        <v>12.939443313891202</v>
      </c>
      <c r="F81" s="28">
        <v>3.2699912913568996</v>
      </c>
      <c r="G81" s="28">
        <v>1.9875155697510285</v>
      </c>
      <c r="H81" s="28">
        <v>0</v>
      </c>
      <c r="I81" s="28">
        <v>14.221919035497066</v>
      </c>
      <c r="J81" s="28">
        <v>11.622062422017441</v>
      </c>
      <c r="K81" s="29">
        <v>7.2005475701574264</v>
      </c>
    </row>
    <row r="82" spans="1:11" x14ac:dyDescent="0.2">
      <c r="A82" s="30" t="s">
        <v>396</v>
      </c>
      <c r="B82" s="30" t="s">
        <v>1</v>
      </c>
      <c r="C82" s="28">
        <v>0.12154583793355257</v>
      </c>
      <c r="D82" s="28">
        <v>0.70513260509121178</v>
      </c>
      <c r="E82" s="28">
        <v>8.4107381196480944</v>
      </c>
      <c r="F82" s="28">
        <v>2.2342930603376314</v>
      </c>
      <c r="G82" s="28">
        <v>1.3059757606731441</v>
      </c>
      <c r="H82" s="28">
        <v>0</v>
      </c>
      <c r="I82" s="28">
        <v>9.339055419312583</v>
      </c>
      <c r="J82" s="28">
        <v>8.2174565461842768</v>
      </c>
      <c r="K82" s="29">
        <v>4.4681724845995889</v>
      </c>
    </row>
    <row r="83" spans="1:11" x14ac:dyDescent="0.2">
      <c r="A83" s="20"/>
      <c r="C83" s="17"/>
      <c r="D83" s="17"/>
      <c r="E83" s="17"/>
      <c r="F83" s="17"/>
      <c r="G83" s="17"/>
      <c r="H83" s="17"/>
      <c r="I83" s="17"/>
      <c r="J83" s="17"/>
      <c r="K83" s="17"/>
    </row>
    <row r="84" spans="1:11" x14ac:dyDescent="0.2">
      <c r="A84" s="14" t="s">
        <v>427</v>
      </c>
      <c r="C84" s="15">
        <f>SUM(C85:C86)</f>
        <v>3.7925980048522563</v>
      </c>
      <c r="D84" s="15">
        <f t="shared" ref="D84:J84" si="7">SUM(D85:D86)</f>
        <v>35.063308179568018</v>
      </c>
      <c r="E84" s="15">
        <f t="shared" si="7"/>
        <v>257.26821749118994</v>
      </c>
      <c r="F84" s="15">
        <f t="shared" si="7"/>
        <v>147.1752322002074</v>
      </c>
      <c r="G84" s="15">
        <f t="shared" si="7"/>
        <v>50.148202541391683</v>
      </c>
      <c r="H84" s="15">
        <f t="shared" si="7"/>
        <v>0</v>
      </c>
      <c r="I84" s="15">
        <f t="shared" si="7"/>
        <v>354.29524715000571</v>
      </c>
      <c r="J84" s="15">
        <f t="shared" si="7"/>
        <v>307.64842302436739</v>
      </c>
      <c r="K84" s="16">
        <f>MAX(K85:K87)</f>
        <v>13.63997262149212</v>
      </c>
    </row>
    <row r="85" spans="1:11" x14ac:dyDescent="0.2">
      <c r="A85" s="30" t="s">
        <v>428</v>
      </c>
      <c r="B85" s="30" t="s">
        <v>1</v>
      </c>
      <c r="C85" s="28">
        <v>1.5989660731106745</v>
      </c>
      <c r="D85" s="28">
        <v>17.280807381792492</v>
      </c>
      <c r="E85" s="28">
        <v>108.42516559342589</v>
      </c>
      <c r="F85" s="28">
        <v>74.544618962337935</v>
      </c>
      <c r="G85" s="28">
        <v>22.754676213971717</v>
      </c>
      <c r="H85" s="28">
        <v>0</v>
      </c>
      <c r="I85" s="28">
        <v>160.21510834179213</v>
      </c>
      <c r="J85" s="28">
        <v>140.88145562982172</v>
      </c>
      <c r="K85" s="29">
        <v>7.9397672826830918</v>
      </c>
    </row>
    <row r="86" spans="1:11" x14ac:dyDescent="0.2">
      <c r="A86" s="30" t="s">
        <v>429</v>
      </c>
      <c r="B86" s="30" t="s">
        <v>1</v>
      </c>
      <c r="C86" s="28">
        <v>2.1936319317415816</v>
      </c>
      <c r="D86" s="28">
        <v>17.782500797775526</v>
      </c>
      <c r="E86" s="28">
        <v>148.84305189776404</v>
      </c>
      <c r="F86" s="28">
        <v>72.630613237869454</v>
      </c>
      <c r="G86" s="28">
        <v>27.393526327419966</v>
      </c>
      <c r="H86" s="28">
        <v>0</v>
      </c>
      <c r="I86" s="28">
        <v>194.08013880821355</v>
      </c>
      <c r="J86" s="28">
        <v>166.76696739454565</v>
      </c>
      <c r="K86" s="29">
        <v>13.63997262149212</v>
      </c>
    </row>
    <row r="87" spans="1:11" x14ac:dyDescent="0.2">
      <c r="A87" s="20"/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98</v>
      </c>
      <c r="C88" s="15"/>
      <c r="D88" s="15"/>
      <c r="E88" s="15"/>
      <c r="F88" s="15"/>
      <c r="G88" s="15"/>
      <c r="H88" s="15"/>
      <c r="I88" s="15"/>
      <c r="J88" s="15"/>
      <c r="K88" s="16"/>
    </row>
    <row r="89" spans="1:11" x14ac:dyDescent="0.2">
      <c r="A89" s="30" t="s">
        <v>48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430</v>
      </c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30" t="s">
        <v>431</v>
      </c>
      <c r="B92" s="30" t="s">
        <v>1</v>
      </c>
      <c r="C92" s="28">
        <v>0</v>
      </c>
      <c r="D92" s="28">
        <v>1.0021132989390846E-3</v>
      </c>
      <c r="E92" s="28">
        <v>0</v>
      </c>
      <c r="F92" s="28">
        <v>5.8943621099448599E-3</v>
      </c>
      <c r="G92" s="28">
        <v>7.627304570268648E-4</v>
      </c>
      <c r="H92" s="28">
        <v>0</v>
      </c>
      <c r="I92" s="28">
        <v>5.1316316529179951E-3</v>
      </c>
      <c r="J92" s="28">
        <v>5.0111826376095557E-3</v>
      </c>
      <c r="K92" s="29">
        <v>0.4982888432580424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99</v>
      </c>
      <c r="C94" s="15"/>
      <c r="D94" s="15"/>
      <c r="E94" s="15"/>
      <c r="F94" s="15"/>
      <c r="G94" s="15"/>
      <c r="H94" s="15"/>
      <c r="I94" s="15"/>
      <c r="J94" s="15"/>
      <c r="K94" s="16"/>
    </row>
    <row r="95" spans="1:11" x14ac:dyDescent="0.2">
      <c r="A95" s="30" t="s">
        <v>234</v>
      </c>
      <c r="B95" s="30" t="s">
        <v>1</v>
      </c>
      <c r="C95" s="28">
        <v>0</v>
      </c>
      <c r="D95" s="28">
        <v>0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9">
        <v>0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341</v>
      </c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30" t="s">
        <v>342</v>
      </c>
      <c r="B98" s="30" t="s">
        <v>1</v>
      </c>
      <c r="C98" s="28">
        <v>6.1955985319618857E-2</v>
      </c>
      <c r="D98" s="28">
        <v>0</v>
      </c>
      <c r="E98" s="28">
        <v>4.4029410406297282</v>
      </c>
      <c r="F98" s="28">
        <v>0</v>
      </c>
      <c r="G98" s="28">
        <v>3.3901474450545965</v>
      </c>
      <c r="H98" s="28">
        <v>0</v>
      </c>
      <c r="I98" s="28">
        <v>1.0127935955751317</v>
      </c>
      <c r="J98" s="28">
        <v>0.96570966053689622</v>
      </c>
      <c r="K98" s="29">
        <v>1.4948665297741273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100</v>
      </c>
      <c r="C100" s="15"/>
      <c r="D100" s="15"/>
      <c r="E100" s="15"/>
      <c r="F100" s="15"/>
      <c r="G100" s="15"/>
      <c r="H100" s="15"/>
      <c r="I100" s="15"/>
      <c r="J100" s="15"/>
      <c r="K100" s="16"/>
    </row>
    <row r="101" spans="1:11" x14ac:dyDescent="0.2">
      <c r="A101" s="30" t="s">
        <v>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9">
        <v>0</v>
      </c>
    </row>
    <row r="102" spans="1:11" x14ac:dyDescent="0.2">
      <c r="C102" s="17"/>
      <c r="D102" s="17"/>
      <c r="E102" s="17"/>
      <c r="F102" s="17"/>
      <c r="G102" s="17"/>
      <c r="H102" s="17"/>
      <c r="I102" s="17"/>
      <c r="J102" s="17"/>
      <c r="K102" s="17"/>
    </row>
    <row r="103" spans="1:11" x14ac:dyDescent="0.2">
      <c r="A103" s="14" t="s">
        <v>101</v>
      </c>
      <c r="C103" s="15">
        <f>SUM(C104:C107)</f>
        <v>8.2335009617442676</v>
      </c>
      <c r="D103" s="15">
        <f t="shared" ref="D103:J103" si="8">SUM(D104:D107)</f>
        <v>12.895622934898419</v>
      </c>
      <c r="E103" s="15">
        <f t="shared" si="8"/>
        <v>535.93198652351327</v>
      </c>
      <c r="F103" s="15">
        <f t="shared" si="8"/>
        <v>52.13858494593304</v>
      </c>
      <c r="G103" s="15">
        <f t="shared" si="8"/>
        <v>271.28963403656167</v>
      </c>
      <c r="H103" s="15">
        <f t="shared" si="8"/>
        <v>0</v>
      </c>
      <c r="I103" s="15">
        <f t="shared" si="8"/>
        <v>316.78093743288468</v>
      </c>
      <c r="J103" s="15">
        <f t="shared" si="8"/>
        <v>230.63354785298708</v>
      </c>
      <c r="K103" s="16">
        <f>MAX(K104:K107)</f>
        <v>21.281314168377818</v>
      </c>
    </row>
    <row r="104" spans="1:11" x14ac:dyDescent="0.2">
      <c r="A104" s="30" t="s">
        <v>458</v>
      </c>
      <c r="B104" s="30" t="s">
        <v>1</v>
      </c>
      <c r="C104" s="28">
        <v>6.3895752706239706E-2</v>
      </c>
      <c r="D104" s="28">
        <v>0</v>
      </c>
      <c r="E104" s="28">
        <v>4.8294046092264633</v>
      </c>
      <c r="F104" s="28">
        <v>0</v>
      </c>
      <c r="G104" s="28">
        <v>4.363873041252706</v>
      </c>
      <c r="H104" s="28">
        <v>0</v>
      </c>
      <c r="I104" s="28">
        <v>0.46553156797375711</v>
      </c>
      <c r="J104" s="28">
        <v>0.45502712129577544</v>
      </c>
      <c r="K104" s="29">
        <v>0.65708418891170428</v>
      </c>
    </row>
    <row r="105" spans="1:11" x14ac:dyDescent="0.2">
      <c r="A105" s="30" t="s">
        <v>459</v>
      </c>
      <c r="B105" s="30" t="s">
        <v>1</v>
      </c>
      <c r="C105" s="28">
        <v>5.3189854715307634</v>
      </c>
      <c r="D105" s="28">
        <v>4.0278535706764833</v>
      </c>
      <c r="E105" s="28">
        <v>337.37925306149941</v>
      </c>
      <c r="F105" s="28">
        <v>13.275640816888945</v>
      </c>
      <c r="G105" s="28">
        <v>163.07917945357553</v>
      </c>
      <c r="H105" s="28">
        <v>0</v>
      </c>
      <c r="I105" s="28">
        <v>187.57571442481284</v>
      </c>
      <c r="J105" s="28">
        <v>116.22362856977638</v>
      </c>
      <c r="K105" s="29">
        <v>21.281314168377818</v>
      </c>
    </row>
    <row r="106" spans="1:11" x14ac:dyDescent="0.2">
      <c r="A106" s="30" t="s">
        <v>460</v>
      </c>
      <c r="B106" s="30" t="s">
        <v>1</v>
      </c>
      <c r="C106" s="28">
        <v>0.99799059317783489</v>
      </c>
      <c r="D106" s="28">
        <v>2.5351649786093087</v>
      </c>
      <c r="E106" s="28">
        <v>66.931489594727807</v>
      </c>
      <c r="F106" s="28">
        <v>11.086906197526089</v>
      </c>
      <c r="G106" s="28">
        <v>49.68621699968471</v>
      </c>
      <c r="H106" s="28">
        <v>0</v>
      </c>
      <c r="I106" s="28">
        <v>28.332178792569188</v>
      </c>
      <c r="J106" s="28">
        <v>25.02639251758173</v>
      </c>
      <c r="K106" s="29">
        <v>4.6351813826146469</v>
      </c>
    </row>
    <row r="107" spans="1:11" x14ac:dyDescent="0.2">
      <c r="A107" s="30" t="s">
        <v>221</v>
      </c>
      <c r="B107" s="30" t="s">
        <v>1</v>
      </c>
      <c r="C107" s="28">
        <v>1.8526291443294296</v>
      </c>
      <c r="D107" s="28">
        <v>6.3326043856126288</v>
      </c>
      <c r="E107" s="28">
        <v>126.7918392580596</v>
      </c>
      <c r="F107" s="28">
        <v>27.776037931518005</v>
      </c>
      <c r="G107" s="28">
        <v>54.160364542048683</v>
      </c>
      <c r="H107" s="28">
        <v>0</v>
      </c>
      <c r="I107" s="28">
        <v>100.40751264752893</v>
      </c>
      <c r="J107" s="28">
        <v>88.928499644333186</v>
      </c>
      <c r="K107" s="29">
        <v>5.0047912388774813</v>
      </c>
    </row>
    <row r="108" spans="1:11" x14ac:dyDescent="0.2">
      <c r="A108" s="24"/>
      <c r="B108" s="24"/>
      <c r="C108" s="19"/>
      <c r="D108" s="19"/>
      <c r="E108" s="19"/>
      <c r="F108" s="19"/>
      <c r="G108" s="19"/>
      <c r="H108" s="19"/>
      <c r="I108" s="19"/>
      <c r="J108" s="19"/>
      <c r="K108" s="18"/>
    </row>
    <row r="109" spans="1:11" x14ac:dyDescent="0.2">
      <c r="A109" s="14" t="s">
        <v>211</v>
      </c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30" t="s">
        <v>210</v>
      </c>
      <c r="B110" s="30" t="s">
        <v>1</v>
      </c>
      <c r="C110" s="28">
        <v>1.2406336782948637</v>
      </c>
      <c r="D110" s="28">
        <v>0</v>
      </c>
      <c r="E110" s="28">
        <v>81.45590570558555</v>
      </c>
      <c r="F110" s="28">
        <v>0</v>
      </c>
      <c r="G110" s="28">
        <v>44.662521609172565</v>
      </c>
      <c r="H110" s="28">
        <v>0</v>
      </c>
      <c r="I110" s="28">
        <v>36.793384096412993</v>
      </c>
      <c r="J110" s="28">
        <v>32.67179278568117</v>
      </c>
      <c r="K110" s="29">
        <v>4.3997262149212863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102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47</v>
      </c>
      <c r="B113" s="30" t="s">
        <v>1</v>
      </c>
      <c r="C113" s="28">
        <v>0</v>
      </c>
      <c r="D113" s="28">
        <v>0.47048389565013676</v>
      </c>
      <c r="E113" s="28">
        <v>0</v>
      </c>
      <c r="F113" s="28">
        <v>2.1501210842977878</v>
      </c>
      <c r="G113" s="28">
        <v>0.2153414471567339</v>
      </c>
      <c r="H113" s="28">
        <v>0</v>
      </c>
      <c r="I113" s="28">
        <v>1.9347796371410542</v>
      </c>
      <c r="J113" s="28">
        <v>1.8123982968359345</v>
      </c>
      <c r="K113" s="29">
        <v>1.4976043805612591</v>
      </c>
    </row>
    <row r="114" spans="1:11" x14ac:dyDescent="0.2">
      <c r="C114" s="17"/>
      <c r="D114" s="17"/>
      <c r="E114" s="17"/>
      <c r="F114" s="17"/>
      <c r="G114" s="17"/>
      <c r="H114" s="17"/>
      <c r="I114" s="17"/>
      <c r="J114" s="17"/>
      <c r="K114" s="17"/>
    </row>
    <row r="115" spans="1:11" x14ac:dyDescent="0.2">
      <c r="A115" s="14" t="s">
        <v>103</v>
      </c>
      <c r="C115" s="15"/>
      <c r="D115" s="15"/>
      <c r="E115" s="15"/>
      <c r="F115" s="15"/>
      <c r="G115" s="15"/>
      <c r="H115" s="15"/>
      <c r="I115" s="15"/>
      <c r="J115" s="15"/>
      <c r="K115" s="16"/>
    </row>
    <row r="116" spans="1:11" x14ac:dyDescent="0.2">
      <c r="A116" s="30" t="s">
        <v>245</v>
      </c>
      <c r="B116" s="30" t="s">
        <v>1</v>
      </c>
      <c r="C116" s="28">
        <v>0</v>
      </c>
      <c r="D116" s="28">
        <v>0.21461636196374326</v>
      </c>
      <c r="E116" s="28">
        <v>0</v>
      </c>
      <c r="F116" s="28">
        <v>0.66551725428132424</v>
      </c>
      <c r="G116" s="28">
        <v>8.2058277452887254E-2</v>
      </c>
      <c r="H116" s="28">
        <v>0</v>
      </c>
      <c r="I116" s="28">
        <v>0.58345897682843695</v>
      </c>
      <c r="J116" s="28">
        <v>0.51243754046080936</v>
      </c>
      <c r="K116" s="29">
        <v>3.9178644763860357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14" t="s">
        <v>432</v>
      </c>
      <c r="C118" s="15">
        <f>SUM(C119:C120)</f>
        <v>0</v>
      </c>
      <c r="D118" s="15">
        <f t="shared" ref="D118:J118" si="9">SUM(D119:D120)</f>
        <v>0</v>
      </c>
      <c r="E118" s="15">
        <f t="shared" si="9"/>
        <v>0</v>
      </c>
      <c r="F118" s="15">
        <f t="shared" si="9"/>
        <v>0</v>
      </c>
      <c r="G118" s="15">
        <f t="shared" si="9"/>
        <v>0</v>
      </c>
      <c r="H118" s="15">
        <f t="shared" si="9"/>
        <v>0</v>
      </c>
      <c r="I118" s="15">
        <f t="shared" si="9"/>
        <v>0</v>
      </c>
      <c r="J118" s="15">
        <f t="shared" si="9"/>
        <v>0</v>
      </c>
      <c r="K118" s="16">
        <f>MAX(K119:K120)</f>
        <v>0</v>
      </c>
    </row>
    <row r="119" spans="1:11" x14ac:dyDescent="0.2">
      <c r="A119" s="30" t="s">
        <v>433</v>
      </c>
      <c r="B119" s="30" t="s">
        <v>1</v>
      </c>
      <c r="C119" s="28">
        <v>0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9">
        <v>0</v>
      </c>
    </row>
    <row r="120" spans="1:11" x14ac:dyDescent="0.2">
      <c r="A120" s="30" t="s">
        <v>434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14" t="s">
        <v>104</v>
      </c>
      <c r="C122" s="15"/>
      <c r="D122" s="15"/>
      <c r="E122" s="15"/>
      <c r="F122" s="15"/>
      <c r="G122" s="15"/>
      <c r="H122" s="15"/>
      <c r="I122" s="15"/>
      <c r="J122" s="15"/>
      <c r="K122" s="16"/>
    </row>
    <row r="123" spans="1:11" x14ac:dyDescent="0.2">
      <c r="A123" s="30" t="s">
        <v>461</v>
      </c>
      <c r="B123" s="30" t="s">
        <v>1</v>
      </c>
      <c r="C123" s="28">
        <v>0</v>
      </c>
      <c r="D123" s="28">
        <v>0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9">
        <v>0</v>
      </c>
    </row>
    <row r="124" spans="1:11" x14ac:dyDescent="0.2">
      <c r="C124" s="17"/>
      <c r="D124" s="17"/>
      <c r="E124" s="17"/>
      <c r="F124" s="17"/>
      <c r="G124" s="17"/>
      <c r="H124" s="17"/>
      <c r="I124" s="17"/>
      <c r="J124" s="17"/>
      <c r="K124" s="17"/>
    </row>
    <row r="125" spans="1:11" x14ac:dyDescent="0.2">
      <c r="A125" s="14" t="s">
        <v>105</v>
      </c>
      <c r="C125" s="15">
        <f t="shared" ref="C125:J125" si="10">SUM(C126:C147)</f>
        <v>9.9836489212634518</v>
      </c>
      <c r="D125" s="15">
        <f t="shared" si="10"/>
        <v>86.805211691315137</v>
      </c>
      <c r="E125" s="15">
        <f t="shared" si="10"/>
        <v>656.95872136423282</v>
      </c>
      <c r="F125" s="15">
        <f t="shared" si="10"/>
        <v>338.93265203616517</v>
      </c>
      <c r="G125" s="15">
        <f t="shared" si="10"/>
        <v>88.916970342715672</v>
      </c>
      <c r="H125" s="15">
        <f t="shared" si="10"/>
        <v>0</v>
      </c>
      <c r="I125" s="15">
        <f t="shared" si="10"/>
        <v>906.97440305768225</v>
      </c>
      <c r="J125" s="15">
        <f t="shared" si="10"/>
        <v>705.61389055056088</v>
      </c>
      <c r="K125" s="16">
        <f>MAX(K126:K147)</f>
        <v>13.96303901437371</v>
      </c>
    </row>
    <row r="126" spans="1:11" x14ac:dyDescent="0.2">
      <c r="A126" s="30" t="s">
        <v>400</v>
      </c>
      <c r="B126" s="30" t="s">
        <v>1</v>
      </c>
      <c r="C126" s="28">
        <v>6.116861145088201E-2</v>
      </c>
      <c r="D126" s="28">
        <v>0.73732479331828671</v>
      </c>
      <c r="E126" s="28">
        <v>3.963537926600134</v>
      </c>
      <c r="F126" s="28">
        <v>2.8252066957590194</v>
      </c>
      <c r="G126" s="28">
        <v>0.56494498468787269</v>
      </c>
      <c r="H126" s="28">
        <v>0</v>
      </c>
      <c r="I126" s="28">
        <v>6.2237996376712816</v>
      </c>
      <c r="J126" s="28">
        <v>4.9104339862639792</v>
      </c>
      <c r="K126" s="29">
        <v>7.961670088980151</v>
      </c>
    </row>
    <row r="127" spans="1:11" x14ac:dyDescent="0.2">
      <c r="A127" s="30" t="s">
        <v>401</v>
      </c>
      <c r="B127" s="30" t="s">
        <v>1</v>
      </c>
      <c r="C127" s="28">
        <v>0.48544247407328833</v>
      </c>
      <c r="D127" s="28">
        <v>5.120810306433782</v>
      </c>
      <c r="E127" s="28">
        <v>31.314437722506288</v>
      </c>
      <c r="F127" s="28">
        <v>19.962176499242617</v>
      </c>
      <c r="G127" s="28">
        <v>4.2270715155385572</v>
      </c>
      <c r="H127" s="28">
        <v>0</v>
      </c>
      <c r="I127" s="28">
        <v>47.049542706210339</v>
      </c>
      <c r="J127" s="28">
        <v>37.4529384878998</v>
      </c>
      <c r="K127" s="29">
        <v>7.093771389459274</v>
      </c>
    </row>
    <row r="128" spans="1:11" x14ac:dyDescent="0.2">
      <c r="A128" s="30" t="s">
        <v>402</v>
      </c>
      <c r="B128" s="30" t="s">
        <v>1</v>
      </c>
      <c r="C128" s="28">
        <v>0</v>
      </c>
      <c r="D128" s="28">
        <v>3.8092603001762715</v>
      </c>
      <c r="E128" s="28">
        <v>0</v>
      </c>
      <c r="F128" s="28">
        <v>14.247145883483018</v>
      </c>
      <c r="G128" s="28">
        <v>3.6086189145009304</v>
      </c>
      <c r="H128" s="28">
        <v>0</v>
      </c>
      <c r="I128" s="28">
        <v>10.638526968982086</v>
      </c>
      <c r="J128" s="28">
        <v>7.9001499144178133</v>
      </c>
      <c r="K128" s="29">
        <v>11.93155373032169</v>
      </c>
    </row>
    <row r="129" spans="1:11" x14ac:dyDescent="0.2">
      <c r="A129" s="30" t="s">
        <v>307</v>
      </c>
      <c r="B129" s="30" t="s">
        <v>1</v>
      </c>
      <c r="C129" s="28">
        <v>0.50535992524407258</v>
      </c>
      <c r="D129" s="28">
        <v>5.8836134995520446</v>
      </c>
      <c r="E129" s="28">
        <v>32.812278053775799</v>
      </c>
      <c r="F129" s="28">
        <v>22.050315828948577</v>
      </c>
      <c r="G129" s="28">
        <v>4.5429279035552339</v>
      </c>
      <c r="H129" s="28">
        <v>0</v>
      </c>
      <c r="I129" s="28">
        <v>50.319665979169137</v>
      </c>
      <c r="J129" s="28">
        <v>38.996285635033679</v>
      </c>
      <c r="K129" s="29">
        <v>9.0266940451745352</v>
      </c>
    </row>
    <row r="130" spans="1:11" x14ac:dyDescent="0.2">
      <c r="A130" s="30" t="s">
        <v>403</v>
      </c>
      <c r="B130" s="30" t="s">
        <v>1</v>
      </c>
      <c r="C130" s="28">
        <v>0.26523410327151226</v>
      </c>
      <c r="D130" s="28">
        <v>2.4527893011710824</v>
      </c>
      <c r="E130" s="28">
        <v>17.400320013963995</v>
      </c>
      <c r="F130" s="28">
        <v>9.8187619211999859</v>
      </c>
      <c r="G130" s="28">
        <v>2.2211708927113438</v>
      </c>
      <c r="H130" s="28">
        <v>0</v>
      </c>
      <c r="I130" s="28">
        <v>24.997911042452639</v>
      </c>
      <c r="J130" s="28">
        <v>20.84114901742641</v>
      </c>
      <c r="K130" s="29">
        <v>5.5687885010266935</v>
      </c>
    </row>
    <row r="131" spans="1:11" x14ac:dyDescent="0.2">
      <c r="A131" s="30" t="s">
        <v>404</v>
      </c>
      <c r="B131" s="30" t="s">
        <v>1</v>
      </c>
      <c r="C131" s="28">
        <v>2.9823732927735449</v>
      </c>
      <c r="D131" s="28">
        <v>21.076021162861654</v>
      </c>
      <c r="E131" s="28">
        <v>200.1931484561245</v>
      </c>
      <c r="F131" s="28">
        <v>85.616244620449748</v>
      </c>
      <c r="G131" s="28">
        <v>22.814323000247597</v>
      </c>
      <c r="H131" s="28">
        <v>0</v>
      </c>
      <c r="I131" s="28">
        <v>262.99507007632661</v>
      </c>
      <c r="J131" s="28">
        <v>210.69641510908977</v>
      </c>
      <c r="K131" s="29">
        <v>13.96303901437371</v>
      </c>
    </row>
    <row r="132" spans="1:11" x14ac:dyDescent="0.2">
      <c r="A132" s="30" t="s">
        <v>405</v>
      </c>
      <c r="B132" s="30" t="s">
        <v>1</v>
      </c>
      <c r="C132" s="28">
        <v>1.8409221991080351</v>
      </c>
      <c r="D132" s="28">
        <v>11.887062945493717</v>
      </c>
      <c r="E132" s="28">
        <v>125.97382742612133</v>
      </c>
      <c r="F132" s="28">
        <v>49.514080370966461</v>
      </c>
      <c r="G132" s="28">
        <v>13.918828221280865</v>
      </c>
      <c r="H132" s="28">
        <v>0</v>
      </c>
      <c r="I132" s="28">
        <v>161.56907957580691</v>
      </c>
      <c r="J132" s="28">
        <v>134.82268747289029</v>
      </c>
      <c r="K132" s="29">
        <v>11.07186858316221</v>
      </c>
    </row>
    <row r="133" spans="1:11" x14ac:dyDescent="0.2">
      <c r="A133" s="30" t="s">
        <v>406</v>
      </c>
      <c r="B133" s="30" t="s">
        <v>1</v>
      </c>
      <c r="C133" s="28">
        <v>0.79287944548019951</v>
      </c>
      <c r="D133" s="28">
        <v>8.7358324018775306</v>
      </c>
      <c r="E133" s="28">
        <v>50.282538459765036</v>
      </c>
      <c r="F133" s="28">
        <v>31.731569659560051</v>
      </c>
      <c r="G133" s="28">
        <v>6.7557744247751632</v>
      </c>
      <c r="H133" s="28">
        <v>0</v>
      </c>
      <c r="I133" s="28">
        <v>75.258333694549918</v>
      </c>
      <c r="J133" s="28">
        <v>48.38480644208488</v>
      </c>
      <c r="K133" s="29">
        <v>13.530458590006839</v>
      </c>
    </row>
    <row r="134" spans="1:11" x14ac:dyDescent="0.2">
      <c r="A134" s="30" t="s">
        <v>225</v>
      </c>
      <c r="B134" s="30" t="s">
        <v>1</v>
      </c>
      <c r="C134" s="28">
        <v>0</v>
      </c>
      <c r="D134" s="28">
        <v>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9">
        <v>0</v>
      </c>
    </row>
    <row r="135" spans="1:11" x14ac:dyDescent="0.2">
      <c r="A135" s="30" t="s">
        <v>387</v>
      </c>
      <c r="B135" s="30" t="s">
        <v>1</v>
      </c>
      <c r="C135" s="28">
        <v>0.20118485625130847</v>
      </c>
      <c r="D135" s="28">
        <v>1.6927566006935293</v>
      </c>
      <c r="E135" s="28">
        <v>12.854239799177353</v>
      </c>
      <c r="F135" s="28">
        <v>6.3651089367235132</v>
      </c>
      <c r="G135" s="28">
        <v>1.551981475991471</v>
      </c>
      <c r="H135" s="28">
        <v>0</v>
      </c>
      <c r="I135" s="28">
        <v>17.667367259909394</v>
      </c>
      <c r="J135" s="28">
        <v>13.293809308112854</v>
      </c>
      <c r="K135" s="29">
        <v>9.2375085557837089</v>
      </c>
    </row>
    <row r="136" spans="1:11" x14ac:dyDescent="0.2">
      <c r="A136" s="30" t="s">
        <v>407</v>
      </c>
      <c r="B136" s="30" t="s">
        <v>1</v>
      </c>
      <c r="C136" s="28">
        <v>4.4098131474448979E-2</v>
      </c>
      <c r="D136" s="28">
        <v>0</v>
      </c>
      <c r="E136" s="28">
        <v>3.0839602199008995</v>
      </c>
      <c r="F136" s="28">
        <v>0</v>
      </c>
      <c r="G136" s="28">
        <v>2.1331037114133293</v>
      </c>
      <c r="H136" s="28">
        <v>0</v>
      </c>
      <c r="I136" s="28">
        <v>0.95085650848756931</v>
      </c>
      <c r="J136" s="28">
        <v>0.86917135090330588</v>
      </c>
      <c r="K136" s="29">
        <v>2.3791923340177958</v>
      </c>
    </row>
    <row r="137" spans="1:11" x14ac:dyDescent="0.2">
      <c r="A137" s="30" t="s">
        <v>408</v>
      </c>
      <c r="B137" s="30" t="s">
        <v>1</v>
      </c>
      <c r="C137" s="28">
        <v>0.66648297782040145</v>
      </c>
      <c r="D137" s="28">
        <v>3.6390320376729433</v>
      </c>
      <c r="E137" s="28">
        <v>42.068176426805643</v>
      </c>
      <c r="F137" s="28">
        <v>13.516615941038662</v>
      </c>
      <c r="G137" s="28">
        <v>4.3464646170282295</v>
      </c>
      <c r="H137" s="28">
        <v>0</v>
      </c>
      <c r="I137" s="28">
        <v>51.238327750816076</v>
      </c>
      <c r="J137" s="28">
        <v>35.619957032274755</v>
      </c>
      <c r="K137" s="29">
        <v>13.034907597535931</v>
      </c>
    </row>
    <row r="138" spans="1:11" x14ac:dyDescent="0.2">
      <c r="A138" s="30" t="s">
        <v>409</v>
      </c>
      <c r="B138" s="30" t="s">
        <v>1</v>
      </c>
      <c r="C138" s="28">
        <v>0.53349557242449142</v>
      </c>
      <c r="D138" s="28">
        <v>3.7875641657276979</v>
      </c>
      <c r="E138" s="28">
        <v>33.701356814474074</v>
      </c>
      <c r="F138" s="28">
        <v>14.106279940335972</v>
      </c>
      <c r="G138" s="28">
        <v>3.8104102743032149</v>
      </c>
      <c r="H138" s="28">
        <v>0</v>
      </c>
      <c r="I138" s="28">
        <v>43.997226480506839</v>
      </c>
      <c r="J138" s="28">
        <v>31.379492347115658</v>
      </c>
      <c r="K138" s="29">
        <v>11.006160164271041</v>
      </c>
    </row>
    <row r="139" spans="1:11" x14ac:dyDescent="0.2">
      <c r="A139" s="30" t="s">
        <v>311</v>
      </c>
      <c r="B139" s="30" t="s">
        <v>1</v>
      </c>
      <c r="C139" s="28">
        <v>4.6808398446106639E-2</v>
      </c>
      <c r="D139" s="28">
        <v>0.44184138423199926</v>
      </c>
      <c r="E139" s="28">
        <v>3.0157900576130654</v>
      </c>
      <c r="F139" s="28">
        <v>1.7229400718693222</v>
      </c>
      <c r="G139" s="28">
        <v>0.3871047084837968</v>
      </c>
      <c r="H139" s="28">
        <v>0</v>
      </c>
      <c r="I139" s="28">
        <v>4.3516254209985901</v>
      </c>
      <c r="J139" s="28">
        <v>3.4504782524767417</v>
      </c>
      <c r="K139" s="29">
        <v>7.2334017796030112</v>
      </c>
    </row>
    <row r="140" spans="1:11" x14ac:dyDescent="0.2">
      <c r="A140" s="30" t="s">
        <v>312</v>
      </c>
      <c r="B140" s="30" t="s">
        <v>1</v>
      </c>
      <c r="C140" s="28">
        <v>3.61357081652268E-2</v>
      </c>
      <c r="D140" s="28">
        <v>0.34447787519779388</v>
      </c>
      <c r="E140" s="28">
        <v>2.3829018609225185</v>
      </c>
      <c r="F140" s="28">
        <v>1.4063694912466584</v>
      </c>
      <c r="G140" s="28">
        <v>0.31035771839164555</v>
      </c>
      <c r="H140" s="28">
        <v>0</v>
      </c>
      <c r="I140" s="28">
        <v>3.4789136337775317</v>
      </c>
      <c r="J140" s="28">
        <v>2.9560760538543254</v>
      </c>
      <c r="K140" s="29">
        <v>4.728268309377138</v>
      </c>
    </row>
    <row r="141" spans="1:11" x14ac:dyDescent="0.2">
      <c r="A141" s="30" t="s">
        <v>410</v>
      </c>
      <c r="B141" s="30" t="s">
        <v>1</v>
      </c>
      <c r="C141" s="28">
        <v>0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9">
        <v>0</v>
      </c>
    </row>
    <row r="142" spans="1:11" x14ac:dyDescent="0.2">
      <c r="A142" s="30" t="s">
        <v>343</v>
      </c>
      <c r="B142" s="30" t="s">
        <v>1</v>
      </c>
      <c r="C142" s="28">
        <v>7.3984458746338813E-2</v>
      </c>
      <c r="D142" s="28">
        <v>0.73379639155852072</v>
      </c>
      <c r="E142" s="28">
        <v>4.8296043464597185</v>
      </c>
      <c r="F142" s="28">
        <v>2.9393468622808467</v>
      </c>
      <c r="G142" s="28">
        <v>0.63795137602812979</v>
      </c>
      <c r="H142" s="28">
        <v>0</v>
      </c>
      <c r="I142" s="28">
        <v>7.130999832712436</v>
      </c>
      <c r="J142" s="28">
        <v>5.9239613607373451</v>
      </c>
      <c r="K142" s="29">
        <v>5.4099931553730327</v>
      </c>
    </row>
    <row r="143" spans="1:11" x14ac:dyDescent="0.2">
      <c r="A143" s="30" t="s">
        <v>411</v>
      </c>
      <c r="B143" s="30" t="s">
        <v>1</v>
      </c>
      <c r="C143" s="28">
        <v>6.937163949814576E-2</v>
      </c>
      <c r="D143" s="28">
        <v>0.61574537960279774</v>
      </c>
      <c r="E143" s="28">
        <v>4.5501825003220757</v>
      </c>
      <c r="F143" s="28">
        <v>2.5063649697176067</v>
      </c>
      <c r="G143" s="28">
        <v>0.57469412083127247</v>
      </c>
      <c r="H143" s="28">
        <v>0</v>
      </c>
      <c r="I143" s="28">
        <v>6.4818533492084107</v>
      </c>
      <c r="J143" s="28">
        <v>5.4674041951867638</v>
      </c>
      <c r="K143" s="29">
        <v>4.8980150581793289</v>
      </c>
    </row>
    <row r="144" spans="1:11" x14ac:dyDescent="0.2">
      <c r="A144" s="30" t="s">
        <v>412</v>
      </c>
      <c r="B144" s="30" t="s">
        <v>1</v>
      </c>
      <c r="C144" s="28">
        <v>0.51552994190307333</v>
      </c>
      <c r="D144" s="28">
        <v>5.9137240691944362</v>
      </c>
      <c r="E144" s="28">
        <v>33.201387568056354</v>
      </c>
      <c r="F144" s="28">
        <v>22.853766926672069</v>
      </c>
      <c r="G144" s="28">
        <v>4.6510034976256067</v>
      </c>
      <c r="H144" s="28">
        <v>0</v>
      </c>
      <c r="I144" s="28">
        <v>51.404150997102832</v>
      </c>
      <c r="J144" s="28">
        <v>40.51129655155944</v>
      </c>
      <c r="K144" s="29">
        <v>7.5044490075290886</v>
      </c>
    </row>
    <row r="145" spans="1:11" x14ac:dyDescent="0.2">
      <c r="A145" s="30" t="s">
        <v>313</v>
      </c>
      <c r="B145" s="30" t="s">
        <v>1</v>
      </c>
      <c r="C145" s="28">
        <v>0.44522953004274624</v>
      </c>
      <c r="D145" s="28">
        <v>7.3944474786315473</v>
      </c>
      <c r="E145" s="28">
        <v>28.645074082343363</v>
      </c>
      <c r="F145" s="28">
        <v>28.181356620387575</v>
      </c>
      <c r="G145" s="28">
        <v>4.8607295250517755</v>
      </c>
      <c r="H145" s="28">
        <v>0</v>
      </c>
      <c r="I145" s="28">
        <v>51.965701177679165</v>
      </c>
      <c r="J145" s="28">
        <v>40.527742107150246</v>
      </c>
      <c r="K145" s="29">
        <v>7.8001368925393555</v>
      </c>
    </row>
    <row r="146" spans="1:11" x14ac:dyDescent="0.2">
      <c r="A146" s="30" t="s">
        <v>388</v>
      </c>
      <c r="B146" s="30" t="s">
        <v>1</v>
      </c>
      <c r="C146" s="28">
        <v>0.17421418904803365</v>
      </c>
      <c r="D146" s="28">
        <v>0.949544082150934</v>
      </c>
      <c r="E146" s="28">
        <v>11.31732677757001</v>
      </c>
      <c r="F146" s="28">
        <v>3.7188390308004249</v>
      </c>
      <c r="G146" s="28">
        <v>5.3202273195758805</v>
      </c>
      <c r="H146" s="28">
        <v>0</v>
      </c>
      <c r="I146" s="28">
        <v>9.7159384887945546</v>
      </c>
      <c r="J146" s="28">
        <v>8.1817232514229623</v>
      </c>
      <c r="K146" s="29">
        <v>6.7296372347707036</v>
      </c>
    </row>
    <row r="147" spans="1:11" x14ac:dyDescent="0.2">
      <c r="A147" s="30" t="s">
        <v>413</v>
      </c>
      <c r="B147" s="30" t="s">
        <v>1</v>
      </c>
      <c r="C147" s="28">
        <v>0.24373346604159449</v>
      </c>
      <c r="D147" s="28">
        <v>1.5895675157685514</v>
      </c>
      <c r="E147" s="28">
        <v>15.36863285173056</v>
      </c>
      <c r="F147" s="28">
        <v>5.8501617654829667</v>
      </c>
      <c r="G147" s="28">
        <v>1.6792821406937921</v>
      </c>
      <c r="H147" s="28">
        <v>0</v>
      </c>
      <c r="I147" s="28">
        <v>19.539512476519736</v>
      </c>
      <c r="J147" s="28">
        <v>13.427912674659867</v>
      </c>
      <c r="K147" s="29">
        <v>13.508555783709777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106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246</v>
      </c>
      <c r="B150" s="30" t="s">
        <v>1</v>
      </c>
      <c r="C150" s="28">
        <v>0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9">
        <v>0</v>
      </c>
    </row>
    <row r="151" spans="1:11" x14ac:dyDescent="0.2">
      <c r="A151" s="21"/>
      <c r="B151" s="21"/>
      <c r="C151" s="22"/>
      <c r="D151" s="22"/>
      <c r="E151" s="22"/>
      <c r="F151" s="22"/>
      <c r="G151" s="22"/>
      <c r="H151" s="22"/>
      <c r="I151" s="22"/>
      <c r="J151" s="22"/>
      <c r="K151" s="23"/>
    </row>
    <row r="152" spans="1:11" x14ac:dyDescent="0.2">
      <c r="A152" s="14" t="s">
        <v>198</v>
      </c>
      <c r="C152" s="15"/>
      <c r="D152" s="15"/>
      <c r="E152" s="15"/>
      <c r="F152" s="15"/>
      <c r="G152" s="15"/>
      <c r="H152" s="15"/>
      <c r="I152" s="15"/>
      <c r="J152" s="15"/>
      <c r="K152" s="16"/>
    </row>
    <row r="153" spans="1:11" x14ac:dyDescent="0.2">
      <c r="A153" s="30" t="s">
        <v>196</v>
      </c>
      <c r="B153" s="30" t="s">
        <v>1</v>
      </c>
      <c r="C153" s="28">
        <v>1.1152787770259405</v>
      </c>
      <c r="D153" s="28">
        <v>32.54956389168435</v>
      </c>
      <c r="E153" s="28">
        <v>71.88777431939738</v>
      </c>
      <c r="F153" s="28">
        <v>126.24125209518778</v>
      </c>
      <c r="G153" s="28">
        <v>86.485781344392137</v>
      </c>
      <c r="H153" s="28">
        <v>0</v>
      </c>
      <c r="I153" s="28">
        <v>111.64324507019302</v>
      </c>
      <c r="J153" s="28">
        <v>96.218005252105726</v>
      </c>
      <c r="K153" s="29">
        <v>6.3572895277207389</v>
      </c>
    </row>
    <row r="154" spans="1:11" x14ac:dyDescent="0.2">
      <c r="A154" s="24"/>
      <c r="B154" s="24"/>
      <c r="C154" s="19"/>
      <c r="D154" s="19"/>
      <c r="E154" s="19"/>
      <c r="F154" s="19"/>
      <c r="G154" s="19"/>
      <c r="H154" s="19"/>
      <c r="I154" s="19"/>
      <c r="J154" s="19"/>
      <c r="K154" s="18"/>
    </row>
    <row r="155" spans="1:11" x14ac:dyDescent="0.2">
      <c r="A155" s="14" t="s">
        <v>107</v>
      </c>
      <c r="C155" s="15">
        <f t="shared" ref="C155:J155" si="11">SUM(C156:C160)</f>
        <v>0</v>
      </c>
      <c r="D155" s="15">
        <f t="shared" si="11"/>
        <v>0</v>
      </c>
      <c r="E155" s="15">
        <f t="shared" si="11"/>
        <v>0</v>
      </c>
      <c r="F155" s="15">
        <f t="shared" si="11"/>
        <v>0</v>
      </c>
      <c r="G155" s="15">
        <f t="shared" si="11"/>
        <v>0</v>
      </c>
      <c r="H155" s="15">
        <f t="shared" si="11"/>
        <v>0</v>
      </c>
      <c r="I155" s="15">
        <f t="shared" si="11"/>
        <v>0</v>
      </c>
      <c r="J155" s="15">
        <f t="shared" si="11"/>
        <v>0</v>
      </c>
      <c r="K155" s="16">
        <f>MAX(K156:K160)</f>
        <v>0</v>
      </c>
    </row>
    <row r="156" spans="1:11" x14ac:dyDescent="0.2">
      <c r="A156" s="30" t="s">
        <v>72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</row>
    <row r="157" spans="1:11" x14ac:dyDescent="0.2">
      <c r="A157" s="30" t="s">
        <v>222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 s="30" t="s">
        <v>223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</row>
    <row r="159" spans="1:11" x14ac:dyDescent="0.2">
      <c r="A159" s="30" t="s">
        <v>79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</row>
    <row r="160" spans="1:11" x14ac:dyDescent="0.2">
      <c r="A160" s="30" t="s">
        <v>80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</row>
    <row r="161" spans="1:11" x14ac:dyDescent="0.2">
      <c r="A161"/>
      <c r="B161"/>
      <c r="C161" s="19"/>
      <c r="D161" s="19"/>
      <c r="E161" s="19"/>
      <c r="F161" s="19"/>
      <c r="G161" s="19"/>
      <c r="H161" s="19"/>
      <c r="I161" s="19"/>
      <c r="J161" s="19"/>
      <c r="K161" s="18"/>
    </row>
    <row r="162" spans="1:11" x14ac:dyDescent="0.2">
      <c r="A162" s="14" t="s">
        <v>108</v>
      </c>
      <c r="C162" s="15">
        <f t="shared" ref="C162:J162" si="12">SUM(C163:C168)</f>
        <v>237.42019493097996</v>
      </c>
      <c r="D162" s="15">
        <f t="shared" si="12"/>
        <v>24.692467141162773</v>
      </c>
      <c r="E162" s="15">
        <f t="shared" si="12"/>
        <v>14894.891243085829</v>
      </c>
      <c r="F162" s="15">
        <f t="shared" si="12"/>
        <v>43.077613167927005</v>
      </c>
      <c r="G162" s="15">
        <f t="shared" si="12"/>
        <v>7141.2919310966217</v>
      </c>
      <c r="H162" s="15">
        <f t="shared" si="12"/>
        <v>0</v>
      </c>
      <c r="I162" s="15">
        <f t="shared" si="12"/>
        <v>7796.6769251571368</v>
      </c>
      <c r="J162" s="15">
        <f t="shared" si="12"/>
        <v>4460.7810901530775</v>
      </c>
      <c r="K162" s="16">
        <f>MAX(K163:K168)</f>
        <v>28.388774811772745</v>
      </c>
    </row>
    <row r="163" spans="1:11" x14ac:dyDescent="0.2">
      <c r="A163" s="30" t="s">
        <v>86</v>
      </c>
      <c r="B163" s="30" t="s">
        <v>1</v>
      </c>
      <c r="C163" s="28">
        <v>4.4255734879406621</v>
      </c>
      <c r="D163" s="28">
        <v>0.45633272527680346</v>
      </c>
      <c r="E163" s="28">
        <v>287.00584279033529</v>
      </c>
      <c r="F163" s="28">
        <v>0.94119205510435189</v>
      </c>
      <c r="G163" s="28">
        <v>180.09066392537949</v>
      </c>
      <c r="H163" s="28">
        <v>0</v>
      </c>
      <c r="I163" s="28">
        <v>107.85637092006013</v>
      </c>
      <c r="J163" s="28">
        <v>89.08749315294223</v>
      </c>
      <c r="K163" s="29">
        <v>7.3073237508555779</v>
      </c>
    </row>
    <row r="164" spans="1:11" x14ac:dyDescent="0.2">
      <c r="A164" s="30" t="s">
        <v>462</v>
      </c>
      <c r="B164" s="30" t="s">
        <v>1</v>
      </c>
      <c r="C164" s="28">
        <v>6.8700288304772448</v>
      </c>
      <c r="D164" s="28">
        <v>0</v>
      </c>
      <c r="E164" s="28">
        <v>433.0294689039664</v>
      </c>
      <c r="F164" s="28">
        <v>0</v>
      </c>
      <c r="G164" s="28">
        <v>163.01451996882849</v>
      </c>
      <c r="H164" s="28">
        <v>0</v>
      </c>
      <c r="I164" s="28">
        <v>270.01494893513797</v>
      </c>
      <c r="J164" s="28">
        <v>165.15849190758462</v>
      </c>
      <c r="K164" s="29">
        <v>23.863107460643391</v>
      </c>
    </row>
    <row r="165" spans="1:11" x14ac:dyDescent="0.2">
      <c r="A165" s="30" t="s">
        <v>87</v>
      </c>
      <c r="B165" s="30" t="s">
        <v>1</v>
      </c>
      <c r="C165" s="28">
        <v>5.4077195407062503E-2</v>
      </c>
      <c r="D165" s="28">
        <v>0</v>
      </c>
      <c r="E165" s="28">
        <v>4.1059128742119926</v>
      </c>
      <c r="F165" s="28">
        <v>0</v>
      </c>
      <c r="G165" s="28">
        <v>3.9288461072061689</v>
      </c>
      <c r="H165" s="28">
        <v>0</v>
      </c>
      <c r="I165" s="28">
        <v>0.17706676700582374</v>
      </c>
      <c r="J165" s="28">
        <v>0.17454615909741025</v>
      </c>
      <c r="K165" s="29">
        <v>0.35318275154004097</v>
      </c>
    </row>
    <row r="166" spans="1:11" x14ac:dyDescent="0.2">
      <c r="A166" s="30" t="s">
        <v>34</v>
      </c>
      <c r="B166" s="30" t="s">
        <v>1</v>
      </c>
      <c r="C166" s="28">
        <v>220.32849468987243</v>
      </c>
      <c r="D166" s="28">
        <v>24.236134415885971</v>
      </c>
      <c r="E166" s="28">
        <v>13788.895787637462</v>
      </c>
      <c r="F166" s="28">
        <v>42.136421112822653</v>
      </c>
      <c r="G166" s="28">
        <v>6551.3011369075321</v>
      </c>
      <c r="H166" s="28">
        <v>0</v>
      </c>
      <c r="I166" s="28">
        <v>7279.7310718427561</v>
      </c>
      <c r="J166" s="28">
        <v>4084.6133846704338</v>
      </c>
      <c r="K166" s="29">
        <v>28.388774811772745</v>
      </c>
    </row>
    <row r="167" spans="1:11" x14ac:dyDescent="0.2">
      <c r="A167" s="30" t="s">
        <v>88</v>
      </c>
      <c r="B167" s="30" t="s">
        <v>1</v>
      </c>
      <c r="C167" s="28">
        <v>2.7972746107352804</v>
      </c>
      <c r="D167" s="28">
        <v>0</v>
      </c>
      <c r="E167" s="28">
        <v>184.82272704088965</v>
      </c>
      <c r="F167" s="28">
        <v>0</v>
      </c>
      <c r="G167" s="28">
        <v>108.35399108597167</v>
      </c>
      <c r="H167" s="28">
        <v>0</v>
      </c>
      <c r="I167" s="28">
        <v>76.468735954918017</v>
      </c>
      <c r="J167" s="28">
        <v>66.060781247721891</v>
      </c>
      <c r="K167" s="29">
        <v>5.3908281998631074</v>
      </c>
    </row>
    <row r="168" spans="1:11" x14ac:dyDescent="0.2">
      <c r="A168" s="30" t="s">
        <v>237</v>
      </c>
      <c r="B168" s="30" t="s">
        <v>1</v>
      </c>
      <c r="C168" s="28">
        <v>2.9447461165472628</v>
      </c>
      <c r="D168" s="28">
        <v>0</v>
      </c>
      <c r="E168" s="28">
        <v>197.03150383896281</v>
      </c>
      <c r="F168" s="28">
        <v>0</v>
      </c>
      <c r="G168" s="28">
        <v>134.60277310170372</v>
      </c>
      <c r="H168" s="28">
        <v>0</v>
      </c>
      <c r="I168" s="28">
        <v>62.428730737259102</v>
      </c>
      <c r="J168" s="28">
        <v>55.686393015298009</v>
      </c>
      <c r="K168" s="29">
        <v>4.0958247775496233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f t="shared" ref="C170:J170" si="13">SUM(C171:C181)</f>
        <v>20.484755037785533</v>
      </c>
      <c r="D170" s="15">
        <f t="shared" si="13"/>
        <v>0</v>
      </c>
      <c r="E170" s="15">
        <f t="shared" si="13"/>
        <v>1272.0234869826024</v>
      </c>
      <c r="F170" s="15">
        <f t="shared" si="13"/>
        <v>0</v>
      </c>
      <c r="G170" s="15">
        <f t="shared" si="13"/>
        <v>668.01983387124051</v>
      </c>
      <c r="H170" s="15">
        <f t="shared" si="13"/>
        <v>0</v>
      </c>
      <c r="I170" s="15">
        <f t="shared" si="13"/>
        <v>604.00365311136238</v>
      </c>
      <c r="J170" s="15">
        <f t="shared" si="13"/>
        <v>386.17925616694106</v>
      </c>
      <c r="K170" s="16">
        <f>MAX(K171:K181)</f>
        <v>24.041067761806982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9">
        <v>0</v>
      </c>
    </row>
    <row r="172" spans="1:11" x14ac:dyDescent="0.2">
      <c r="A172" s="30" t="s">
        <v>27</v>
      </c>
      <c r="B172" s="30" t="s">
        <v>1</v>
      </c>
      <c r="C172" s="28">
        <v>5.6712468499600632</v>
      </c>
      <c r="D172" s="28">
        <v>0</v>
      </c>
      <c r="E172" s="28">
        <v>351.11573904873546</v>
      </c>
      <c r="F172" s="28">
        <v>0</v>
      </c>
      <c r="G172" s="28">
        <v>163.56772074604186</v>
      </c>
      <c r="H172" s="28">
        <v>0</v>
      </c>
      <c r="I172" s="28">
        <v>187.54801830269361</v>
      </c>
      <c r="J172" s="28">
        <v>129.24165829460688</v>
      </c>
      <c r="K172" s="29">
        <v>15.852156057494859</v>
      </c>
    </row>
    <row r="173" spans="1:11" x14ac:dyDescent="0.2">
      <c r="A173" s="30" t="s">
        <v>35</v>
      </c>
      <c r="B173" s="30" t="s">
        <v>1</v>
      </c>
      <c r="C173" s="28">
        <v>0.63312206958631678</v>
      </c>
      <c r="D173" s="28">
        <v>0</v>
      </c>
      <c r="E173" s="28">
        <v>44.630421119219953</v>
      </c>
      <c r="F173" s="28">
        <v>0</v>
      </c>
      <c r="G173" s="28">
        <v>37.204119801700955</v>
      </c>
      <c r="H173" s="28">
        <v>0</v>
      </c>
      <c r="I173" s="28">
        <v>7.4263013175189965</v>
      </c>
      <c r="J173" s="28">
        <v>7.0503140456783902</v>
      </c>
      <c r="K173" s="29">
        <v>1.579739904175222</v>
      </c>
    </row>
    <row r="174" spans="1:11" x14ac:dyDescent="0.2">
      <c r="A174" s="30" t="s">
        <v>36</v>
      </c>
      <c r="B174" s="30" t="s">
        <v>1</v>
      </c>
      <c r="C174" s="28">
        <v>0.23733266706317979</v>
      </c>
      <c r="D174" s="28">
        <v>0</v>
      </c>
      <c r="E174" s="28">
        <v>16.687329648682965</v>
      </c>
      <c r="F174" s="28">
        <v>0</v>
      </c>
      <c r="G174" s="28">
        <v>13.983642977528277</v>
      </c>
      <c r="H174" s="28">
        <v>0</v>
      </c>
      <c r="I174" s="28">
        <v>2.7036866711546863</v>
      </c>
      <c r="J174" s="28">
        <v>2.5635577839678221</v>
      </c>
      <c r="K174" s="29">
        <v>1.6344969199178641</v>
      </c>
    </row>
    <row r="175" spans="1:11" x14ac:dyDescent="0.2">
      <c r="A175" s="30" t="s">
        <v>43</v>
      </c>
      <c r="B175" s="30" t="s">
        <v>1</v>
      </c>
      <c r="C175" s="28">
        <v>0.29244160926023355</v>
      </c>
      <c r="D175" s="28">
        <v>0</v>
      </c>
      <c r="E175" s="28">
        <v>19.897676332216832</v>
      </c>
      <c r="F175" s="28">
        <v>0</v>
      </c>
      <c r="G175" s="28">
        <v>16.070974022480147</v>
      </c>
      <c r="H175" s="28">
        <v>0</v>
      </c>
      <c r="I175" s="28">
        <v>3.8267023097366892</v>
      </c>
      <c r="J175" s="28">
        <v>3.5469698744258613</v>
      </c>
      <c r="K175" s="29">
        <v>2.4312114989733051</v>
      </c>
    </row>
    <row r="176" spans="1:11" x14ac:dyDescent="0.2">
      <c r="A176" s="30" t="s">
        <v>51</v>
      </c>
      <c r="B176" s="30" t="s">
        <v>1</v>
      </c>
      <c r="C176" s="28">
        <v>12.701362108256506</v>
      </c>
      <c r="D176" s="28">
        <v>0</v>
      </c>
      <c r="E176" s="28">
        <v>776.94626817594826</v>
      </c>
      <c r="F176" s="28">
        <v>0</v>
      </c>
      <c r="G176" s="28">
        <v>393.72250828305425</v>
      </c>
      <c r="H176" s="28">
        <v>0</v>
      </c>
      <c r="I176" s="28">
        <v>383.22375989289407</v>
      </c>
      <c r="J176" s="28">
        <v>226.59033208510448</v>
      </c>
      <c r="K176" s="29">
        <v>24.041067761806982</v>
      </c>
    </row>
    <row r="177" spans="1:11" x14ac:dyDescent="0.2">
      <c r="A177" s="30" t="s">
        <v>463</v>
      </c>
      <c r="B177" s="30" t="s">
        <v>1</v>
      </c>
      <c r="C177" s="28">
        <v>0.17236900364797625</v>
      </c>
      <c r="D177" s="28">
        <v>0</v>
      </c>
      <c r="E177" s="28">
        <v>12.149770463234352</v>
      </c>
      <c r="F177" s="28">
        <v>0</v>
      </c>
      <c r="G177" s="28">
        <v>10.168255961824565</v>
      </c>
      <c r="H177" s="28">
        <v>0</v>
      </c>
      <c r="I177" s="28">
        <v>1.9815145014097855</v>
      </c>
      <c r="J177" s="28">
        <v>1.8813024286283935</v>
      </c>
      <c r="K177" s="29">
        <v>1.579739904175222</v>
      </c>
    </row>
    <row r="178" spans="1:11" x14ac:dyDescent="0.2">
      <c r="A178" s="30" t="s">
        <v>52</v>
      </c>
      <c r="B178" s="30" t="s">
        <v>1</v>
      </c>
      <c r="C178" s="28">
        <v>2.0992167858059894E-3</v>
      </c>
      <c r="D178" s="28">
        <v>0</v>
      </c>
      <c r="E178" s="28">
        <v>0.1334029489994781</v>
      </c>
      <c r="F178" s="28">
        <v>0</v>
      </c>
      <c r="G178" s="28">
        <v>9.488665515347619E-3</v>
      </c>
      <c r="H178" s="28">
        <v>0</v>
      </c>
      <c r="I178" s="28">
        <v>0.12391428348413049</v>
      </c>
      <c r="J178" s="28">
        <v>9.2981787671999355E-2</v>
      </c>
      <c r="K178" s="29">
        <v>7.6988364134154672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9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9">
        <v>0</v>
      </c>
    </row>
    <row r="181" spans="1:11" x14ac:dyDescent="0.2">
      <c r="A181" s="30" t="s">
        <v>240</v>
      </c>
      <c r="B181" s="30" t="s">
        <v>1</v>
      </c>
      <c r="C181" s="28">
        <v>0.77478151322545274</v>
      </c>
      <c r="D181" s="28">
        <v>0</v>
      </c>
      <c r="E181" s="28">
        <v>50.462879245565276</v>
      </c>
      <c r="F181" s="28">
        <v>0</v>
      </c>
      <c r="G181" s="28">
        <v>33.293123413095024</v>
      </c>
      <c r="H181" s="28">
        <v>0</v>
      </c>
      <c r="I181" s="28">
        <v>17.169755832470244</v>
      </c>
      <c r="J181" s="28">
        <v>15.212139866857264</v>
      </c>
      <c r="K181" s="29">
        <v>4.424366872005475</v>
      </c>
    </row>
    <row r="183" spans="1:11" x14ac:dyDescent="0.2">
      <c r="A183" s="14" t="s">
        <v>110</v>
      </c>
      <c r="C183" s="15">
        <f t="shared" ref="C183:J183" si="14">SUM(C184:C189)</f>
        <v>4.5231920958265395</v>
      </c>
      <c r="D183" s="15">
        <f t="shared" si="14"/>
        <v>25.836921183003952</v>
      </c>
      <c r="E183" s="15">
        <f t="shared" si="14"/>
        <v>299.15068148162084</v>
      </c>
      <c r="F183" s="15">
        <f t="shared" si="14"/>
        <v>112.76153142299907</v>
      </c>
      <c r="G183" s="15">
        <f t="shared" si="14"/>
        <v>293.86615413008008</v>
      </c>
      <c r="H183" s="15">
        <f t="shared" si="14"/>
        <v>0</v>
      </c>
      <c r="I183" s="15">
        <f t="shared" si="14"/>
        <v>118.04605877453982</v>
      </c>
      <c r="J183" s="15">
        <f t="shared" si="14"/>
        <v>107.31381646773465</v>
      </c>
      <c r="K183" s="16">
        <f>MAX(K184:K189)</f>
        <v>4.3148528405201914</v>
      </c>
    </row>
    <row r="184" spans="1:11" customFormat="1" x14ac:dyDescent="0.2">
      <c r="A184" s="30" t="s">
        <v>226</v>
      </c>
      <c r="B184" s="30" t="s">
        <v>1</v>
      </c>
      <c r="C184" s="28">
        <v>1.1403469517829354</v>
      </c>
      <c r="D184" s="28">
        <v>12.566482012150733</v>
      </c>
      <c r="E184" s="28">
        <v>77.89280072990843</v>
      </c>
      <c r="F184" s="28">
        <v>53.971965330373429</v>
      </c>
      <c r="G184" s="28">
        <v>99.75029773406574</v>
      </c>
      <c r="H184" s="28">
        <v>0</v>
      </c>
      <c r="I184" s="28">
        <v>32.114468326216155</v>
      </c>
      <c r="J184" s="28">
        <v>30.169756169018843</v>
      </c>
      <c r="K184" s="29">
        <v>2.3819301848049279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9">
        <v>0</v>
      </c>
    </row>
    <row r="186" spans="1:11" customFormat="1" x14ac:dyDescent="0.2">
      <c r="A186" s="30" t="s">
        <v>229</v>
      </c>
      <c r="B186" s="30" t="s">
        <v>1</v>
      </c>
      <c r="C186" s="28">
        <v>2.1290196425490295</v>
      </c>
      <c r="D186" s="28">
        <v>6.4931273044460056</v>
      </c>
      <c r="E186" s="28">
        <v>139.03496256264256</v>
      </c>
      <c r="F186" s="28">
        <v>28.8623876613233</v>
      </c>
      <c r="G186" s="28">
        <v>125.02858618343147</v>
      </c>
      <c r="H186" s="28">
        <v>0</v>
      </c>
      <c r="I186" s="28">
        <v>42.868764040534394</v>
      </c>
      <c r="J186" s="28">
        <v>38.546554208324686</v>
      </c>
      <c r="K186" s="29">
        <v>3.9178644763860357</v>
      </c>
    </row>
    <row r="187" spans="1:11" customFormat="1" x14ac:dyDescent="0.2">
      <c r="A187" s="30" t="s">
        <v>464</v>
      </c>
      <c r="B187" s="30" t="s">
        <v>1</v>
      </c>
      <c r="C187" s="28">
        <v>1.2538255014945747</v>
      </c>
      <c r="D187" s="28">
        <v>6.7773118664072118</v>
      </c>
      <c r="E187" s="28">
        <v>82.222918189069844</v>
      </c>
      <c r="F187" s="28">
        <v>29.92717843130233</v>
      </c>
      <c r="G187" s="28">
        <v>69.087270212582894</v>
      </c>
      <c r="H187" s="28">
        <v>0</v>
      </c>
      <c r="I187" s="28">
        <v>43.062826407789274</v>
      </c>
      <c r="J187" s="28">
        <v>38.597506090391114</v>
      </c>
      <c r="K187" s="29">
        <v>4.3148528405201914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9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9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111</v>
      </c>
      <c r="C191" s="17"/>
      <c r="D191" s="17"/>
      <c r="E191" s="17"/>
      <c r="F191" s="17"/>
      <c r="G191" s="17"/>
      <c r="H191" s="17"/>
      <c r="I191" s="17"/>
      <c r="J191" s="17"/>
      <c r="K191" s="17"/>
    </row>
    <row r="192" spans="1:11" x14ac:dyDescent="0.2">
      <c r="A192" s="30" t="s">
        <v>81</v>
      </c>
      <c r="B192" s="30" t="s">
        <v>1</v>
      </c>
      <c r="C192" s="28">
        <v>0</v>
      </c>
      <c r="D192" s="28">
        <v>0.8581729399089375</v>
      </c>
      <c r="E192" s="28">
        <v>0</v>
      </c>
      <c r="F192" s="28">
        <v>2.8684480200581635</v>
      </c>
      <c r="G192" s="28">
        <v>0.28744552306375254</v>
      </c>
      <c r="H192" s="28">
        <v>0</v>
      </c>
      <c r="I192" s="28">
        <v>2.5810024969944112</v>
      </c>
      <c r="J192" s="28">
        <v>1.9604886442554936</v>
      </c>
      <c r="K192" s="29">
        <v>8.2573579739904162</v>
      </c>
    </row>
    <row r="193" spans="1:11" x14ac:dyDescent="0.2">
      <c r="A193" s="21"/>
      <c r="B193" s="21"/>
      <c r="C193" s="27"/>
      <c r="D193" s="27"/>
      <c r="E193" s="27"/>
      <c r="F193" s="27"/>
      <c r="G193" s="27"/>
      <c r="H193" s="27"/>
      <c r="I193" s="27"/>
      <c r="J193" s="27"/>
      <c r="K193"/>
    </row>
    <row r="194" spans="1:11" x14ac:dyDescent="0.2">
      <c r="A194" s="14" t="s">
        <v>281</v>
      </c>
      <c r="B194" s="21"/>
      <c r="C194" s="22"/>
      <c r="D194" s="22"/>
      <c r="E194" s="22"/>
      <c r="F194" s="22"/>
      <c r="G194" s="22"/>
      <c r="H194" s="22"/>
      <c r="I194" s="22"/>
      <c r="J194" s="22"/>
      <c r="K194" s="23"/>
    </row>
    <row r="195" spans="1:11" x14ac:dyDescent="0.2">
      <c r="A195" s="21" t="s">
        <v>270</v>
      </c>
      <c r="B195" s="21" t="s">
        <v>1</v>
      </c>
      <c r="C195" s="28">
        <v>0</v>
      </c>
      <c r="D195" s="28">
        <v>0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9">
        <v>0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112</v>
      </c>
      <c r="C197" s="15"/>
      <c r="D197" s="15"/>
      <c r="E197" s="15"/>
      <c r="F197" s="15"/>
      <c r="G197" s="15"/>
      <c r="H197" s="15"/>
      <c r="I197" s="15"/>
      <c r="J197" s="15"/>
      <c r="K197" s="16"/>
    </row>
    <row r="198" spans="1:11" x14ac:dyDescent="0.2">
      <c r="A198" s="30" t="s">
        <v>465</v>
      </c>
      <c r="B198" s="30" t="s">
        <v>1</v>
      </c>
      <c r="C198" s="28">
        <v>3.3817928667145246E-3</v>
      </c>
      <c r="D198" s="28">
        <v>1.1717097971643812E-4</v>
      </c>
      <c r="E198" s="28">
        <v>0.21817866185971441</v>
      </c>
      <c r="F198" s="28">
        <v>3.8477512656449588E-4</v>
      </c>
      <c r="G198" s="28">
        <v>1.5556721591424027E-2</v>
      </c>
      <c r="H198" s="28">
        <v>0</v>
      </c>
      <c r="I198" s="28">
        <v>0.20300671539485488</v>
      </c>
      <c r="J198" s="28">
        <v>0.12641141825208271</v>
      </c>
      <c r="K198" s="29">
        <v>18.674880219028061</v>
      </c>
    </row>
    <row r="199" spans="1:11" x14ac:dyDescent="0.2">
      <c r="C199" s="17"/>
      <c r="D199" s="17"/>
      <c r="E199" s="17"/>
      <c r="F199" s="17"/>
      <c r="G199" s="17"/>
      <c r="H199" s="17"/>
      <c r="I199" s="17"/>
      <c r="J199" s="17"/>
      <c r="K199" s="17"/>
    </row>
    <row r="200" spans="1:11" x14ac:dyDescent="0.2">
      <c r="A200" s="14" t="s">
        <v>113</v>
      </c>
      <c r="C200" s="15">
        <f t="shared" ref="C200:J200" si="15">SUM(C201:C214)</f>
        <v>30.159862658215062</v>
      </c>
      <c r="D200" s="15">
        <f t="shared" si="15"/>
        <v>58.619914966265831</v>
      </c>
      <c r="E200" s="15">
        <f t="shared" si="15"/>
        <v>1915.7220512046556</v>
      </c>
      <c r="F200" s="15">
        <f t="shared" si="15"/>
        <v>231.13657911900438</v>
      </c>
      <c r="G200" s="15">
        <f t="shared" si="15"/>
        <v>1001.6413415777163</v>
      </c>
      <c r="H200" s="15">
        <f t="shared" si="15"/>
        <v>0</v>
      </c>
      <c r="I200" s="15">
        <f t="shared" si="15"/>
        <v>1145.2172887459433</v>
      </c>
      <c r="J200" s="15">
        <f t="shared" si="15"/>
        <v>904.63659829479275</v>
      </c>
      <c r="K200" s="16">
        <f>MAX(K201:K214)</f>
        <v>14.072553045858999</v>
      </c>
    </row>
    <row r="201" spans="1:11" x14ac:dyDescent="0.2">
      <c r="A201" s="30" t="s">
        <v>492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9">
        <v>0</v>
      </c>
    </row>
    <row r="202" spans="1:11" x14ac:dyDescent="0.2">
      <c r="A202" s="30" t="s">
        <v>20</v>
      </c>
      <c r="B202" s="30" t="s">
        <v>1</v>
      </c>
      <c r="C202" s="28">
        <v>0</v>
      </c>
      <c r="D202" s="28">
        <v>0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9">
        <v>0</v>
      </c>
    </row>
    <row r="203" spans="1:11" x14ac:dyDescent="0.2">
      <c r="A203" s="30" t="s">
        <v>22</v>
      </c>
      <c r="B203" s="30" t="s">
        <v>1</v>
      </c>
      <c r="C203" s="28">
        <v>2.0689457823487252</v>
      </c>
      <c r="D203" s="28">
        <v>8.3135651221664499</v>
      </c>
      <c r="E203" s="28">
        <v>137.73243538703511</v>
      </c>
      <c r="F203" s="28">
        <v>36.43387881048892</v>
      </c>
      <c r="G203" s="28">
        <v>106.57195514935886</v>
      </c>
      <c r="H203" s="28">
        <v>0</v>
      </c>
      <c r="I203" s="28">
        <v>67.594359048165174</v>
      </c>
      <c r="J203" s="28">
        <v>61.510177581293227</v>
      </c>
      <c r="K203" s="29">
        <v>3.4305270362765219</v>
      </c>
    </row>
    <row r="204" spans="1:11" x14ac:dyDescent="0.2">
      <c r="A204" s="30" t="s">
        <v>165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9">
        <v>0</v>
      </c>
    </row>
    <row r="205" spans="1:11" x14ac:dyDescent="0.2">
      <c r="A205" s="30" t="s">
        <v>64</v>
      </c>
      <c r="B205" s="30" t="s">
        <v>1</v>
      </c>
      <c r="C205" s="28">
        <v>1.1464836728792081E-3</v>
      </c>
      <c r="D205" s="28">
        <v>0</v>
      </c>
      <c r="E205" s="28">
        <v>8.211267351869965E-2</v>
      </c>
      <c r="F205" s="28">
        <v>0</v>
      </c>
      <c r="G205" s="28">
        <v>5.8393149996698191E-3</v>
      </c>
      <c r="H205" s="28">
        <v>0</v>
      </c>
      <c r="I205" s="28">
        <v>7.6273358519029846E-2</v>
      </c>
      <c r="J205" s="28">
        <v>7.1603524649714256E-2</v>
      </c>
      <c r="K205" s="29">
        <v>1.363449691991786</v>
      </c>
    </row>
    <row r="206" spans="1:11" x14ac:dyDescent="0.2">
      <c r="A206" s="30" t="s">
        <v>28</v>
      </c>
      <c r="B206" s="30" t="s">
        <v>1</v>
      </c>
      <c r="C206" s="28">
        <v>6.046408543995855</v>
      </c>
      <c r="D206" s="28">
        <v>8.8792640229404416</v>
      </c>
      <c r="E206" s="28">
        <v>379.574490027921</v>
      </c>
      <c r="F206" s="28">
        <v>36.775715152330683</v>
      </c>
      <c r="G206" s="28">
        <v>201.4864412386178</v>
      </c>
      <c r="H206" s="28">
        <v>0</v>
      </c>
      <c r="I206" s="28">
        <v>214.86376394163378</v>
      </c>
      <c r="J206" s="28">
        <v>165.50558079227784</v>
      </c>
      <c r="K206" s="29">
        <v>10.932238193018479</v>
      </c>
    </row>
    <row r="207" spans="1:11" x14ac:dyDescent="0.2">
      <c r="A207" s="30" t="s">
        <v>30</v>
      </c>
      <c r="B207" s="30" t="s">
        <v>1</v>
      </c>
      <c r="C207" s="28">
        <v>0</v>
      </c>
      <c r="D207" s="28">
        <v>0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9">
        <v>0</v>
      </c>
    </row>
    <row r="208" spans="1:11" x14ac:dyDescent="0.2">
      <c r="A208" s="30" t="s">
        <v>493</v>
      </c>
      <c r="B208" s="30" t="s">
        <v>1</v>
      </c>
      <c r="C208" s="28">
        <v>2.5044725061904229E-2</v>
      </c>
      <c r="D208" s="28">
        <v>0</v>
      </c>
      <c r="E208" s="28">
        <v>1.8535106231692595</v>
      </c>
      <c r="F208" s="28">
        <v>0</v>
      </c>
      <c r="G208" s="28">
        <v>1.7333733115392256</v>
      </c>
      <c r="H208" s="28">
        <v>0</v>
      </c>
      <c r="I208" s="28">
        <v>0.12013731163003422</v>
      </c>
      <c r="J208" s="28">
        <v>0.11789772984039666</v>
      </c>
      <c r="K208" s="29">
        <v>0.4982888432580424</v>
      </c>
    </row>
    <row r="209" spans="1:11" x14ac:dyDescent="0.2">
      <c r="A209" s="30" t="s">
        <v>37</v>
      </c>
      <c r="B209" s="30" t="s">
        <v>1</v>
      </c>
      <c r="C209" s="28">
        <v>0</v>
      </c>
      <c r="D209" s="28">
        <v>0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9">
        <v>0</v>
      </c>
    </row>
    <row r="210" spans="1:11" x14ac:dyDescent="0.2">
      <c r="A210" s="30" t="s">
        <v>39</v>
      </c>
      <c r="B210" s="30" t="s">
        <v>1</v>
      </c>
      <c r="C210" s="28">
        <v>3.8312376322018475</v>
      </c>
      <c r="D210" s="28">
        <v>8.1799641512706334</v>
      </c>
      <c r="E210" s="28">
        <v>243.08149365246103</v>
      </c>
      <c r="F210" s="28">
        <v>30.133553622887927</v>
      </c>
      <c r="G210" s="28">
        <v>125.41460703946923</v>
      </c>
      <c r="H210" s="28">
        <v>0</v>
      </c>
      <c r="I210" s="28">
        <v>147.80044023587971</v>
      </c>
      <c r="J210" s="28">
        <v>119.48136000952746</v>
      </c>
      <c r="K210" s="29">
        <v>8.7802874743326473</v>
      </c>
    </row>
    <row r="211" spans="1:11" x14ac:dyDescent="0.2">
      <c r="A211" s="30" t="s">
        <v>41</v>
      </c>
      <c r="B211" s="30" t="s">
        <v>1</v>
      </c>
      <c r="C211" s="28">
        <v>2.7233151119199395</v>
      </c>
      <c r="D211" s="28">
        <v>8.0904883277995374</v>
      </c>
      <c r="E211" s="28">
        <v>176.62952338050053</v>
      </c>
      <c r="F211" s="28">
        <v>35.327961355955402</v>
      </c>
      <c r="G211" s="28">
        <v>93.671023630503498</v>
      </c>
      <c r="H211" s="28">
        <v>0</v>
      </c>
      <c r="I211" s="28">
        <v>118.28646110595245</v>
      </c>
      <c r="J211" s="28">
        <v>101.60183692244196</v>
      </c>
      <c r="K211" s="29">
        <v>6.4585900068446271</v>
      </c>
    </row>
    <row r="212" spans="1:11" x14ac:dyDescent="0.2">
      <c r="A212" s="30" t="s">
        <v>466</v>
      </c>
      <c r="B212" s="30" t="s">
        <v>1</v>
      </c>
      <c r="C212" s="28">
        <v>0.6931962389378894</v>
      </c>
      <c r="D212" s="28">
        <v>1.5495362949029385</v>
      </c>
      <c r="E212" s="28">
        <v>48.954724774114062</v>
      </c>
      <c r="F212" s="28">
        <v>8.2545837137152365</v>
      </c>
      <c r="G212" s="28">
        <v>43.629880318140771</v>
      </c>
      <c r="H212" s="28">
        <v>0</v>
      </c>
      <c r="I212" s="28">
        <v>13.579428169688534</v>
      </c>
      <c r="J212" s="28">
        <v>12.917233618754283</v>
      </c>
      <c r="K212" s="29">
        <v>1.579739904175222</v>
      </c>
    </row>
    <row r="213" spans="1:11" x14ac:dyDescent="0.2">
      <c r="A213" s="30" t="s">
        <v>241</v>
      </c>
      <c r="B213" s="30" t="s">
        <v>1</v>
      </c>
      <c r="C213" s="28">
        <v>10.287741716087901</v>
      </c>
      <c r="D213" s="28">
        <v>14.646249958623809</v>
      </c>
      <c r="E213" s="28">
        <v>650.6104616226537</v>
      </c>
      <c r="F213" s="28">
        <v>47.791934785564038</v>
      </c>
      <c r="G213" s="28">
        <v>249.25335365158548</v>
      </c>
      <c r="H213" s="28">
        <v>0</v>
      </c>
      <c r="I213" s="28">
        <v>449.14904275663218</v>
      </c>
      <c r="J213" s="28">
        <v>348.24161117443066</v>
      </c>
      <c r="K213" s="29">
        <v>11.27446954140999</v>
      </c>
    </row>
    <row r="214" spans="1:11" ht="12.75" customHeight="1" x14ac:dyDescent="0.2">
      <c r="A214" s="30" t="s">
        <v>57</v>
      </c>
      <c r="B214" s="30" t="s">
        <v>1</v>
      </c>
      <c r="C214" s="28">
        <v>4.4828264239881195</v>
      </c>
      <c r="D214" s="28">
        <v>8.9608470885620282</v>
      </c>
      <c r="E214" s="28">
        <v>277.20329906328215</v>
      </c>
      <c r="F214" s="28">
        <v>36.418951678062143</v>
      </c>
      <c r="G214" s="28">
        <v>179.87486792350174</v>
      </c>
      <c r="H214" s="28">
        <v>0</v>
      </c>
      <c r="I214" s="28">
        <v>133.74738281784255</v>
      </c>
      <c r="J214" s="28">
        <v>95.189296941577183</v>
      </c>
      <c r="K214" s="29">
        <v>14.072553045858999</v>
      </c>
    </row>
    <row r="215" spans="1:11" ht="12.75" customHeight="1" x14ac:dyDescent="0.2">
      <c r="A215"/>
      <c r="B215"/>
      <c r="C215" s="19"/>
      <c r="D215" s="19"/>
      <c r="E215" s="19"/>
      <c r="F215" s="19"/>
      <c r="G215" s="19"/>
      <c r="H215" s="19"/>
      <c r="I215" s="19"/>
      <c r="J215" s="19"/>
      <c r="K215" s="18"/>
    </row>
    <row r="216" spans="1:11" x14ac:dyDescent="0.2">
      <c r="A216" s="14" t="s">
        <v>114</v>
      </c>
      <c r="C216" s="15">
        <f t="shared" ref="C216:J216" si="16">SUM(C217:C221)</f>
        <v>9.1262658480440351</v>
      </c>
      <c r="D216" s="15">
        <f t="shared" si="16"/>
        <v>3.0420338811090075</v>
      </c>
      <c r="E216" s="15">
        <f t="shared" si="16"/>
        <v>581.0100284378093</v>
      </c>
      <c r="F216" s="15">
        <f t="shared" si="16"/>
        <v>8.5318793415830037</v>
      </c>
      <c r="G216" s="15">
        <f t="shared" si="16"/>
        <v>299.9230584844629</v>
      </c>
      <c r="H216" s="15">
        <f t="shared" si="16"/>
        <v>0</v>
      </c>
      <c r="I216" s="15">
        <f t="shared" si="16"/>
        <v>289.61884929492953</v>
      </c>
      <c r="J216" s="15">
        <f t="shared" si="16"/>
        <v>181.13237796596641</v>
      </c>
      <c r="K216" s="16">
        <f>MAX(K217:K221)</f>
        <v>21.201916495550989</v>
      </c>
    </row>
    <row r="217" spans="1:11" x14ac:dyDescent="0.2">
      <c r="A217" s="30" t="s">
        <v>315</v>
      </c>
      <c r="B217" s="30" t="s">
        <v>1</v>
      </c>
      <c r="C217" s="28">
        <v>0</v>
      </c>
      <c r="D217" s="28">
        <v>0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9">
        <v>0</v>
      </c>
    </row>
    <row r="218" spans="1:11" x14ac:dyDescent="0.2">
      <c r="A218" s="30" t="s">
        <v>25</v>
      </c>
      <c r="B218" s="30" t="s">
        <v>1</v>
      </c>
      <c r="C218" s="28">
        <v>0.25294484006059437</v>
      </c>
      <c r="D218" s="28">
        <v>2.9393468916407932</v>
      </c>
      <c r="E218" s="28">
        <v>15.833295248764044</v>
      </c>
      <c r="F218" s="28">
        <v>8.1674102561086706</v>
      </c>
      <c r="G218" s="28">
        <v>15.59943374260058</v>
      </c>
      <c r="H218" s="28">
        <v>0</v>
      </c>
      <c r="I218" s="28">
        <v>8.4012717622721329</v>
      </c>
      <c r="J218" s="28">
        <v>7.6494664293932635</v>
      </c>
      <c r="K218" s="29">
        <v>3.6084873374401085</v>
      </c>
    </row>
    <row r="219" spans="1:11" x14ac:dyDescent="0.2">
      <c r="A219" s="30" t="s">
        <v>168</v>
      </c>
      <c r="B219" s="30" t="s">
        <v>1</v>
      </c>
      <c r="C219" s="28">
        <v>8.5320102388037764</v>
      </c>
      <c r="D219" s="28">
        <v>0</v>
      </c>
      <c r="E219" s="28">
        <v>541.87593519639677</v>
      </c>
      <c r="F219" s="28">
        <v>0</v>
      </c>
      <c r="G219" s="28">
        <v>267.19924504278259</v>
      </c>
      <c r="H219" s="28">
        <v>0</v>
      </c>
      <c r="I219" s="28">
        <v>274.67669015361429</v>
      </c>
      <c r="J219" s="28">
        <v>167.58797116658809</v>
      </c>
      <c r="K219" s="29">
        <v>21.201916495550989</v>
      </c>
    </row>
    <row r="220" spans="1:11" x14ac:dyDescent="0.2">
      <c r="A220" s="30" t="s">
        <v>177</v>
      </c>
      <c r="B220" s="30" t="s">
        <v>1</v>
      </c>
      <c r="C220" s="28">
        <v>0.34131076917966363</v>
      </c>
      <c r="D220" s="28">
        <v>0.10268698946821439</v>
      </c>
      <c r="E220" s="28">
        <v>23.300797992648508</v>
      </c>
      <c r="F220" s="28">
        <v>0.36446908547433393</v>
      </c>
      <c r="G220" s="28">
        <v>17.124379699079736</v>
      </c>
      <c r="H220" s="28">
        <v>0</v>
      </c>
      <c r="I220" s="28">
        <v>6.5408873790431077</v>
      </c>
      <c r="J220" s="28">
        <v>5.8949403699850382</v>
      </c>
      <c r="K220" s="29">
        <v>3.4195756331279936</v>
      </c>
    </row>
    <row r="221" spans="1:11" x14ac:dyDescent="0.2">
      <c r="A221" s="30" t="s">
        <v>277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</row>
    <row r="222" spans="1:11" x14ac:dyDescent="0.2">
      <c r="A222" s="20"/>
      <c r="C222" s="17"/>
      <c r="D222" s="17"/>
      <c r="E222" s="17"/>
      <c r="F222" s="17"/>
      <c r="G222" s="17"/>
      <c r="H222" s="17"/>
      <c r="I222" s="17"/>
      <c r="J222" s="17"/>
      <c r="K222" s="17"/>
    </row>
    <row r="223" spans="1:11" x14ac:dyDescent="0.2">
      <c r="A223" s="14" t="s">
        <v>435</v>
      </c>
      <c r="C223" s="15">
        <f>SUM(C224:C225)</f>
        <v>0</v>
      </c>
      <c r="D223" s="15">
        <f t="shared" ref="D223:J223" si="17">SUM(D224:D225)</f>
        <v>0</v>
      </c>
      <c r="E223" s="15">
        <f t="shared" si="17"/>
        <v>0</v>
      </c>
      <c r="F223" s="15">
        <f t="shared" si="17"/>
        <v>0</v>
      </c>
      <c r="G223" s="15">
        <f t="shared" si="17"/>
        <v>0</v>
      </c>
      <c r="H223" s="15">
        <f t="shared" si="17"/>
        <v>0</v>
      </c>
      <c r="I223" s="15">
        <f t="shared" si="17"/>
        <v>0</v>
      </c>
      <c r="J223" s="15">
        <f t="shared" si="17"/>
        <v>0</v>
      </c>
      <c r="K223" s="16">
        <f>MAX(K224:K225)</f>
        <v>0</v>
      </c>
    </row>
    <row r="224" spans="1:11" x14ac:dyDescent="0.2">
      <c r="A224" s="30" t="s">
        <v>436</v>
      </c>
      <c r="B224" s="30" t="s">
        <v>1</v>
      </c>
      <c r="C224" s="28">
        <v>0</v>
      </c>
      <c r="D224" s="28">
        <v>0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9">
        <v>0</v>
      </c>
    </row>
    <row r="225" spans="1:11" x14ac:dyDescent="0.2">
      <c r="A225" s="30" t="s">
        <v>437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115</v>
      </c>
      <c r="C227" s="15">
        <f>SUM(C228:C230)</f>
        <v>0</v>
      </c>
      <c r="D227" s="15">
        <f t="shared" ref="D227:J227" si="18">SUM(D228:D230)</f>
        <v>0</v>
      </c>
      <c r="E227" s="15">
        <f t="shared" si="18"/>
        <v>0</v>
      </c>
      <c r="F227" s="15">
        <f t="shared" si="18"/>
        <v>0</v>
      </c>
      <c r="G227" s="15">
        <f t="shared" si="18"/>
        <v>0</v>
      </c>
      <c r="H227" s="15">
        <f t="shared" si="18"/>
        <v>0</v>
      </c>
      <c r="I227" s="15">
        <f t="shared" si="18"/>
        <v>0</v>
      </c>
      <c r="J227" s="15">
        <f t="shared" si="18"/>
        <v>0</v>
      </c>
      <c r="K227" s="16">
        <f>MAX(K228:K230)</f>
        <v>0</v>
      </c>
    </row>
    <row r="228" spans="1:11" x14ac:dyDescent="0.2">
      <c r="A228" s="30" t="s">
        <v>19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</row>
    <row r="229" spans="1:11" x14ac:dyDescent="0.2">
      <c r="A229" s="30" t="s">
        <v>438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</row>
    <row r="230" spans="1:11" x14ac:dyDescent="0.2">
      <c r="A230" s="30" t="s">
        <v>29</v>
      </c>
      <c r="B230" s="30" t="s">
        <v>1</v>
      </c>
      <c r="C230" s="28">
        <v>0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9">
        <v>0</v>
      </c>
    </row>
    <row r="231" spans="1:11" x14ac:dyDescent="0.2">
      <c r="C231" s="17"/>
      <c r="D231" s="17"/>
      <c r="E231" s="17"/>
      <c r="F231" s="17"/>
      <c r="G231" s="17"/>
      <c r="H231" s="17"/>
      <c r="I231" s="17"/>
      <c r="J231" s="17"/>
      <c r="K231" s="17"/>
    </row>
    <row r="232" spans="1:11" x14ac:dyDescent="0.2">
      <c r="A232" s="14" t="s">
        <v>116</v>
      </c>
      <c r="C232" s="15"/>
      <c r="D232" s="15"/>
      <c r="E232" s="15"/>
      <c r="F232" s="15"/>
      <c r="G232" s="15"/>
      <c r="H232" s="15"/>
      <c r="I232" s="15"/>
      <c r="J232" s="15"/>
      <c r="K232" s="16"/>
    </row>
    <row r="233" spans="1:11" x14ac:dyDescent="0.2">
      <c r="A233" s="30" t="s">
        <v>494</v>
      </c>
      <c r="B233" s="30" t="s">
        <v>1</v>
      </c>
      <c r="C233" s="28">
        <v>5.4967070620478582</v>
      </c>
      <c r="D233" s="28">
        <v>0</v>
      </c>
      <c r="E233" s="28">
        <v>344.97565766044494</v>
      </c>
      <c r="F233" s="28">
        <v>0</v>
      </c>
      <c r="G233" s="28">
        <v>176.87072744357297</v>
      </c>
      <c r="H233" s="28">
        <v>0</v>
      </c>
      <c r="I233" s="28">
        <v>168.10493021687199</v>
      </c>
      <c r="J233" s="28">
        <v>93.764205124675868</v>
      </c>
      <c r="K233" s="29">
        <v>26.006844626967833</v>
      </c>
    </row>
    <row r="235" spans="1:11" x14ac:dyDescent="0.2">
      <c r="A235" s="14" t="s">
        <v>117</v>
      </c>
      <c r="B235" s="20"/>
      <c r="C235" s="15">
        <f t="shared" ref="C235:J235" si="19">SUM(C236:C286)</f>
        <v>407.87734493590057</v>
      </c>
      <c r="D235" s="15">
        <f t="shared" si="19"/>
        <v>1192.0669580769061</v>
      </c>
      <c r="E235" s="15">
        <f t="shared" si="19"/>
        <v>25343.680082882027</v>
      </c>
      <c r="F235" s="15">
        <f t="shared" si="19"/>
        <v>4704.6368410789364</v>
      </c>
      <c r="G235" s="15">
        <f t="shared" si="19"/>
        <v>13441.678744429715</v>
      </c>
      <c r="H235" s="15">
        <f t="shared" si="19"/>
        <v>0</v>
      </c>
      <c r="I235" s="15">
        <f t="shared" si="19"/>
        <v>16606.638179531248</v>
      </c>
      <c r="J235" s="15">
        <f t="shared" si="19"/>
        <v>11331.654794895428</v>
      </c>
      <c r="K235" s="16">
        <f>MAX(K236:K286)</f>
        <v>46.899383983572889</v>
      </c>
    </row>
    <row r="236" spans="1:11" x14ac:dyDescent="0.2">
      <c r="A236" s="30" t="s">
        <v>298</v>
      </c>
      <c r="B236" s="30" t="s">
        <v>1</v>
      </c>
      <c r="C236" s="28">
        <v>0</v>
      </c>
      <c r="D236" s="28">
        <v>0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9">
        <v>0</v>
      </c>
    </row>
    <row r="237" spans="1:11" x14ac:dyDescent="0.2">
      <c r="A237" s="30" t="s">
        <v>157</v>
      </c>
      <c r="B237" s="30" t="s">
        <v>1</v>
      </c>
      <c r="C237" s="28">
        <v>7.8957181921568038</v>
      </c>
      <c r="D237" s="28">
        <v>19.099575241723855</v>
      </c>
      <c r="E237" s="28">
        <v>495.22229771059159</v>
      </c>
      <c r="F237" s="28">
        <v>86.348129780770321</v>
      </c>
      <c r="G237" s="28">
        <v>281.28752928826304</v>
      </c>
      <c r="H237" s="28">
        <v>0</v>
      </c>
      <c r="I237" s="28">
        <v>300.28289820309885</v>
      </c>
      <c r="J237" s="28">
        <v>230.75424622986432</v>
      </c>
      <c r="K237" s="29">
        <v>10.69404517453798</v>
      </c>
    </row>
    <row r="238" spans="1:11" x14ac:dyDescent="0.2">
      <c r="A238" s="30" t="s">
        <v>82</v>
      </c>
      <c r="B238" s="30" t="s">
        <v>1</v>
      </c>
      <c r="C238" s="28">
        <v>9.4198005220567484</v>
      </c>
      <c r="D238" s="28">
        <v>9.9418107777097262</v>
      </c>
      <c r="E238" s="28">
        <v>580.66663107587488</v>
      </c>
      <c r="F238" s="28">
        <v>40.466350461167536</v>
      </c>
      <c r="G238" s="28">
        <v>278.76793004446444</v>
      </c>
      <c r="H238" s="28">
        <v>0</v>
      </c>
      <c r="I238" s="28">
        <v>342.36505149257789</v>
      </c>
      <c r="J238" s="28">
        <v>225.39483521971323</v>
      </c>
      <c r="K238" s="29">
        <v>17.97125256673511</v>
      </c>
    </row>
    <row r="239" spans="1:11" x14ac:dyDescent="0.2">
      <c r="A239" s="30" t="s">
        <v>268</v>
      </c>
      <c r="B239" s="30" t="s">
        <v>1</v>
      </c>
      <c r="C239" s="28">
        <v>1.1461465329523232E-2</v>
      </c>
      <c r="D239" s="28">
        <v>9.8215987216254255E-2</v>
      </c>
      <c r="E239" s="28">
        <v>0.7878149981836633</v>
      </c>
      <c r="F239" s="28">
        <v>0.36556845936991927</v>
      </c>
      <c r="G239" s="28">
        <v>9.2653586404885788E-2</v>
      </c>
      <c r="H239" s="28">
        <v>0</v>
      </c>
      <c r="I239" s="28">
        <v>1.0607298711486968</v>
      </c>
      <c r="J239" s="28">
        <v>0.95972609718793966</v>
      </c>
      <c r="K239" s="29">
        <v>2.6420260095824775</v>
      </c>
    </row>
    <row r="240" spans="1:11" x14ac:dyDescent="0.2">
      <c r="A240" s="30" t="s">
        <v>159</v>
      </c>
      <c r="B240" s="30" t="s">
        <v>1</v>
      </c>
      <c r="C240" s="28">
        <v>4.9754310296096786</v>
      </c>
      <c r="D240" s="28">
        <v>32.415402912635948</v>
      </c>
      <c r="E240" s="28">
        <v>312.3716021705178</v>
      </c>
      <c r="F240" s="28">
        <v>141.37267769171768</v>
      </c>
      <c r="G240" s="28">
        <v>250.969272030979</v>
      </c>
      <c r="H240" s="28">
        <v>0</v>
      </c>
      <c r="I240" s="28">
        <v>202.77500783125643</v>
      </c>
      <c r="J240" s="28">
        <v>159.04483794911994</v>
      </c>
      <c r="K240" s="29">
        <v>10.06707734428473</v>
      </c>
    </row>
    <row r="241" spans="1:11" x14ac:dyDescent="0.2">
      <c r="A241" s="30" t="s">
        <v>178</v>
      </c>
      <c r="B241" s="30" t="s">
        <v>1</v>
      </c>
      <c r="C241" s="28">
        <v>7.4095113259973751E-4</v>
      </c>
      <c r="D241" s="28">
        <v>1.088935365190962E-3</v>
      </c>
      <c r="E241" s="28">
        <v>5.0549657108999148E-2</v>
      </c>
      <c r="F241" s="28">
        <v>3.8965128579870976E-3</v>
      </c>
      <c r="G241" s="28">
        <v>3.9854594232456566E-3</v>
      </c>
      <c r="H241" s="28">
        <v>0</v>
      </c>
      <c r="I241" s="28">
        <v>5.0460710543740593E-2</v>
      </c>
      <c r="J241" s="28">
        <v>4.5074002083424741E-2</v>
      </c>
      <c r="K241" s="29">
        <v>2.8911704312114979</v>
      </c>
    </row>
    <row r="242" spans="1:11" x14ac:dyDescent="0.2">
      <c r="A242" s="30" t="s">
        <v>74</v>
      </c>
      <c r="B242" s="30" t="s">
        <v>1</v>
      </c>
      <c r="C242" s="28">
        <v>8.8957130683240866</v>
      </c>
      <c r="D242" s="28">
        <v>6.252792474937011</v>
      </c>
      <c r="E242" s="28">
        <v>551.18082320648648</v>
      </c>
      <c r="F242" s="28">
        <v>26.350419980833397</v>
      </c>
      <c r="G242" s="28">
        <v>307.94166458528548</v>
      </c>
      <c r="H242" s="28">
        <v>0</v>
      </c>
      <c r="I242" s="28">
        <v>269.58957860203418</v>
      </c>
      <c r="J242" s="28">
        <v>191.13327291396118</v>
      </c>
      <c r="K242" s="29">
        <v>14.18480492813141</v>
      </c>
    </row>
    <row r="243" spans="1:11" x14ac:dyDescent="0.2">
      <c r="A243" s="30" t="s">
        <v>219</v>
      </c>
      <c r="B243" s="30" t="s">
        <v>1</v>
      </c>
      <c r="C243" s="28">
        <v>16.00341934530201</v>
      </c>
      <c r="D243" s="28">
        <v>18.392218262089951</v>
      </c>
      <c r="E243" s="28">
        <v>997.32023324818579</v>
      </c>
      <c r="F243" s="28">
        <v>73.778245015492814</v>
      </c>
      <c r="G243" s="28">
        <v>474.22276643516852</v>
      </c>
      <c r="H243" s="28">
        <v>0</v>
      </c>
      <c r="I243" s="28">
        <v>596.87571182851002</v>
      </c>
      <c r="J243" s="28">
        <v>432.69102006856536</v>
      </c>
      <c r="K243" s="29">
        <v>14.453114305270359</v>
      </c>
    </row>
    <row r="244" spans="1:11" x14ac:dyDescent="0.2">
      <c r="A244" s="30" t="s">
        <v>253</v>
      </c>
      <c r="B244" s="30" t="s">
        <v>1</v>
      </c>
      <c r="C244" s="28">
        <v>10.119277695393396</v>
      </c>
      <c r="D244" s="28">
        <v>14.979385754828114</v>
      </c>
      <c r="E244" s="28">
        <v>630.6834790483565</v>
      </c>
      <c r="F244" s="28">
        <v>58.41051750960041</v>
      </c>
      <c r="G244" s="28">
        <v>344.80499941952223</v>
      </c>
      <c r="H244" s="28">
        <v>0</v>
      </c>
      <c r="I244" s="28">
        <v>344.28899713843481</v>
      </c>
      <c r="J244" s="28">
        <v>254.7347638433229</v>
      </c>
      <c r="K244" s="29">
        <v>12.366872005475701</v>
      </c>
    </row>
    <row r="245" spans="1:11" x14ac:dyDescent="0.2">
      <c r="A245" s="30" t="s">
        <v>467</v>
      </c>
      <c r="B245" s="30" t="s">
        <v>1</v>
      </c>
      <c r="C245" s="28">
        <v>14.552227506874729</v>
      </c>
      <c r="D245" s="28">
        <v>56.371484764066352</v>
      </c>
      <c r="E245" s="28">
        <v>918.26646132881899</v>
      </c>
      <c r="F245" s="28">
        <v>265.03262989863049</v>
      </c>
      <c r="G245" s="28">
        <v>562.51646870924696</v>
      </c>
      <c r="H245" s="28">
        <v>0</v>
      </c>
      <c r="I245" s="28">
        <v>620.78262251820263</v>
      </c>
      <c r="J245" s="28">
        <v>488.83563083160209</v>
      </c>
      <c r="K245" s="29">
        <v>10.31074606433949</v>
      </c>
    </row>
    <row r="246" spans="1:11" x14ac:dyDescent="0.2">
      <c r="A246" s="30" t="s">
        <v>209</v>
      </c>
      <c r="B246" s="30" t="s">
        <v>1</v>
      </c>
      <c r="C246" s="28">
        <v>9.2098988257770955</v>
      </c>
      <c r="D246" s="28">
        <v>28.340927819673787</v>
      </c>
      <c r="E246" s="28">
        <v>573.09897143359819</v>
      </c>
      <c r="F246" s="28">
        <v>111.04468830301474</v>
      </c>
      <c r="G246" s="28">
        <v>323.35860358919751</v>
      </c>
      <c r="H246" s="28">
        <v>0</v>
      </c>
      <c r="I246" s="28">
        <v>360.7850561474155</v>
      </c>
      <c r="J246" s="28">
        <v>263.33304820785844</v>
      </c>
      <c r="K246" s="29">
        <v>13.3141683778234</v>
      </c>
    </row>
    <row r="247" spans="1:11" x14ac:dyDescent="0.2">
      <c r="A247" s="30" t="s">
        <v>150</v>
      </c>
      <c r="B247" s="30" t="s">
        <v>1</v>
      </c>
      <c r="C247" s="28">
        <v>8.0008265599502089</v>
      </c>
      <c r="D247" s="28">
        <v>14.6937871397308</v>
      </c>
      <c r="E247" s="28">
        <v>498.19176631702743</v>
      </c>
      <c r="F247" s="28">
        <v>66.650256024177921</v>
      </c>
      <c r="G247" s="28">
        <v>317.81603824166757</v>
      </c>
      <c r="H247" s="28">
        <v>0</v>
      </c>
      <c r="I247" s="28">
        <v>247.02598409953785</v>
      </c>
      <c r="J247" s="28">
        <v>184.879992858348</v>
      </c>
      <c r="K247" s="29">
        <v>11.526351813826141</v>
      </c>
    </row>
    <row r="248" spans="1:11" x14ac:dyDescent="0.2">
      <c r="A248" s="30" t="s">
        <v>224</v>
      </c>
      <c r="B248" s="30" t="s">
        <v>1</v>
      </c>
      <c r="C248" s="28">
        <v>0.67373086701270257</v>
      </c>
      <c r="D248" s="28">
        <v>1.5632037879385208</v>
      </c>
      <c r="E248" s="28">
        <v>44.586229278194111</v>
      </c>
      <c r="F248" s="28">
        <v>5.0051002067268078</v>
      </c>
      <c r="G248" s="28">
        <v>23.3009224842206</v>
      </c>
      <c r="H248" s="28">
        <v>0</v>
      </c>
      <c r="I248" s="28">
        <v>26.29040700070032</v>
      </c>
      <c r="J248" s="28">
        <v>23.279434505003699</v>
      </c>
      <c r="K248" s="29">
        <v>4.7200547570157418</v>
      </c>
    </row>
    <row r="249" spans="1:11" x14ac:dyDescent="0.2">
      <c r="A249" s="30" t="s">
        <v>266</v>
      </c>
      <c r="B249" s="30" t="s">
        <v>1</v>
      </c>
      <c r="C249" s="28">
        <v>0.86286650024023503</v>
      </c>
      <c r="D249" s="28">
        <v>0.18552837963046073</v>
      </c>
      <c r="E249" s="28">
        <v>55.506393087470585</v>
      </c>
      <c r="F249" s="28">
        <v>0.68938369130706378</v>
      </c>
      <c r="G249" s="28">
        <v>19.804151911913376</v>
      </c>
      <c r="H249" s="28">
        <v>0</v>
      </c>
      <c r="I249" s="28">
        <v>36.391624866864284</v>
      </c>
      <c r="J249" s="28">
        <v>30.11798613228197</v>
      </c>
      <c r="K249" s="29">
        <v>7.8822724161533184</v>
      </c>
    </row>
    <row r="250" spans="1:11" x14ac:dyDescent="0.2">
      <c r="A250" s="30" t="s">
        <v>300</v>
      </c>
      <c r="B250" s="30" t="s">
        <v>1</v>
      </c>
      <c r="C250" s="28">
        <v>3.38974468199034E-2</v>
      </c>
      <c r="D250" s="28">
        <v>6.4001423322448417E-2</v>
      </c>
      <c r="E250" s="28">
        <v>2.1670555742867221</v>
      </c>
      <c r="F250" s="28">
        <v>0.20317539321989248</v>
      </c>
      <c r="G250" s="28">
        <v>0.17449870284808397</v>
      </c>
      <c r="H250" s="28">
        <v>0</v>
      </c>
      <c r="I250" s="28">
        <v>2.1957322646585311</v>
      </c>
      <c r="J250" s="28">
        <v>1.6567544087328949</v>
      </c>
      <c r="K250" s="29">
        <v>8.6160164271047215</v>
      </c>
    </row>
    <row r="251" spans="1:11" x14ac:dyDescent="0.2">
      <c r="A251" s="30" t="s">
        <v>468</v>
      </c>
      <c r="B251" s="30" t="s">
        <v>1</v>
      </c>
      <c r="C251" s="28">
        <v>28.574985191100051</v>
      </c>
      <c r="D251" s="28">
        <v>133.44813532660959</v>
      </c>
      <c r="E251" s="28">
        <v>1760.3220354460534</v>
      </c>
      <c r="F251" s="28">
        <v>484.97865844409733</v>
      </c>
      <c r="G251" s="28">
        <v>908.47234150418615</v>
      </c>
      <c r="H251" s="28">
        <v>0</v>
      </c>
      <c r="I251" s="28">
        <v>1336.8283523859643</v>
      </c>
      <c r="J251" s="28">
        <v>855.67907202133881</v>
      </c>
      <c r="K251" s="29">
        <v>19.989048596851472</v>
      </c>
    </row>
    <row r="252" spans="1:11" x14ac:dyDescent="0.2">
      <c r="A252" s="30" t="s">
        <v>469</v>
      </c>
      <c r="B252" s="30" t="s">
        <v>1</v>
      </c>
      <c r="C252" s="28">
        <v>25.951284946321074</v>
      </c>
      <c r="D252" s="28">
        <v>62.778914380077637</v>
      </c>
      <c r="E252" s="28">
        <v>1610.0153506444974</v>
      </c>
      <c r="F252" s="28">
        <v>288.16154697495085</v>
      </c>
      <c r="G252" s="28">
        <v>764.29691463294819</v>
      </c>
      <c r="H252" s="28">
        <v>0</v>
      </c>
      <c r="I252" s="28">
        <v>1133.8799829865002</v>
      </c>
      <c r="J252" s="28">
        <v>779.46179756537595</v>
      </c>
      <c r="K252" s="29">
        <v>16.45174537987679</v>
      </c>
    </row>
    <row r="253" spans="1:11" x14ac:dyDescent="0.2">
      <c r="A253" s="30" t="s">
        <v>227</v>
      </c>
      <c r="B253" s="30" t="s">
        <v>1</v>
      </c>
      <c r="C253" s="28">
        <v>11.306958602226318</v>
      </c>
      <c r="D253" s="28">
        <v>13.634606505204243</v>
      </c>
      <c r="E253" s="28">
        <v>701.50986996995289</v>
      </c>
      <c r="F253" s="28">
        <v>60.265315990312537</v>
      </c>
      <c r="G253" s="28">
        <v>310.15654632824663</v>
      </c>
      <c r="H253" s="28">
        <v>0</v>
      </c>
      <c r="I253" s="28">
        <v>451.61863963201887</v>
      </c>
      <c r="J253" s="28">
        <v>313.61758554595639</v>
      </c>
      <c r="K253" s="29">
        <v>16.139630390143729</v>
      </c>
    </row>
    <row r="254" spans="1:11" x14ac:dyDescent="0.2">
      <c r="A254" s="30" t="s">
        <v>171</v>
      </c>
      <c r="B254" s="30" t="s">
        <v>1</v>
      </c>
      <c r="C254" s="28">
        <v>7.2595613364787299</v>
      </c>
      <c r="D254" s="28">
        <v>22.45883611915594</v>
      </c>
      <c r="E254" s="28">
        <v>454.99315001416767</v>
      </c>
      <c r="F254" s="28">
        <v>87.78011185145877</v>
      </c>
      <c r="G254" s="28">
        <v>290.89567095451218</v>
      </c>
      <c r="H254" s="28">
        <v>0</v>
      </c>
      <c r="I254" s="28">
        <v>251.87759091111434</v>
      </c>
      <c r="J254" s="28">
        <v>195.27345336788102</v>
      </c>
      <c r="K254" s="29">
        <v>10.652977412731</v>
      </c>
    </row>
    <row r="255" spans="1:11" x14ac:dyDescent="0.2">
      <c r="A255" s="30" t="s">
        <v>75</v>
      </c>
      <c r="B255" s="30" t="s">
        <v>1</v>
      </c>
      <c r="C255" s="28">
        <v>10.050493240573152</v>
      </c>
      <c r="D255" s="28">
        <v>15.20802345141462</v>
      </c>
      <c r="E255" s="28">
        <v>622.62549562901313</v>
      </c>
      <c r="F255" s="28">
        <v>57.811628631234271</v>
      </c>
      <c r="G255" s="28">
        <v>294.76173030720184</v>
      </c>
      <c r="H255" s="28">
        <v>0</v>
      </c>
      <c r="I255" s="28">
        <v>385.67539395304544</v>
      </c>
      <c r="J255" s="28">
        <v>265.00880851197735</v>
      </c>
      <c r="K255" s="29">
        <v>16.002737850787131</v>
      </c>
    </row>
    <row r="256" spans="1:11" x14ac:dyDescent="0.2">
      <c r="A256" s="30" t="s">
        <v>191</v>
      </c>
      <c r="B256" s="30" t="s">
        <v>1</v>
      </c>
      <c r="C256" s="28">
        <v>7.8777953290490537</v>
      </c>
      <c r="D256" s="28">
        <v>0</v>
      </c>
      <c r="E256" s="28">
        <v>491.49765116038986</v>
      </c>
      <c r="F256" s="28">
        <v>0</v>
      </c>
      <c r="G256" s="28">
        <v>259.82679338544273</v>
      </c>
      <c r="H256" s="28">
        <v>0</v>
      </c>
      <c r="I256" s="28">
        <v>231.67085777494719</v>
      </c>
      <c r="J256" s="28">
        <v>173.70511280692872</v>
      </c>
      <c r="K256" s="29">
        <v>11.455167693360711</v>
      </c>
    </row>
    <row r="257" spans="1:11" x14ac:dyDescent="0.2">
      <c r="A257" s="30" t="s">
        <v>200</v>
      </c>
      <c r="B257" s="30" t="s">
        <v>1</v>
      </c>
      <c r="C257" s="28">
        <v>7.9117503651011818</v>
      </c>
      <c r="D257" s="28">
        <v>75.339815240246139</v>
      </c>
      <c r="E257" s="28">
        <v>495.03136516525285</v>
      </c>
      <c r="F257" s="28">
        <v>296.22680082542956</v>
      </c>
      <c r="G257" s="28">
        <v>404.20738398069267</v>
      </c>
      <c r="H257" s="28">
        <v>0</v>
      </c>
      <c r="I257" s="28">
        <v>387.05078200998992</v>
      </c>
      <c r="J257" s="28">
        <v>297.78279568112544</v>
      </c>
      <c r="K257" s="29">
        <v>11.32922655715263</v>
      </c>
    </row>
    <row r="258" spans="1:11" x14ac:dyDescent="0.2">
      <c r="A258" s="30" t="s">
        <v>68</v>
      </c>
      <c r="B258" s="30" t="s">
        <v>1</v>
      </c>
      <c r="C258" s="28">
        <v>46.354153909452265</v>
      </c>
      <c r="D258" s="28">
        <v>38.766487542165187</v>
      </c>
      <c r="E258" s="28">
        <v>2812.05304300134</v>
      </c>
      <c r="F258" s="28">
        <v>142.27873211353656</v>
      </c>
      <c r="G258" s="28">
        <v>1014.3007815254244</v>
      </c>
      <c r="H258" s="28">
        <v>0</v>
      </c>
      <c r="I258" s="28">
        <v>1940.0309935894516</v>
      </c>
      <c r="J258" s="28">
        <v>840.54574753461009</v>
      </c>
      <c r="K258" s="29">
        <v>46.899383983572889</v>
      </c>
    </row>
    <row r="259" spans="1:11" x14ac:dyDescent="0.2">
      <c r="A259" s="30" t="s">
        <v>338</v>
      </c>
      <c r="B259" s="30" t="s">
        <v>1</v>
      </c>
      <c r="C259" s="28">
        <v>1.7007793855791827E-2</v>
      </c>
      <c r="D259" s="28">
        <v>0</v>
      </c>
      <c r="E259" s="28">
        <v>1.0812776842609131</v>
      </c>
      <c r="F259" s="28">
        <v>0</v>
      </c>
      <c r="G259" s="28">
        <v>7.6908903907603118E-2</v>
      </c>
      <c r="H259" s="28">
        <v>0</v>
      </c>
      <c r="I259" s="28">
        <v>1.0043687803533097</v>
      </c>
      <c r="J259" s="28">
        <v>0.70745411030987437</v>
      </c>
      <c r="K259" s="29">
        <v>10.614647501711152</v>
      </c>
    </row>
    <row r="260" spans="1:11" x14ac:dyDescent="0.2">
      <c r="A260" s="30" t="s">
        <v>337</v>
      </c>
      <c r="B260" s="30" t="s">
        <v>1</v>
      </c>
      <c r="C260" s="28">
        <v>0.15622368954232463</v>
      </c>
      <c r="D260" s="28">
        <v>0.43554518158942734</v>
      </c>
      <c r="E260" s="28">
        <v>10.559714855376093</v>
      </c>
      <c r="F260" s="28">
        <v>2.2877884397528172</v>
      </c>
      <c r="G260" s="28">
        <v>5.5222523445411102</v>
      </c>
      <c r="H260" s="28">
        <v>0</v>
      </c>
      <c r="I260" s="28">
        <v>7.3252509505878018</v>
      </c>
      <c r="J260" s="28">
        <v>6.5591047740999651</v>
      </c>
      <c r="K260" s="29">
        <v>4.4161533196440788</v>
      </c>
    </row>
    <row r="261" spans="1:11" x14ac:dyDescent="0.2">
      <c r="A261" s="30" t="s">
        <v>326</v>
      </c>
      <c r="B261" s="30" t="s">
        <v>1</v>
      </c>
      <c r="C261" s="28">
        <v>1.3839677551931653E-2</v>
      </c>
      <c r="D261" s="28">
        <v>5.6674260683727266E-2</v>
      </c>
      <c r="E261" s="28">
        <v>0.90840070561193276</v>
      </c>
      <c r="F261" s="28">
        <v>0.18896093818713988</v>
      </c>
      <c r="G261" s="28">
        <v>8.3544663279749271E-2</v>
      </c>
      <c r="H261" s="28">
        <v>0</v>
      </c>
      <c r="I261" s="28">
        <v>1.0138169805193233</v>
      </c>
      <c r="J261" s="28">
        <v>0.85297978784996242</v>
      </c>
      <c r="K261" s="29">
        <v>4.7008898015058174</v>
      </c>
    </row>
    <row r="262" spans="1:11" x14ac:dyDescent="0.2">
      <c r="A262" s="30" t="s">
        <v>141</v>
      </c>
      <c r="B262" s="30" t="s">
        <v>1</v>
      </c>
      <c r="C262" s="28">
        <v>15.460060797014203</v>
      </c>
      <c r="D262" s="28">
        <v>16.152756610051149</v>
      </c>
      <c r="E262" s="28">
        <v>952.64777568805232</v>
      </c>
      <c r="F262" s="28">
        <v>66.057469419599286</v>
      </c>
      <c r="G262" s="28">
        <v>395.84324956441452</v>
      </c>
      <c r="H262" s="28">
        <v>0</v>
      </c>
      <c r="I262" s="28">
        <v>622.86199554323707</v>
      </c>
      <c r="J262" s="28">
        <v>397.00455719452481</v>
      </c>
      <c r="K262" s="29">
        <v>20.167008898015052</v>
      </c>
    </row>
    <row r="263" spans="1:11" x14ac:dyDescent="0.2">
      <c r="A263" s="30" t="s">
        <v>180</v>
      </c>
      <c r="B263" s="30" t="s">
        <v>1</v>
      </c>
      <c r="C263" s="28">
        <v>0.91896484347121576</v>
      </c>
      <c r="D263" s="28">
        <v>1.1506245850693455</v>
      </c>
      <c r="E263" s="28">
        <v>62.677282543375235</v>
      </c>
      <c r="F263" s="28">
        <v>5.3173625318553999</v>
      </c>
      <c r="G263" s="28">
        <v>52.406267311580507</v>
      </c>
      <c r="H263" s="28">
        <v>0</v>
      </c>
      <c r="I263" s="28">
        <v>15.588377763650136</v>
      </c>
      <c r="J263" s="28">
        <v>14.498333932919095</v>
      </c>
      <c r="K263" s="29">
        <v>2.4147843942505132</v>
      </c>
    </row>
    <row r="264" spans="1:11" x14ac:dyDescent="0.2">
      <c r="A264" s="30" t="s">
        <v>147</v>
      </c>
      <c r="B264" s="30" t="s">
        <v>1</v>
      </c>
      <c r="C264" s="28">
        <v>10.602064979525958</v>
      </c>
      <c r="D264" s="28">
        <v>26.31412512385624</v>
      </c>
      <c r="E264" s="28">
        <v>658.47427142745482</v>
      </c>
      <c r="F264" s="28">
        <v>95.752437049250432</v>
      </c>
      <c r="G264" s="28">
        <v>340.65369787519057</v>
      </c>
      <c r="H264" s="28">
        <v>0</v>
      </c>
      <c r="I264" s="28">
        <v>413.57301060151491</v>
      </c>
      <c r="J264" s="28">
        <v>293.57845357642805</v>
      </c>
      <c r="K264" s="29">
        <v>14.42847364818617</v>
      </c>
    </row>
    <row r="265" spans="1:11" x14ac:dyDescent="0.2">
      <c r="A265" s="30" t="s">
        <v>318</v>
      </c>
      <c r="B265" s="30" t="s">
        <v>1</v>
      </c>
      <c r="C265" s="28">
        <v>3.2240751705353912E-2</v>
      </c>
      <c r="D265" s="28">
        <v>0.31378266664031557</v>
      </c>
      <c r="E265" s="28">
        <v>2.0679491680850064</v>
      </c>
      <c r="F265" s="28">
        <v>0.93799689487655225</v>
      </c>
      <c r="G265" s="28">
        <v>0.24110568439594496</v>
      </c>
      <c r="H265" s="28">
        <v>0</v>
      </c>
      <c r="I265" s="28">
        <v>2.7648403785656148</v>
      </c>
      <c r="J265" s="28">
        <v>2.1342055696103648</v>
      </c>
      <c r="K265" s="29">
        <v>7.8576317590691307</v>
      </c>
    </row>
    <row r="266" spans="1:11" x14ac:dyDescent="0.2">
      <c r="A266" s="30" t="s">
        <v>327</v>
      </c>
      <c r="B266" s="30" t="s">
        <v>1</v>
      </c>
      <c r="C266" s="28">
        <v>1.9567468018769352E-2</v>
      </c>
      <c r="D266" s="28">
        <v>9.4300107274376349E-2</v>
      </c>
      <c r="E266" s="28">
        <v>1.3085912844976773</v>
      </c>
      <c r="F266" s="28">
        <v>0.32264882214804225</v>
      </c>
      <c r="G266" s="28">
        <v>0.1253998591668839</v>
      </c>
      <c r="H266" s="28">
        <v>0</v>
      </c>
      <c r="I266" s="28">
        <v>1.5058402474788359</v>
      </c>
      <c r="J266" s="28">
        <v>1.3084937126193648</v>
      </c>
      <c r="K266" s="29">
        <v>4.0465434633812452</v>
      </c>
    </row>
    <row r="267" spans="1:11" x14ac:dyDescent="0.2">
      <c r="A267" s="30" t="s">
        <v>193</v>
      </c>
      <c r="B267" s="30" t="s">
        <v>1</v>
      </c>
      <c r="C267" s="28">
        <v>11.32693840666078</v>
      </c>
      <c r="D267" s="28">
        <v>31.444228479862712</v>
      </c>
      <c r="E267" s="28">
        <v>704.61570960300048</v>
      </c>
      <c r="F267" s="28">
        <v>128.49992085866424</v>
      </c>
      <c r="G267" s="28">
        <v>399.98676343771797</v>
      </c>
      <c r="H267" s="28">
        <v>0</v>
      </c>
      <c r="I267" s="28">
        <v>433.12886702394673</v>
      </c>
      <c r="J267" s="28">
        <v>315.23228039080107</v>
      </c>
      <c r="K267" s="29">
        <v>13.19917864476386</v>
      </c>
    </row>
    <row r="268" spans="1:11" x14ac:dyDescent="0.2">
      <c r="A268" s="30" t="s">
        <v>470</v>
      </c>
      <c r="B268" s="30" t="s">
        <v>1</v>
      </c>
      <c r="C268" s="28">
        <v>8.5195898708494742</v>
      </c>
      <c r="D268" s="28">
        <v>10.383081575405956</v>
      </c>
      <c r="E268" s="28">
        <v>531.86857375942884</v>
      </c>
      <c r="F268" s="28">
        <v>43.330363384951561</v>
      </c>
      <c r="G268" s="28">
        <v>296.64738540355677</v>
      </c>
      <c r="H268" s="28">
        <v>0</v>
      </c>
      <c r="I268" s="28">
        <v>278.5515517408237</v>
      </c>
      <c r="J268" s="28">
        <v>209.92190784896721</v>
      </c>
      <c r="K268" s="29">
        <v>11.611225188227241</v>
      </c>
    </row>
    <row r="269" spans="1:11" x14ac:dyDescent="0.2">
      <c r="A269" s="30" t="s">
        <v>295</v>
      </c>
      <c r="B269" s="30" t="s">
        <v>1</v>
      </c>
      <c r="C269" s="28">
        <v>20.772094892246024</v>
      </c>
      <c r="D269" s="28">
        <v>165.78094857209229</v>
      </c>
      <c r="E269" s="28">
        <v>1290.4928699875868</v>
      </c>
      <c r="F269" s="28">
        <v>637.87846183526005</v>
      </c>
      <c r="G269" s="28">
        <v>772.69070320358094</v>
      </c>
      <c r="H269" s="28">
        <v>0</v>
      </c>
      <c r="I269" s="28">
        <v>1155.6806286192664</v>
      </c>
      <c r="J269" s="28">
        <v>816.96022807045517</v>
      </c>
      <c r="K269" s="29">
        <v>15.972621492128672</v>
      </c>
    </row>
    <row r="270" spans="1:11" x14ac:dyDescent="0.2">
      <c r="A270" s="30" t="s">
        <v>166</v>
      </c>
      <c r="B270" s="30" t="s">
        <v>1</v>
      </c>
      <c r="C270" s="28">
        <v>19.923001511667298</v>
      </c>
      <c r="D270" s="28">
        <v>43.379394345901261</v>
      </c>
      <c r="E270" s="28">
        <v>1232.503521917459</v>
      </c>
      <c r="F270" s="28">
        <v>151.18787513423467</v>
      </c>
      <c r="G270" s="28">
        <v>480.4059623701263</v>
      </c>
      <c r="H270" s="28">
        <v>0</v>
      </c>
      <c r="I270" s="28">
        <v>903.28543468156738</v>
      </c>
      <c r="J270" s="28">
        <v>594.33231916384568</v>
      </c>
      <c r="K270" s="29">
        <v>19.200547570157418</v>
      </c>
    </row>
    <row r="271" spans="1:11" x14ac:dyDescent="0.2">
      <c r="A271" s="30" t="s">
        <v>152</v>
      </c>
      <c r="B271" s="30" t="s">
        <v>1</v>
      </c>
      <c r="C271" s="28">
        <v>1.2803086935689774</v>
      </c>
      <c r="D271" s="28">
        <v>0</v>
      </c>
      <c r="E271" s="28">
        <v>83.707850826446034</v>
      </c>
      <c r="F271" s="28">
        <v>0</v>
      </c>
      <c r="G271" s="28">
        <v>61.008247760755424</v>
      </c>
      <c r="H271" s="28">
        <v>0</v>
      </c>
      <c r="I271" s="28">
        <v>22.699603065690631</v>
      </c>
      <c r="J271" s="28">
        <v>20.33374503313555</v>
      </c>
      <c r="K271" s="29">
        <v>3.9671457905544139</v>
      </c>
    </row>
    <row r="272" spans="1:11" x14ac:dyDescent="0.2">
      <c r="A272" s="30" t="s">
        <v>286</v>
      </c>
      <c r="B272" s="30" t="s">
        <v>1</v>
      </c>
      <c r="C272" s="28">
        <v>1.2107727397129822</v>
      </c>
      <c r="D272" s="28">
        <v>6.2646869821027522</v>
      </c>
      <c r="E272" s="28">
        <v>79.622519916377939</v>
      </c>
      <c r="F272" s="28">
        <v>20.246037999227237</v>
      </c>
      <c r="G272" s="28">
        <v>61.925366871069457</v>
      </c>
      <c r="H272" s="28">
        <v>0</v>
      </c>
      <c r="I272" s="28">
        <v>37.943191044535716</v>
      </c>
      <c r="J272" s="28">
        <v>33.953133896001994</v>
      </c>
      <c r="K272" s="29">
        <v>4.3559206023271733</v>
      </c>
    </row>
    <row r="273" spans="1:11" x14ac:dyDescent="0.2">
      <c r="A273" s="30" t="s">
        <v>471</v>
      </c>
      <c r="B273" s="30" t="s">
        <v>1</v>
      </c>
      <c r="C273" s="28">
        <v>27.402696811326635</v>
      </c>
      <c r="D273" s="28">
        <v>135.02955399472202</v>
      </c>
      <c r="E273" s="28">
        <v>1706.4957385644268</v>
      </c>
      <c r="F273" s="28">
        <v>524.30301731421775</v>
      </c>
      <c r="G273" s="28">
        <v>993.22207580114252</v>
      </c>
      <c r="H273" s="28">
        <v>0</v>
      </c>
      <c r="I273" s="28">
        <v>1237.5766800775018</v>
      </c>
      <c r="J273" s="28">
        <v>894.77328251425138</v>
      </c>
      <c r="K273" s="29">
        <v>14.23682409308692</v>
      </c>
    </row>
    <row r="274" spans="1:11" x14ac:dyDescent="0.2">
      <c r="A274" s="30" t="s">
        <v>310</v>
      </c>
      <c r="B274" s="30" t="s">
        <v>1</v>
      </c>
      <c r="C274" s="28">
        <v>2.6472507784177246</v>
      </c>
      <c r="D274" s="28">
        <v>16.786105243505396</v>
      </c>
      <c r="E274" s="28">
        <v>172.8010035889381</v>
      </c>
      <c r="F274" s="28">
        <v>52.4730244942102</v>
      </c>
      <c r="G274" s="28">
        <v>94.79811857596458</v>
      </c>
      <c r="H274" s="28">
        <v>0</v>
      </c>
      <c r="I274" s="28">
        <v>130.47590950718373</v>
      </c>
      <c r="J274" s="28">
        <v>112.20840680227137</v>
      </c>
      <c r="K274" s="29">
        <v>6.2012320328542092</v>
      </c>
    </row>
    <row r="275" spans="1:11" x14ac:dyDescent="0.2">
      <c r="A275" s="30" t="s">
        <v>287</v>
      </c>
      <c r="B275" s="30" t="s">
        <v>1</v>
      </c>
      <c r="C275" s="28">
        <v>7.6854602154080434</v>
      </c>
      <c r="D275" s="28">
        <v>66.418509746738337</v>
      </c>
      <c r="E275" s="28">
        <v>487.10436759554739</v>
      </c>
      <c r="F275" s="28">
        <v>265.45405610398478</v>
      </c>
      <c r="G275" s="28">
        <v>483.62137077202823</v>
      </c>
      <c r="H275" s="28">
        <v>0</v>
      </c>
      <c r="I275" s="28">
        <v>268.93705292750394</v>
      </c>
      <c r="J275" s="28">
        <v>226.28696192038075</v>
      </c>
      <c r="K275" s="29">
        <v>7.0006844626967828</v>
      </c>
    </row>
    <row r="276" spans="1:11" x14ac:dyDescent="0.2">
      <c r="A276" s="30" t="s">
        <v>303</v>
      </c>
      <c r="B276" s="30" t="s">
        <v>1</v>
      </c>
      <c r="C276" s="28">
        <v>1.9791598613136216E-2</v>
      </c>
      <c r="D276" s="28">
        <v>0.20061850248320781</v>
      </c>
      <c r="E276" s="28">
        <v>1.2990969740373586</v>
      </c>
      <c r="F276" s="28">
        <v>0.66061219933970317</v>
      </c>
      <c r="G276" s="28">
        <v>0.15859834478109278</v>
      </c>
      <c r="H276" s="28">
        <v>0</v>
      </c>
      <c r="I276" s="28">
        <v>1.8011108285959692</v>
      </c>
      <c r="J276" s="28">
        <v>1.5153510914254331</v>
      </c>
      <c r="K276" s="29">
        <v>5.1608487337440101</v>
      </c>
    </row>
    <row r="277" spans="1:11" x14ac:dyDescent="0.2">
      <c r="A277" s="30" t="s">
        <v>242</v>
      </c>
      <c r="B277" s="30" t="s">
        <v>1</v>
      </c>
      <c r="C277" s="28">
        <v>0.59726719567720932</v>
      </c>
      <c r="D277" s="28">
        <v>1.5519038008938</v>
      </c>
      <c r="E277" s="28">
        <v>42.143192125004063</v>
      </c>
      <c r="F277" s="28">
        <v>8.5037767184411912</v>
      </c>
      <c r="G277" s="28">
        <v>39.754365525533821</v>
      </c>
      <c r="H277" s="28">
        <v>0</v>
      </c>
      <c r="I277" s="28">
        <v>10.89260331791143</v>
      </c>
      <c r="J277" s="28">
        <v>10.353726557513992</v>
      </c>
      <c r="K277" s="29">
        <v>1.579739904175222</v>
      </c>
    </row>
    <row r="278" spans="1:11" x14ac:dyDescent="0.2">
      <c r="A278" s="30" t="s">
        <v>203</v>
      </c>
      <c r="B278" s="30" t="s">
        <v>1</v>
      </c>
      <c r="C278" s="28">
        <v>2.4515895504672365</v>
      </c>
      <c r="D278" s="28">
        <v>20.567708549780459</v>
      </c>
      <c r="E278" s="28">
        <v>155.40784329530544</v>
      </c>
      <c r="F278" s="28">
        <v>80.806772801765135</v>
      </c>
      <c r="G278" s="28">
        <v>144.82867507513603</v>
      </c>
      <c r="H278" s="28">
        <v>0</v>
      </c>
      <c r="I278" s="28">
        <v>91.385941021934542</v>
      </c>
      <c r="J278" s="28">
        <v>75.855629762338424</v>
      </c>
      <c r="K278" s="29">
        <v>7.7371663244353179</v>
      </c>
    </row>
    <row r="279" spans="1:11" x14ac:dyDescent="0.2">
      <c r="A279" s="30" t="s">
        <v>261</v>
      </c>
      <c r="B279" s="30" t="s">
        <v>1</v>
      </c>
      <c r="C279" s="28">
        <v>5.3745974557899812E-2</v>
      </c>
      <c r="D279" s="28">
        <v>0.35730651508509437</v>
      </c>
      <c r="E279" s="28">
        <v>3.3236528778269108</v>
      </c>
      <c r="F279" s="28">
        <v>1.1275473345994125</v>
      </c>
      <c r="G279" s="28">
        <v>0.34942088838949448</v>
      </c>
      <c r="H279" s="28">
        <v>0</v>
      </c>
      <c r="I279" s="28">
        <v>4.1017793240368281</v>
      </c>
      <c r="J279" s="28">
        <v>2.6945467019138634</v>
      </c>
      <c r="K279" s="29">
        <v>14.940451745379869</v>
      </c>
    </row>
    <row r="280" spans="1:11" x14ac:dyDescent="0.2">
      <c r="A280" s="30" t="s">
        <v>83</v>
      </c>
      <c r="B280" s="30" t="s">
        <v>1</v>
      </c>
      <c r="C280" s="28">
        <v>7.7981417462300877</v>
      </c>
      <c r="D280" s="28">
        <v>11.496995107797556</v>
      </c>
      <c r="E280" s="28">
        <v>487.43895262888475</v>
      </c>
      <c r="F280" s="28">
        <v>51.058207990395289</v>
      </c>
      <c r="G280" s="28">
        <v>327.31356620369195</v>
      </c>
      <c r="H280" s="28">
        <v>0</v>
      </c>
      <c r="I280" s="28">
        <v>211.18359441558806</v>
      </c>
      <c r="J280" s="28">
        <v>164.12967526371366</v>
      </c>
      <c r="K280" s="29">
        <v>9.8343600273785086</v>
      </c>
    </row>
    <row r="281" spans="1:11" x14ac:dyDescent="0.2">
      <c r="A281" s="30" t="s">
        <v>244</v>
      </c>
      <c r="B281" s="30" t="s">
        <v>1</v>
      </c>
      <c r="C281" s="28">
        <v>1.2191544568277746</v>
      </c>
      <c r="D281" s="28">
        <v>4.4208445542581938</v>
      </c>
      <c r="E281" s="28">
        <v>81.5948321774666</v>
      </c>
      <c r="F281" s="28">
        <v>19.444036727184059</v>
      </c>
      <c r="G281" s="28">
        <v>66.866043772954896</v>
      </c>
      <c r="H281" s="28">
        <v>0</v>
      </c>
      <c r="I281" s="28">
        <v>34.172825131695767</v>
      </c>
      <c r="J281" s="28">
        <v>31.269626019319816</v>
      </c>
      <c r="K281" s="29">
        <v>3.0855578370978778</v>
      </c>
    </row>
    <row r="282" spans="1:11" x14ac:dyDescent="0.2">
      <c r="A282" s="30" t="s">
        <v>439</v>
      </c>
      <c r="B282" s="30" t="s">
        <v>1</v>
      </c>
      <c r="C282" s="28">
        <v>3.3823835348339527E-2</v>
      </c>
      <c r="D282" s="28">
        <v>9.3429768403740704E-2</v>
      </c>
      <c r="E282" s="28">
        <v>2.2354131962195094</v>
      </c>
      <c r="F282" s="28">
        <v>0.30943146599768845</v>
      </c>
      <c r="G282" s="28">
        <v>0.18999770303144184</v>
      </c>
      <c r="H282" s="28">
        <v>0</v>
      </c>
      <c r="I282" s="28">
        <v>2.3548469591857555</v>
      </c>
      <c r="J282" s="28">
        <v>1.9740520227592611</v>
      </c>
      <c r="K282" s="29">
        <v>5.8124572210814502</v>
      </c>
    </row>
    <row r="283" spans="1:11" x14ac:dyDescent="0.2">
      <c r="A283" s="30" t="s">
        <v>170</v>
      </c>
      <c r="B283" s="30" t="s">
        <v>1</v>
      </c>
      <c r="C283" s="28">
        <v>7.2133649650404505</v>
      </c>
      <c r="D283" s="28">
        <v>12.884239966638289</v>
      </c>
      <c r="E283" s="28">
        <v>458.58208970183279</v>
      </c>
      <c r="F283" s="28">
        <v>56.643056343052301</v>
      </c>
      <c r="G283" s="28">
        <v>248.0553842513913</v>
      </c>
      <c r="H283" s="28">
        <v>0</v>
      </c>
      <c r="I283" s="28">
        <v>267.16976179349388</v>
      </c>
      <c r="J283" s="28">
        <v>218.94828552063558</v>
      </c>
      <c r="K283" s="29">
        <v>8.4052019164955496</v>
      </c>
    </row>
    <row r="284" spans="1:11" x14ac:dyDescent="0.2">
      <c r="A284" s="30" t="s">
        <v>173</v>
      </c>
      <c r="B284" s="30" t="s">
        <v>1</v>
      </c>
      <c r="C284" s="28">
        <v>10.655594484783215</v>
      </c>
      <c r="D284" s="28">
        <v>19.090534388257769</v>
      </c>
      <c r="E284" s="28">
        <v>657.72958246711119</v>
      </c>
      <c r="F284" s="28">
        <v>72.965598489246872</v>
      </c>
      <c r="G284" s="28">
        <v>348.60149715898808</v>
      </c>
      <c r="H284" s="28">
        <v>0</v>
      </c>
      <c r="I284" s="28">
        <v>382.09368379736986</v>
      </c>
      <c r="J284" s="28">
        <v>258.9400337489584</v>
      </c>
      <c r="K284" s="29">
        <v>16.542094455852151</v>
      </c>
    </row>
    <row r="285" spans="1:11" x14ac:dyDescent="0.2">
      <c r="A285" s="30" t="s">
        <v>316</v>
      </c>
      <c r="B285" s="30" t="s">
        <v>1</v>
      </c>
      <c r="C285" s="28">
        <v>5.9310481485708442</v>
      </c>
      <c r="D285" s="28">
        <v>15.201995104114456</v>
      </c>
      <c r="E285" s="28">
        <v>371.43361588056655</v>
      </c>
      <c r="F285" s="28">
        <v>41.470121314970527</v>
      </c>
      <c r="G285" s="28">
        <v>161.47996275868434</v>
      </c>
      <c r="H285" s="28">
        <v>0</v>
      </c>
      <c r="I285" s="28">
        <v>251.42377443685257</v>
      </c>
      <c r="J285" s="28">
        <v>175.91189936401332</v>
      </c>
      <c r="K285" s="29">
        <v>17.043121149897331</v>
      </c>
    </row>
    <row r="286" spans="1:11" x14ac:dyDescent="0.2">
      <c r="A286" s="30" t="s">
        <v>212</v>
      </c>
      <c r="B286" s="30" t="s">
        <v>1</v>
      </c>
      <c r="C286" s="28">
        <v>7.9737461629593573</v>
      </c>
      <c r="D286" s="28">
        <v>22.162822117956537</v>
      </c>
      <c r="E286" s="28">
        <v>495.40612327647432</v>
      </c>
      <c r="F286" s="28">
        <v>84.186424713618834</v>
      </c>
      <c r="G286" s="28">
        <v>232.84316523745139</v>
      </c>
      <c r="H286" s="28">
        <v>0</v>
      </c>
      <c r="I286" s="28">
        <v>346.74938275264157</v>
      </c>
      <c r="J286" s="28">
        <v>241.48112424152225</v>
      </c>
      <c r="K286" s="29">
        <v>14.316221765913751</v>
      </c>
    </row>
    <row r="287" spans="1:11" x14ac:dyDescent="0.2">
      <c r="A287" s="21"/>
      <c r="B287" s="21"/>
      <c r="C287" s="22"/>
      <c r="D287" s="22"/>
      <c r="E287" s="22"/>
      <c r="F287" s="22"/>
      <c r="G287" s="22"/>
      <c r="H287" s="22"/>
      <c r="I287" s="22"/>
      <c r="J287" s="22"/>
      <c r="K287" s="23"/>
    </row>
    <row r="288" spans="1:11" x14ac:dyDescent="0.2">
      <c r="A288" s="14" t="s">
        <v>118</v>
      </c>
      <c r="C288" s="15">
        <f t="shared" ref="C288:J288" si="20">SUM(C289:C299)</f>
        <v>5.0514644826903101</v>
      </c>
      <c r="D288" s="15">
        <f t="shared" si="20"/>
        <v>1.3707036817965765</v>
      </c>
      <c r="E288" s="15">
        <f t="shared" si="20"/>
        <v>359.38547468954857</v>
      </c>
      <c r="F288" s="15">
        <f t="shared" si="20"/>
        <v>6.1142347666859962</v>
      </c>
      <c r="G288" s="15">
        <f t="shared" si="20"/>
        <v>280.14856475328065</v>
      </c>
      <c r="H288" s="15">
        <f t="shared" si="20"/>
        <v>0</v>
      </c>
      <c r="I288" s="15">
        <f t="shared" si="20"/>
        <v>85.351144702953917</v>
      </c>
      <c r="J288" s="15">
        <f t="shared" si="20"/>
        <v>78.674874895491698</v>
      </c>
      <c r="K288" s="16">
        <f>MAX(K289:K299)</f>
        <v>4.3258042436687196</v>
      </c>
    </row>
    <row r="289" spans="1:11" x14ac:dyDescent="0.2">
      <c r="A289" s="30" t="s">
        <v>45</v>
      </c>
      <c r="B289" s="30" t="s">
        <v>1</v>
      </c>
      <c r="C289" s="28">
        <v>1.7082188852004145</v>
      </c>
      <c r="D289" s="28">
        <v>0</v>
      </c>
      <c r="E289" s="28">
        <v>119.64287400593281</v>
      </c>
      <c r="F289" s="28">
        <v>0</v>
      </c>
      <c r="G289" s="28">
        <v>90.085395619779305</v>
      </c>
      <c r="H289" s="28">
        <v>0</v>
      </c>
      <c r="I289" s="28">
        <v>29.557478386153527</v>
      </c>
      <c r="J289" s="28">
        <v>27.313972459808589</v>
      </c>
      <c r="K289" s="29">
        <v>2.5817932922655711</v>
      </c>
    </row>
    <row r="290" spans="1:11" x14ac:dyDescent="0.2">
      <c r="A290" s="30" t="s">
        <v>84</v>
      </c>
      <c r="B290" s="30" t="s">
        <v>1</v>
      </c>
      <c r="C290" s="28">
        <v>0.44660005122897867</v>
      </c>
      <c r="D290" s="28">
        <v>0</v>
      </c>
      <c r="E290" s="28">
        <v>33.605391248491607</v>
      </c>
      <c r="F290" s="28">
        <v>0</v>
      </c>
      <c r="G290" s="28">
        <v>26.779758575208849</v>
      </c>
      <c r="H290" s="28">
        <v>0</v>
      </c>
      <c r="I290" s="28">
        <v>6.8256326732827555</v>
      </c>
      <c r="J290" s="28">
        <v>6.6451422766484134</v>
      </c>
      <c r="K290" s="29">
        <v>0.81861738535249817</v>
      </c>
    </row>
    <row r="291" spans="1:11" x14ac:dyDescent="0.2">
      <c r="A291" s="30" t="s">
        <v>46</v>
      </c>
      <c r="B291" s="30" t="s">
        <v>1</v>
      </c>
      <c r="C291" s="28">
        <v>7.3386947355158893E-3</v>
      </c>
      <c r="D291" s="28">
        <v>1.3745162973589919E-2</v>
      </c>
      <c r="E291" s="28">
        <v>0.56449239905588222</v>
      </c>
      <c r="F291" s="28">
        <v>7.2986815389762483E-2</v>
      </c>
      <c r="G291" s="28">
        <v>0.62628068797664616</v>
      </c>
      <c r="H291" s="28">
        <v>0</v>
      </c>
      <c r="I291" s="28">
        <v>1.1198526468998464E-2</v>
      </c>
      <c r="J291" s="28">
        <v>1.1186269224121904E-2</v>
      </c>
      <c r="K291" s="29">
        <v>2.190280629705681E-2</v>
      </c>
    </row>
    <row r="292" spans="1:11" x14ac:dyDescent="0.2">
      <c r="A292" s="30" t="s">
        <v>85</v>
      </c>
      <c r="B292" s="30" t="s">
        <v>1</v>
      </c>
      <c r="C292" s="28">
        <v>0.30094781775947127</v>
      </c>
      <c r="D292" s="28">
        <v>0.50192227472529316</v>
      </c>
      <c r="E292" s="28">
        <v>22.614755720300622</v>
      </c>
      <c r="F292" s="28">
        <v>2.298559260225248</v>
      </c>
      <c r="G292" s="28">
        <v>21.715542809343621</v>
      </c>
      <c r="H292" s="28">
        <v>0</v>
      </c>
      <c r="I292" s="28">
        <v>3.1977721711822551</v>
      </c>
      <c r="J292" s="28">
        <v>3.1119331745742373</v>
      </c>
      <c r="K292" s="29">
        <v>0.81861738535249817</v>
      </c>
    </row>
    <row r="293" spans="1:11" x14ac:dyDescent="0.2">
      <c r="A293" s="30" t="s">
        <v>151</v>
      </c>
      <c r="B293" s="30" t="s">
        <v>1</v>
      </c>
      <c r="C293" s="28">
        <v>0.39329592062368546</v>
      </c>
      <c r="D293" s="28">
        <v>0.56120057213205665</v>
      </c>
      <c r="E293" s="28">
        <v>29.334833633421994</v>
      </c>
      <c r="F293" s="28">
        <v>2.4619010970639694</v>
      </c>
      <c r="G293" s="28">
        <v>27.358808003422727</v>
      </c>
      <c r="H293" s="28">
        <v>0</v>
      </c>
      <c r="I293" s="28">
        <v>4.4379267270632337</v>
      </c>
      <c r="J293" s="28">
        <v>4.2976620381854671</v>
      </c>
      <c r="K293" s="29">
        <v>0.98562628336755642</v>
      </c>
    </row>
    <row r="294" spans="1:11" x14ac:dyDescent="0.2">
      <c r="A294" s="30" t="s">
        <v>60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9">
        <v>0</v>
      </c>
    </row>
    <row r="295" spans="1:11" x14ac:dyDescent="0.2">
      <c r="A295" s="30" t="s">
        <v>65</v>
      </c>
      <c r="B295" s="30" t="s">
        <v>1</v>
      </c>
      <c r="C295" s="28">
        <v>0.33206824548126468</v>
      </c>
      <c r="D295" s="28">
        <v>0.14527644105559298</v>
      </c>
      <c r="E295" s="28">
        <v>24.569457841329172</v>
      </c>
      <c r="F295" s="28">
        <v>0.61557211962540825</v>
      </c>
      <c r="G295" s="28">
        <v>21.810435002096227</v>
      </c>
      <c r="H295" s="28">
        <v>0</v>
      </c>
      <c r="I295" s="28">
        <v>3.3745949588583524</v>
      </c>
      <c r="J295" s="28">
        <v>3.2521148297054792</v>
      </c>
      <c r="K295" s="29">
        <v>1.1663244353182749</v>
      </c>
    </row>
    <row r="296" spans="1:11" x14ac:dyDescent="0.2">
      <c r="A296" s="30" t="s">
        <v>71</v>
      </c>
      <c r="B296" s="30" t="s">
        <v>1</v>
      </c>
      <c r="C296" s="28">
        <v>0</v>
      </c>
      <c r="D296" s="28">
        <v>0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9">
        <v>0</v>
      </c>
    </row>
    <row r="297" spans="1:11" x14ac:dyDescent="0.2">
      <c r="A297" s="30" t="s">
        <v>139</v>
      </c>
      <c r="B297" s="30" t="s">
        <v>1</v>
      </c>
      <c r="C297" s="28">
        <v>0.15687985179485772</v>
      </c>
      <c r="D297" s="28">
        <v>4.1915825810047179E-2</v>
      </c>
      <c r="E297" s="28">
        <v>11.823564193391233</v>
      </c>
      <c r="F297" s="28">
        <v>0.19655325317869871</v>
      </c>
      <c r="G297" s="28">
        <v>10.945004501693864</v>
      </c>
      <c r="H297" s="28">
        <v>0</v>
      </c>
      <c r="I297" s="28">
        <v>1.0751129448760695</v>
      </c>
      <c r="J297" s="28">
        <v>1.0479860823543823</v>
      </c>
      <c r="K297" s="29">
        <v>0.74743326488706363</v>
      </c>
    </row>
    <row r="298" spans="1:11" x14ac:dyDescent="0.2">
      <c r="A298" s="30" t="s">
        <v>144</v>
      </c>
      <c r="B298" s="30" t="s">
        <v>1</v>
      </c>
      <c r="C298" s="28">
        <v>0.27742428839621303</v>
      </c>
      <c r="D298" s="28">
        <v>0.10664340509999663</v>
      </c>
      <c r="E298" s="28">
        <v>20.696503651243511</v>
      </c>
      <c r="F298" s="28">
        <v>0.4686622212029089</v>
      </c>
      <c r="G298" s="28">
        <v>18.432158775080765</v>
      </c>
      <c r="H298" s="28">
        <v>0</v>
      </c>
      <c r="I298" s="28">
        <v>2.7330070973656557</v>
      </c>
      <c r="J298" s="28">
        <v>2.6450917500712268</v>
      </c>
      <c r="K298" s="29">
        <v>0.98015058179329217</v>
      </c>
    </row>
    <row r="299" spans="1:11" x14ac:dyDescent="0.2">
      <c r="A299" s="30" t="s">
        <v>192</v>
      </c>
      <c r="B299" s="30" t="s">
        <v>1</v>
      </c>
      <c r="C299" s="28">
        <v>1.4286907274699092</v>
      </c>
      <c r="D299" s="28">
        <v>0</v>
      </c>
      <c r="E299" s="28">
        <v>96.533601996381719</v>
      </c>
      <c r="F299" s="28">
        <v>0</v>
      </c>
      <c r="G299" s="28">
        <v>62.395180778678679</v>
      </c>
      <c r="H299" s="28">
        <v>0</v>
      </c>
      <c r="I299" s="28">
        <v>34.138421217703062</v>
      </c>
      <c r="J299" s="28">
        <v>30.349786014919783</v>
      </c>
      <c r="K299" s="29">
        <v>4.3258042436687196</v>
      </c>
    </row>
    <row r="300" spans="1:11" x14ac:dyDescent="0.2">
      <c r="A300" s="24"/>
      <c r="B300" s="24"/>
      <c r="C300" s="19"/>
      <c r="D300" s="19"/>
      <c r="E300" s="19"/>
      <c r="F300" s="19"/>
      <c r="G300" s="19"/>
      <c r="H300" s="19"/>
      <c r="I300" s="19"/>
      <c r="J300" s="19"/>
      <c r="K300" s="18"/>
    </row>
    <row r="301" spans="1:11" x14ac:dyDescent="0.2">
      <c r="A301" s="14" t="s">
        <v>119</v>
      </c>
      <c r="C301" s="15">
        <f t="shared" ref="C301:J301" si="21">SUM(C302:C302)</f>
        <v>0</v>
      </c>
      <c r="D301" s="15">
        <f t="shared" si="21"/>
        <v>0</v>
      </c>
      <c r="E301" s="15">
        <f t="shared" si="21"/>
        <v>0</v>
      </c>
      <c r="F301" s="15">
        <f t="shared" si="21"/>
        <v>0</v>
      </c>
      <c r="G301" s="15">
        <f t="shared" si="21"/>
        <v>0</v>
      </c>
      <c r="H301" s="15">
        <f t="shared" si="21"/>
        <v>0</v>
      </c>
      <c r="I301" s="15">
        <f t="shared" si="21"/>
        <v>0</v>
      </c>
      <c r="J301" s="15">
        <f t="shared" si="21"/>
        <v>0</v>
      </c>
      <c r="K301" s="16">
        <f>MAX(K302:K302)</f>
        <v>0</v>
      </c>
    </row>
    <row r="302" spans="1:11" x14ac:dyDescent="0.2">
      <c r="A302" s="30" t="s">
        <v>26</v>
      </c>
      <c r="B302" s="30" t="s">
        <v>1</v>
      </c>
      <c r="C302" s="28">
        <v>0</v>
      </c>
      <c r="D302" s="28">
        <v>0</v>
      </c>
      <c r="E302" s="28">
        <v>0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9">
        <v>0</v>
      </c>
    </row>
    <row r="303" spans="1:11" x14ac:dyDescent="0.2">
      <c r="C303" s="17"/>
      <c r="D303" s="17"/>
      <c r="E303" s="17"/>
      <c r="F303" s="17"/>
      <c r="G303" s="17"/>
      <c r="H303" s="17"/>
      <c r="I303" s="17"/>
      <c r="J303" s="17"/>
      <c r="K303" s="17"/>
    </row>
    <row r="304" spans="1:11" x14ac:dyDescent="0.2">
      <c r="A304" s="14" t="s">
        <v>120</v>
      </c>
      <c r="C304" s="15">
        <f t="shared" ref="C304:J304" si="22">SUM(C305:C308)</f>
        <v>11.065449414198838</v>
      </c>
      <c r="D304" s="15">
        <f t="shared" si="22"/>
        <v>0</v>
      </c>
      <c r="E304" s="15">
        <f t="shared" si="22"/>
        <v>730.96540636520842</v>
      </c>
      <c r="F304" s="15">
        <f t="shared" si="22"/>
        <v>0</v>
      </c>
      <c r="G304" s="15">
        <f t="shared" si="22"/>
        <v>530.08498479051104</v>
      </c>
      <c r="H304" s="15">
        <f t="shared" si="22"/>
        <v>0</v>
      </c>
      <c r="I304" s="15">
        <f t="shared" si="22"/>
        <v>200.88042157469732</v>
      </c>
      <c r="J304" s="15">
        <f t="shared" si="22"/>
        <v>180.7416259720892</v>
      </c>
      <c r="K304" s="16">
        <f>MAX(K305:K308)</f>
        <v>6.8364134154688569</v>
      </c>
    </row>
    <row r="305" spans="1:11" x14ac:dyDescent="0.2">
      <c r="A305" s="30" t="s">
        <v>38</v>
      </c>
      <c r="B305" s="30" t="s">
        <v>1</v>
      </c>
      <c r="C305" s="28">
        <v>1.7712736771014637</v>
      </c>
      <c r="D305" s="28">
        <v>0</v>
      </c>
      <c r="E305" s="28">
        <v>111.92537564946029</v>
      </c>
      <c r="F305" s="28">
        <v>0</v>
      </c>
      <c r="G305" s="28">
        <v>80.480110021410667</v>
      </c>
      <c r="H305" s="28">
        <v>0</v>
      </c>
      <c r="I305" s="28">
        <v>31.445265628049619</v>
      </c>
      <c r="J305" s="28">
        <v>26.236284697937972</v>
      </c>
      <c r="K305" s="29">
        <v>6.8364134154688569</v>
      </c>
    </row>
    <row r="306" spans="1:11" x14ac:dyDescent="0.2">
      <c r="A306" s="30" t="s">
        <v>232</v>
      </c>
      <c r="B306" s="30" t="s">
        <v>1</v>
      </c>
      <c r="C306" s="28">
        <v>4.4587399312892835</v>
      </c>
      <c r="D306" s="28">
        <v>0</v>
      </c>
      <c r="E306" s="28">
        <v>298.69283757345227</v>
      </c>
      <c r="F306" s="28">
        <v>0</v>
      </c>
      <c r="G306" s="28">
        <v>210.95271056426878</v>
      </c>
      <c r="H306" s="28">
        <v>0</v>
      </c>
      <c r="I306" s="28">
        <v>87.740127009183482</v>
      </c>
      <c r="J306" s="28">
        <v>80.201798615645757</v>
      </c>
      <c r="K306" s="29">
        <v>2.9787816563997258</v>
      </c>
    </row>
    <row r="307" spans="1:11" x14ac:dyDescent="0.2">
      <c r="A307" s="30" t="s">
        <v>301</v>
      </c>
      <c r="B307" s="30" t="s">
        <v>1</v>
      </c>
      <c r="C307" s="28">
        <v>0</v>
      </c>
      <c r="D307" s="28">
        <v>0</v>
      </c>
      <c r="E307" s="28">
        <v>0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9">
        <v>0</v>
      </c>
    </row>
    <row r="308" spans="1:11" x14ac:dyDescent="0.2">
      <c r="A308" s="30" t="s">
        <v>263</v>
      </c>
      <c r="B308" s="30" t="s">
        <v>1</v>
      </c>
      <c r="C308" s="28">
        <v>4.8354358058080917</v>
      </c>
      <c r="D308" s="28">
        <v>0</v>
      </c>
      <c r="E308" s="28">
        <v>320.34719314229585</v>
      </c>
      <c r="F308" s="28">
        <v>0</v>
      </c>
      <c r="G308" s="28">
        <v>238.65216420483159</v>
      </c>
      <c r="H308" s="28">
        <v>0</v>
      </c>
      <c r="I308" s="28">
        <v>81.695028937464244</v>
      </c>
      <c r="J308" s="28">
        <v>74.303542658505449</v>
      </c>
      <c r="K308" s="29">
        <v>3.31006160164271</v>
      </c>
    </row>
    <row r="309" spans="1:11" x14ac:dyDescent="0.2">
      <c r="A309" s="21"/>
      <c r="B309" s="21"/>
      <c r="C309" s="22"/>
      <c r="D309" s="22"/>
      <c r="E309" s="22"/>
      <c r="F309" s="22"/>
      <c r="G309" s="22"/>
      <c r="H309" s="22"/>
      <c r="I309" s="22"/>
      <c r="J309" s="22"/>
      <c r="K309" s="23"/>
    </row>
    <row r="310" spans="1:11" x14ac:dyDescent="0.2">
      <c r="A310" s="14" t="s">
        <v>185</v>
      </c>
      <c r="B310" s="21"/>
      <c r="C310" s="22"/>
      <c r="D310" s="22"/>
      <c r="E310" s="22"/>
      <c r="F310" s="22"/>
      <c r="G310" s="22"/>
      <c r="H310" s="22"/>
      <c r="I310" s="22"/>
      <c r="J310" s="22"/>
      <c r="K310" s="23"/>
    </row>
    <row r="311" spans="1:11" x14ac:dyDescent="0.2">
      <c r="A311" s="30" t="s">
        <v>233</v>
      </c>
      <c r="B311" s="30" t="s">
        <v>1</v>
      </c>
      <c r="C311" s="28">
        <v>4.0023828118364966</v>
      </c>
      <c r="D311" s="28">
        <v>0</v>
      </c>
      <c r="E311" s="28">
        <v>256.05296032909291</v>
      </c>
      <c r="F311" s="28">
        <v>0</v>
      </c>
      <c r="G311" s="28">
        <v>180.87784456882477</v>
      </c>
      <c r="H311" s="28">
        <v>0</v>
      </c>
      <c r="I311" s="28">
        <v>75.175115760268142</v>
      </c>
      <c r="J311" s="28">
        <v>64.838213898180825</v>
      </c>
      <c r="K311" s="29">
        <v>5.5496235455167691</v>
      </c>
    </row>
    <row r="312" spans="1:11" x14ac:dyDescent="0.2">
      <c r="C312" s="17"/>
      <c r="D312" s="17"/>
      <c r="E312" s="17"/>
      <c r="F312" s="17"/>
      <c r="G312" s="17"/>
      <c r="H312" s="17"/>
      <c r="I312" s="17"/>
      <c r="J312" s="17"/>
      <c r="K312" s="17"/>
    </row>
    <row r="313" spans="1:11" x14ac:dyDescent="0.2">
      <c r="A313" s="14" t="s">
        <v>121</v>
      </c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63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9">
        <v>0</v>
      </c>
    </row>
    <row r="315" spans="1:11" x14ac:dyDescent="0.2">
      <c r="A315" s="24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146</v>
      </c>
      <c r="B316"/>
      <c r="C316" s="15"/>
      <c r="D316" s="15"/>
      <c r="E316" s="15"/>
      <c r="F316" s="15"/>
      <c r="G316" s="15"/>
      <c r="H316" s="15"/>
      <c r="I316" s="15"/>
      <c r="J316" s="15"/>
      <c r="K316" s="16"/>
    </row>
    <row r="317" spans="1:11" x14ac:dyDescent="0.2">
      <c r="A317" s="30" t="s">
        <v>145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9">
        <v>0</v>
      </c>
    </row>
    <row r="318" spans="1:11" ht="12.75" customHeight="1" x14ac:dyDescent="0.2">
      <c r="A318"/>
      <c r="B318"/>
      <c r="C318" s="19"/>
      <c r="D318" s="19"/>
      <c r="E318" s="19"/>
      <c r="F318" s="19"/>
      <c r="G318" s="19"/>
      <c r="H318" s="19"/>
      <c r="I318" s="19"/>
      <c r="J318" s="19"/>
      <c r="K318" s="18"/>
    </row>
    <row r="319" spans="1:11" x14ac:dyDescent="0.2">
      <c r="A319" s="14" t="s">
        <v>122</v>
      </c>
      <c r="C319" s="15">
        <f t="shared" ref="C319:J319" si="23">SUM(C320:C321)</f>
        <v>0</v>
      </c>
      <c r="D319" s="15">
        <f t="shared" si="23"/>
        <v>7.3925319029691364E-2</v>
      </c>
      <c r="E319" s="15">
        <f t="shared" si="23"/>
        <v>0</v>
      </c>
      <c r="F319" s="15">
        <f t="shared" si="23"/>
        <v>0.27849132094088502</v>
      </c>
      <c r="G319" s="15">
        <f t="shared" si="23"/>
        <v>3.6036776929750519E-2</v>
      </c>
      <c r="H319" s="15">
        <f t="shared" si="23"/>
        <v>0</v>
      </c>
      <c r="I319" s="15">
        <f t="shared" si="23"/>
        <v>0.24245454401113453</v>
      </c>
      <c r="J319" s="15">
        <f t="shared" si="23"/>
        <v>0.22876187782289625</v>
      </c>
      <c r="K319" s="16">
        <f>MAX(K320:K321)</f>
        <v>1.4976043805612591</v>
      </c>
    </row>
    <row r="320" spans="1:11" x14ac:dyDescent="0.2">
      <c r="A320" s="30" t="s">
        <v>66</v>
      </c>
      <c r="B320" s="30" t="s">
        <v>1</v>
      </c>
      <c r="C320" s="28">
        <v>0</v>
      </c>
      <c r="D320" s="28">
        <v>4.7842955231846571E-3</v>
      </c>
      <c r="E320" s="28">
        <v>0</v>
      </c>
      <c r="F320" s="28">
        <v>2.846290535914734E-2</v>
      </c>
      <c r="G320" s="28">
        <v>3.6830999534736668E-3</v>
      </c>
      <c r="H320" s="28">
        <v>0</v>
      </c>
      <c r="I320" s="28">
        <v>2.4779805405673677E-2</v>
      </c>
      <c r="J320" s="28">
        <v>2.4276803676213085E-2</v>
      </c>
      <c r="K320" s="29">
        <v>0.41341546885694719</v>
      </c>
    </row>
    <row r="321" spans="1:11" x14ac:dyDescent="0.2">
      <c r="A321" s="30" t="s">
        <v>67</v>
      </c>
      <c r="B321" s="30" t="s">
        <v>1</v>
      </c>
      <c r="C321" s="28">
        <v>0</v>
      </c>
      <c r="D321" s="28">
        <v>6.9141023506506707E-2</v>
      </c>
      <c r="E321" s="28">
        <v>0</v>
      </c>
      <c r="F321" s="28">
        <v>0.25002841558173766</v>
      </c>
      <c r="G321" s="28">
        <v>3.2353676976276856E-2</v>
      </c>
      <c r="H321" s="28">
        <v>0</v>
      </c>
      <c r="I321" s="28">
        <v>0.21767473860546085</v>
      </c>
      <c r="J321" s="28">
        <v>0.20448507414668315</v>
      </c>
      <c r="K321" s="29">
        <v>1.4976043805612591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123</v>
      </c>
      <c r="C323" s="15"/>
      <c r="D323" s="15"/>
      <c r="E323" s="15"/>
      <c r="F323" s="15"/>
      <c r="G323" s="15"/>
      <c r="H323" s="15"/>
      <c r="I323" s="15"/>
      <c r="J323" s="15"/>
      <c r="K323" s="16"/>
    </row>
    <row r="324" spans="1:11" x14ac:dyDescent="0.2">
      <c r="A324" s="30" t="s">
        <v>217</v>
      </c>
      <c r="B324" s="30" t="s">
        <v>1</v>
      </c>
      <c r="C324" s="28">
        <v>6.4631348897499983</v>
      </c>
      <c r="D324" s="28">
        <v>13.903727022196552</v>
      </c>
      <c r="E324" s="28">
        <v>418.65188040667294</v>
      </c>
      <c r="F324" s="28">
        <v>46.919766720606077</v>
      </c>
      <c r="G324" s="28">
        <v>247.82284669406522</v>
      </c>
      <c r="H324" s="28">
        <v>0</v>
      </c>
      <c r="I324" s="28">
        <v>217.74880043321372</v>
      </c>
      <c r="J324" s="28">
        <v>169.29025475532762</v>
      </c>
      <c r="K324" s="29">
        <v>10.020533880903489</v>
      </c>
    </row>
    <row r="325" spans="1:11" x14ac:dyDescent="0.2">
      <c r="C325" s="17"/>
      <c r="D325" s="17"/>
      <c r="E325" s="17"/>
      <c r="F325" s="17"/>
      <c r="G325" s="17"/>
      <c r="H325" s="17"/>
      <c r="I325" s="17"/>
      <c r="J325" s="17"/>
      <c r="K325" s="17"/>
    </row>
    <row r="326" spans="1:11" x14ac:dyDescent="0.2">
      <c r="A326" s="14" t="s">
        <v>124</v>
      </c>
      <c r="C326" s="15">
        <f t="shared" ref="C326:J326" si="24">SUM(C327:C417)</f>
        <v>204.03115042577102</v>
      </c>
      <c r="D326" s="15">
        <f t="shared" si="24"/>
        <v>627.51986662615229</v>
      </c>
      <c r="E326" s="15">
        <f t="shared" si="24"/>
        <v>13267.298183487581</v>
      </c>
      <c r="F326" s="15">
        <f t="shared" si="24"/>
        <v>2656.0569885612899</v>
      </c>
      <c r="G326" s="15">
        <f t="shared" si="24"/>
        <v>4698.1602198223263</v>
      </c>
      <c r="H326" s="15">
        <f t="shared" si="24"/>
        <v>0</v>
      </c>
      <c r="I326" s="15">
        <f t="shared" si="24"/>
        <v>11225.194952226548</v>
      </c>
      <c r="J326" s="15">
        <f t="shared" si="24"/>
        <v>9062.4364882760146</v>
      </c>
      <c r="K326" s="16">
        <f>MAX(K327:K417)</f>
        <v>26.751540041067759</v>
      </c>
    </row>
    <row r="327" spans="1:11" x14ac:dyDescent="0.2">
      <c r="A327" s="30" t="s">
        <v>258</v>
      </c>
      <c r="B327" s="30" t="s">
        <v>1</v>
      </c>
      <c r="C327" s="28">
        <v>0.22297236525524</v>
      </c>
      <c r="D327" s="28">
        <v>0</v>
      </c>
      <c r="E327" s="28">
        <v>15.647635143835346</v>
      </c>
      <c r="F327" s="28">
        <v>0</v>
      </c>
      <c r="G327" s="28">
        <v>11.437084182222033</v>
      </c>
      <c r="H327" s="28">
        <v>0</v>
      </c>
      <c r="I327" s="28">
        <v>4.2105509616133094</v>
      </c>
      <c r="J327" s="28">
        <v>3.9831521940251964</v>
      </c>
      <c r="K327" s="29">
        <v>1.760438056125941</v>
      </c>
    </row>
    <row r="328" spans="1:11" x14ac:dyDescent="0.2">
      <c r="A328" s="30" t="s">
        <v>199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9">
        <v>0</v>
      </c>
    </row>
    <row r="329" spans="1:11" x14ac:dyDescent="0.2">
      <c r="A329" s="30" t="s">
        <v>305</v>
      </c>
      <c r="B329" s="30" t="s">
        <v>1</v>
      </c>
      <c r="C329" s="28">
        <v>0.35608893716485285</v>
      </c>
      <c r="D329" s="28">
        <v>1.5248723417219008</v>
      </c>
      <c r="E329" s="28">
        <v>25.504402540799084</v>
      </c>
      <c r="F329" s="28">
        <v>6.9616612487844929</v>
      </c>
      <c r="G329" s="28">
        <v>21.623603501728859</v>
      </c>
      <c r="H329" s="28">
        <v>0</v>
      </c>
      <c r="I329" s="28">
        <v>10.842460287854715</v>
      </c>
      <c r="J329" s="28">
        <v>10.428599546818234</v>
      </c>
      <c r="K329" s="29">
        <v>1.3360711841204651</v>
      </c>
    </row>
    <row r="330" spans="1:11" x14ac:dyDescent="0.2">
      <c r="A330" s="30" t="s">
        <v>344</v>
      </c>
      <c r="B330" s="30" t="s">
        <v>1</v>
      </c>
      <c r="C330" s="28">
        <v>0.69470525540567674</v>
      </c>
      <c r="D330" s="28">
        <v>5.8710783937148809</v>
      </c>
      <c r="E330" s="28">
        <v>47.950656621189111</v>
      </c>
      <c r="F330" s="28">
        <v>20.51888780268575</v>
      </c>
      <c r="G330" s="28">
        <v>36.380994748385135</v>
      </c>
      <c r="H330" s="28">
        <v>0</v>
      </c>
      <c r="I330" s="28">
        <v>32.088549675489737</v>
      </c>
      <c r="J330" s="28">
        <v>29.977671805700748</v>
      </c>
      <c r="K330" s="29">
        <v>2.4996577686516082</v>
      </c>
    </row>
    <row r="331" spans="1:11" x14ac:dyDescent="0.2">
      <c r="A331" s="30" t="s">
        <v>345</v>
      </c>
      <c r="B331" s="30" t="s">
        <v>1</v>
      </c>
      <c r="C331" s="28">
        <v>0</v>
      </c>
      <c r="D331" s="28">
        <v>0</v>
      </c>
      <c r="E331" s="28">
        <v>0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9">
        <v>0</v>
      </c>
    </row>
    <row r="332" spans="1:11" x14ac:dyDescent="0.2">
      <c r="A332" s="30" t="s">
        <v>346</v>
      </c>
      <c r="B332" s="30" t="s">
        <v>1</v>
      </c>
      <c r="C332" s="28">
        <v>5.031625367238983E-2</v>
      </c>
      <c r="D332" s="28">
        <v>0.58117969810259251</v>
      </c>
      <c r="E332" s="28">
        <v>3.5957504774142901</v>
      </c>
      <c r="F332" s="28">
        <v>2.3245505596776117</v>
      </c>
      <c r="G332" s="28">
        <v>3.5101139014224545</v>
      </c>
      <c r="H332" s="28">
        <v>0</v>
      </c>
      <c r="I332" s="28">
        <v>2.4101871356694464</v>
      </c>
      <c r="J332" s="28">
        <v>2.3116484323449464</v>
      </c>
      <c r="K332" s="29">
        <v>1.4674880219028059</v>
      </c>
    </row>
    <row r="333" spans="1:11" x14ac:dyDescent="0.2">
      <c r="A333" s="30" t="s">
        <v>347</v>
      </c>
      <c r="B333" s="30" t="s">
        <v>1</v>
      </c>
      <c r="C333" s="28">
        <v>1.3509232533649633E-2</v>
      </c>
      <c r="D333" s="28">
        <v>0.19450253949361065</v>
      </c>
      <c r="E333" s="28">
        <v>0.999666281685759</v>
      </c>
      <c r="F333" s="28">
        <v>0.94811394912345281</v>
      </c>
      <c r="G333" s="28">
        <v>1.3426221572984716</v>
      </c>
      <c r="H333" s="28">
        <v>0</v>
      </c>
      <c r="I333" s="28">
        <v>0.60515807351074014</v>
      </c>
      <c r="J333" s="28">
        <v>0.59261329084786307</v>
      </c>
      <c r="K333" s="29">
        <v>0.57494866529774125</v>
      </c>
    </row>
    <row r="334" spans="1:11" x14ac:dyDescent="0.2">
      <c r="A334" s="30" t="s">
        <v>348</v>
      </c>
      <c r="B334" s="30" t="s">
        <v>1</v>
      </c>
      <c r="C334" s="28">
        <v>0.38096369784177919</v>
      </c>
      <c r="D334" s="28">
        <v>3.5873022705912154</v>
      </c>
      <c r="E334" s="28">
        <v>25.167094237365134</v>
      </c>
      <c r="F334" s="28">
        <v>10.867595012455061</v>
      </c>
      <c r="G334" s="28">
        <v>13.572214795023131</v>
      </c>
      <c r="H334" s="28">
        <v>0</v>
      </c>
      <c r="I334" s="28">
        <v>22.462474454797064</v>
      </c>
      <c r="J334" s="28">
        <v>19.860122252098648</v>
      </c>
      <c r="K334" s="29">
        <v>5.1800136892539346</v>
      </c>
    </row>
    <row r="335" spans="1:11" x14ac:dyDescent="0.2">
      <c r="A335" s="30" t="s">
        <v>349</v>
      </c>
      <c r="B335" s="30" t="s">
        <v>1</v>
      </c>
      <c r="C335" s="28">
        <v>0.22829836246381208</v>
      </c>
      <c r="D335" s="28">
        <v>2.8199120387434444</v>
      </c>
      <c r="E335" s="28">
        <v>15.576999841915276</v>
      </c>
      <c r="F335" s="28">
        <v>9.658328406408172</v>
      </c>
      <c r="G335" s="28">
        <v>8.9397815952647477</v>
      </c>
      <c r="H335" s="28">
        <v>0</v>
      </c>
      <c r="I335" s="28">
        <v>16.2955466530587</v>
      </c>
      <c r="J335" s="28">
        <v>15.018917515950486</v>
      </c>
      <c r="K335" s="29">
        <v>3.3292265571526349</v>
      </c>
    </row>
    <row r="336" spans="1:11" x14ac:dyDescent="0.2">
      <c r="A336" s="30" t="s">
        <v>350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9">
        <v>0</v>
      </c>
    </row>
    <row r="337" spans="1:11" x14ac:dyDescent="0.2">
      <c r="A337" s="30" t="s">
        <v>148</v>
      </c>
      <c r="B337" s="30" t="s">
        <v>1</v>
      </c>
      <c r="C337" s="28">
        <v>0.1604419811108147</v>
      </c>
      <c r="D337" s="28">
        <v>0</v>
      </c>
      <c r="E337" s="28">
        <v>11.595065322649136</v>
      </c>
      <c r="F337" s="28">
        <v>0</v>
      </c>
      <c r="G337" s="28">
        <v>9.8599141737949711</v>
      </c>
      <c r="H337" s="28">
        <v>0</v>
      </c>
      <c r="I337" s="28">
        <v>1.735151148854166</v>
      </c>
      <c r="J337" s="28">
        <v>1.6757671369481348</v>
      </c>
      <c r="K337" s="29">
        <v>1.0349075975359341</v>
      </c>
    </row>
    <row r="338" spans="1:11" x14ac:dyDescent="0.2">
      <c r="A338" s="30" t="s">
        <v>149</v>
      </c>
      <c r="B338" s="30" t="s">
        <v>1</v>
      </c>
      <c r="C338" s="28">
        <v>0</v>
      </c>
      <c r="D338" s="28">
        <v>0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9">
        <v>0</v>
      </c>
    </row>
    <row r="339" spans="1:11" x14ac:dyDescent="0.2">
      <c r="A339" s="30" t="s">
        <v>292</v>
      </c>
      <c r="B339" s="30" t="s">
        <v>1</v>
      </c>
      <c r="C339" s="28">
        <v>8.1247894528966358E-2</v>
      </c>
      <c r="D339" s="28">
        <v>0.29519720706198088</v>
      </c>
      <c r="E339" s="28">
        <v>6.0107496131231422</v>
      </c>
      <c r="F339" s="28">
        <v>1.483401818962041</v>
      </c>
      <c r="G339" s="28">
        <v>5.1441905191138844</v>
      </c>
      <c r="H339" s="28">
        <v>0</v>
      </c>
      <c r="I339" s="28">
        <v>2.3499609129712971</v>
      </c>
      <c r="J339" s="28">
        <v>2.306297123006384</v>
      </c>
      <c r="K339" s="29">
        <v>0.54483230663928806</v>
      </c>
    </row>
    <row r="340" spans="1:11" x14ac:dyDescent="0.2">
      <c r="A340" s="30" t="s">
        <v>299</v>
      </c>
      <c r="B340" s="30" t="s">
        <v>1</v>
      </c>
      <c r="C340" s="28">
        <v>2.6662979774165274</v>
      </c>
      <c r="D340" s="28">
        <v>13.179095478023282</v>
      </c>
      <c r="E340" s="28">
        <v>173.37717977328828</v>
      </c>
      <c r="F340" s="28">
        <v>59.364772657553182</v>
      </c>
      <c r="G340" s="28">
        <v>73.304381357781949</v>
      </c>
      <c r="H340" s="28">
        <v>0</v>
      </c>
      <c r="I340" s="28">
        <v>159.43757107305947</v>
      </c>
      <c r="J340" s="28">
        <v>134.7306748148639</v>
      </c>
      <c r="K340" s="29">
        <v>7.7289527720739208</v>
      </c>
    </row>
    <row r="341" spans="1:11" x14ac:dyDescent="0.2">
      <c r="A341" s="30" t="s">
        <v>273</v>
      </c>
      <c r="B341" s="30" t="s">
        <v>1</v>
      </c>
      <c r="C341" s="28">
        <v>6.9400655450297749E-2</v>
      </c>
      <c r="D341" s="28">
        <v>7.3291547958309566</v>
      </c>
      <c r="E341" s="28">
        <v>4.8491918564865282</v>
      </c>
      <c r="F341" s="28">
        <v>27.025707605576816</v>
      </c>
      <c r="G341" s="28">
        <v>14.935991576042527</v>
      </c>
      <c r="H341" s="28">
        <v>0</v>
      </c>
      <c r="I341" s="28">
        <v>16.938907886020822</v>
      </c>
      <c r="J341" s="28">
        <v>16.073983184123922</v>
      </c>
      <c r="K341" s="29">
        <v>2.0506502395619428</v>
      </c>
    </row>
    <row r="342" spans="1:11" x14ac:dyDescent="0.2">
      <c r="A342" s="30" t="s">
        <v>472</v>
      </c>
      <c r="B342" s="30" t="s">
        <v>1</v>
      </c>
      <c r="C342" s="28">
        <v>2.8128009222196537</v>
      </c>
      <c r="D342" s="28">
        <v>105.76489854593144</v>
      </c>
      <c r="E342" s="28">
        <v>193.53339138859147</v>
      </c>
      <c r="F342" s="28">
        <v>456.77696296227725</v>
      </c>
      <c r="G342" s="28">
        <v>137.37481689090276</v>
      </c>
      <c r="H342" s="28">
        <v>0</v>
      </c>
      <c r="I342" s="28">
        <v>512.93553745996587</v>
      </c>
      <c r="J342" s="28">
        <v>472.18371411587168</v>
      </c>
      <c r="K342" s="29">
        <v>4.5311430527036274</v>
      </c>
    </row>
    <row r="343" spans="1:11" x14ac:dyDescent="0.2">
      <c r="A343" s="30" t="s">
        <v>158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9">
        <v>0</v>
      </c>
    </row>
    <row r="344" spans="1:11" x14ac:dyDescent="0.2">
      <c r="A344" s="30" t="s">
        <v>351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9">
        <v>0</v>
      </c>
    </row>
    <row r="345" spans="1:11" x14ac:dyDescent="0.2">
      <c r="A345" s="30" t="s">
        <v>352</v>
      </c>
      <c r="B345" s="30" t="s">
        <v>1</v>
      </c>
      <c r="C345" s="28">
        <v>0</v>
      </c>
      <c r="D345" s="28">
        <v>0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9">
        <v>0</v>
      </c>
    </row>
    <row r="346" spans="1:11" x14ac:dyDescent="0.2">
      <c r="A346" s="30" t="s">
        <v>353</v>
      </c>
      <c r="B346" s="30" t="s">
        <v>1</v>
      </c>
      <c r="C346" s="28">
        <v>0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9">
        <v>0</v>
      </c>
    </row>
    <row r="347" spans="1:11" x14ac:dyDescent="0.2">
      <c r="A347" s="30" t="s">
        <v>354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9">
        <v>0</v>
      </c>
    </row>
    <row r="348" spans="1:11" x14ac:dyDescent="0.2">
      <c r="A348" s="30" t="s">
        <v>355</v>
      </c>
      <c r="B348" s="30" t="s">
        <v>1</v>
      </c>
      <c r="C348" s="28">
        <v>0.26881651450687688</v>
      </c>
      <c r="D348" s="28">
        <v>0.48865742381831345</v>
      </c>
      <c r="E348" s="28">
        <v>17.349959161979637</v>
      </c>
      <c r="F348" s="28">
        <v>1.3884129018573983</v>
      </c>
      <c r="G348" s="28">
        <v>12.232670714095594</v>
      </c>
      <c r="H348" s="28">
        <v>0</v>
      </c>
      <c r="I348" s="28">
        <v>6.5057013497414395</v>
      </c>
      <c r="J348" s="28">
        <v>5.6627460751153622</v>
      </c>
      <c r="K348" s="29">
        <v>5.2621492128678984</v>
      </c>
    </row>
    <row r="349" spans="1:11" x14ac:dyDescent="0.2">
      <c r="A349" s="30" t="s">
        <v>356</v>
      </c>
      <c r="B349" s="30" t="s">
        <v>1</v>
      </c>
      <c r="C349" s="28">
        <v>0.12117757484101373</v>
      </c>
      <c r="D349" s="28">
        <v>0.43956469577017016</v>
      </c>
      <c r="E349" s="28">
        <v>7.6570672632468479</v>
      </c>
      <c r="F349" s="28">
        <v>1.2238296040983829</v>
      </c>
      <c r="G349" s="28">
        <v>5.6334547543959435</v>
      </c>
      <c r="H349" s="28">
        <v>0</v>
      </c>
      <c r="I349" s="28">
        <v>3.2474421129492885</v>
      </c>
      <c r="J349" s="28">
        <v>2.9803356070246343</v>
      </c>
      <c r="K349" s="29">
        <v>3.025325119780971</v>
      </c>
    </row>
    <row r="350" spans="1:11" x14ac:dyDescent="0.2">
      <c r="A350" s="30" t="s">
        <v>21</v>
      </c>
      <c r="B350" s="30" t="s">
        <v>1</v>
      </c>
      <c r="C350" s="28">
        <v>7.4201160984347077</v>
      </c>
      <c r="D350" s="28">
        <v>71.762022720401532</v>
      </c>
      <c r="E350" s="28">
        <v>465.86913032575887</v>
      </c>
      <c r="F350" s="28">
        <v>281.18227844309786</v>
      </c>
      <c r="G350" s="28">
        <v>236.82085686513099</v>
      </c>
      <c r="H350" s="28">
        <v>0</v>
      </c>
      <c r="I350" s="28">
        <v>510.23055190372577</v>
      </c>
      <c r="J350" s="28">
        <v>377.21461591838403</v>
      </c>
      <c r="K350" s="29">
        <v>13.86447638603696</v>
      </c>
    </row>
    <row r="351" spans="1:11" x14ac:dyDescent="0.2">
      <c r="A351" s="30" t="s">
        <v>259</v>
      </c>
      <c r="B351" s="30" t="s">
        <v>1</v>
      </c>
      <c r="C351" s="28">
        <v>4.5155816622680574</v>
      </c>
      <c r="D351" s="28">
        <v>6.8325371878130952</v>
      </c>
      <c r="E351" s="28">
        <v>292.75018223875713</v>
      </c>
      <c r="F351" s="28">
        <v>38.145243733100294</v>
      </c>
      <c r="G351" s="28">
        <v>118.02318553768626</v>
      </c>
      <c r="H351" s="28">
        <v>0</v>
      </c>
      <c r="I351" s="28">
        <v>212.87224043417115</v>
      </c>
      <c r="J351" s="28">
        <v>180.95730242436622</v>
      </c>
      <c r="K351" s="29">
        <v>7.3319644079397666</v>
      </c>
    </row>
    <row r="352" spans="1:11" x14ac:dyDescent="0.2">
      <c r="A352" s="30" t="s">
        <v>285</v>
      </c>
      <c r="B352" s="30" t="s">
        <v>1</v>
      </c>
      <c r="C352" s="28">
        <v>34.046744765239929</v>
      </c>
      <c r="D352" s="28">
        <v>0</v>
      </c>
      <c r="E352" s="28">
        <v>2096.8857805672651</v>
      </c>
      <c r="F352" s="28">
        <v>0</v>
      </c>
      <c r="G352" s="28">
        <v>637.61205371123765</v>
      </c>
      <c r="H352" s="28">
        <v>0</v>
      </c>
      <c r="I352" s="28">
        <v>1459.2737268560275</v>
      </c>
      <c r="J352" s="28">
        <v>873.62271174642035</v>
      </c>
      <c r="K352" s="29">
        <v>26.751540041067759</v>
      </c>
    </row>
    <row r="353" spans="1:11" x14ac:dyDescent="0.2">
      <c r="A353" s="30" t="s">
        <v>319</v>
      </c>
      <c r="B353" s="30" t="s">
        <v>1</v>
      </c>
      <c r="C353" s="28">
        <v>0.48706524229639586</v>
      </c>
      <c r="D353" s="28">
        <v>1.4348833877794636</v>
      </c>
      <c r="E353" s="28">
        <v>34.423284774848284</v>
      </c>
      <c r="F353" s="28">
        <v>5.4942716764299053</v>
      </c>
      <c r="G353" s="28">
        <v>22.70409052199091</v>
      </c>
      <c r="H353" s="28">
        <v>0</v>
      </c>
      <c r="I353" s="28">
        <v>17.213465929287281</v>
      </c>
      <c r="J353" s="28">
        <v>16.365100381294152</v>
      </c>
      <c r="K353" s="29">
        <v>1.719370294318959</v>
      </c>
    </row>
    <row r="354" spans="1:11" x14ac:dyDescent="0.2">
      <c r="A354" s="30" t="s">
        <v>473</v>
      </c>
      <c r="B354" s="30" t="s">
        <v>1</v>
      </c>
      <c r="C354" s="28">
        <v>1.3468593285327477</v>
      </c>
      <c r="D354" s="28">
        <v>0</v>
      </c>
      <c r="E354" s="28">
        <v>86.064673152459434</v>
      </c>
      <c r="F354" s="28">
        <v>0</v>
      </c>
      <c r="G354" s="28">
        <v>51.436376162887406</v>
      </c>
      <c r="H354" s="28">
        <v>0</v>
      </c>
      <c r="I354" s="28">
        <v>34.628296989572021</v>
      </c>
      <c r="J354" s="28">
        <v>29.272967898294979</v>
      </c>
      <c r="K354" s="29">
        <v>6.3682409308692671</v>
      </c>
    </row>
    <row r="355" spans="1:11" x14ac:dyDescent="0.2">
      <c r="A355" s="30" t="s">
        <v>453</v>
      </c>
      <c r="B355" s="30" t="s">
        <v>1</v>
      </c>
      <c r="C355" s="28">
        <v>5.9860571269968235</v>
      </c>
      <c r="D355" s="28">
        <v>49.197418324945971</v>
      </c>
      <c r="E355" s="28">
        <v>407.43841902136074</v>
      </c>
      <c r="F355" s="28">
        <v>215.14041087607777</v>
      </c>
      <c r="G355" s="28">
        <v>210.93301068556045</v>
      </c>
      <c r="H355" s="28">
        <v>0</v>
      </c>
      <c r="I355" s="28">
        <v>411.64581921187812</v>
      </c>
      <c r="J355" s="28">
        <v>381.11412539448497</v>
      </c>
      <c r="K355" s="29">
        <v>3.7371663244353179</v>
      </c>
    </row>
    <row r="356" spans="1:11" x14ac:dyDescent="0.2">
      <c r="A356" s="30" t="s">
        <v>495</v>
      </c>
      <c r="B356" s="30" t="s">
        <v>1</v>
      </c>
      <c r="C356" s="28">
        <v>9.3090673854085999</v>
      </c>
      <c r="D356" s="28">
        <v>59.179008679160432</v>
      </c>
      <c r="E356" s="28">
        <v>643.77436034187247</v>
      </c>
      <c r="F356" s="28">
        <v>259.46672336988337</v>
      </c>
      <c r="G356" s="28">
        <v>148.27980275534424</v>
      </c>
      <c r="H356" s="28">
        <v>0</v>
      </c>
      <c r="I356" s="28">
        <v>754.96128095641177</v>
      </c>
      <c r="J356" s="28">
        <v>695.04266428777782</v>
      </c>
      <c r="K356" s="29">
        <v>4.4517453798767956</v>
      </c>
    </row>
    <row r="357" spans="1:11" x14ac:dyDescent="0.2">
      <c r="A357" s="30" t="s">
        <v>454</v>
      </c>
      <c r="B357" s="30" t="s">
        <v>1</v>
      </c>
      <c r="C357" s="28">
        <v>2.3545430873868352</v>
      </c>
      <c r="D357" s="28">
        <v>0</v>
      </c>
      <c r="E357" s="28">
        <v>164.28632558580415</v>
      </c>
      <c r="F357" s="28">
        <v>0</v>
      </c>
      <c r="G357" s="28">
        <v>56.496073179190354</v>
      </c>
      <c r="H357" s="28">
        <v>0</v>
      </c>
      <c r="I357" s="28">
        <v>107.79025240661377</v>
      </c>
      <c r="J357" s="28">
        <v>100.99234895621649</v>
      </c>
      <c r="K357" s="29">
        <v>2.6091718001368922</v>
      </c>
    </row>
    <row r="358" spans="1:11" x14ac:dyDescent="0.2">
      <c r="A358" s="30" t="s">
        <v>186</v>
      </c>
      <c r="B358" s="30" t="s">
        <v>1</v>
      </c>
      <c r="C358" s="28">
        <v>0.24686923528898352</v>
      </c>
      <c r="D358" s="28">
        <v>0</v>
      </c>
      <c r="E358" s="28">
        <v>17.363239723934779</v>
      </c>
      <c r="F358" s="28">
        <v>0</v>
      </c>
      <c r="G358" s="28">
        <v>13.193942721478184</v>
      </c>
      <c r="H358" s="28">
        <v>0</v>
      </c>
      <c r="I358" s="28">
        <v>4.1692970024565916</v>
      </c>
      <c r="J358" s="28">
        <v>3.9474957556055217</v>
      </c>
      <c r="K358" s="29">
        <v>1.678302532511978</v>
      </c>
    </row>
    <row r="359" spans="1:11" x14ac:dyDescent="0.2">
      <c r="A359" s="30" t="s">
        <v>389</v>
      </c>
      <c r="B359" s="30" t="s">
        <v>1</v>
      </c>
      <c r="C359" s="28">
        <v>11.156402686497966</v>
      </c>
      <c r="D359" s="28">
        <v>78.616740300906756</v>
      </c>
      <c r="E359" s="28">
        <v>727.07009217236077</v>
      </c>
      <c r="F359" s="28">
        <v>305.33096388798515</v>
      </c>
      <c r="G359" s="28">
        <v>304.76018387573583</v>
      </c>
      <c r="H359" s="28">
        <v>0</v>
      </c>
      <c r="I359" s="28">
        <v>727.64087218460986</v>
      </c>
      <c r="J359" s="28">
        <v>616.86980352898308</v>
      </c>
      <c r="K359" s="29">
        <v>9.2895277207392208</v>
      </c>
    </row>
    <row r="360" spans="1:11" x14ac:dyDescent="0.2">
      <c r="A360" s="30" t="s">
        <v>284</v>
      </c>
      <c r="B360" s="30" t="s">
        <v>1</v>
      </c>
      <c r="C360" s="28">
        <v>3.8815281838427871</v>
      </c>
      <c r="D360" s="28">
        <v>16.257875962157758</v>
      </c>
      <c r="E360" s="28">
        <v>245.5931897147403</v>
      </c>
      <c r="F360" s="28">
        <v>79.972241829329676</v>
      </c>
      <c r="G360" s="28">
        <v>137.59950133692743</v>
      </c>
      <c r="H360" s="28">
        <v>0</v>
      </c>
      <c r="I360" s="28">
        <v>187.96593020714249</v>
      </c>
      <c r="J360" s="28">
        <v>149.40435543105957</v>
      </c>
      <c r="K360" s="29">
        <v>10.220396988364129</v>
      </c>
    </row>
    <row r="361" spans="1:11" x14ac:dyDescent="0.2">
      <c r="A361" s="30" t="s">
        <v>208</v>
      </c>
      <c r="B361" s="30" t="s">
        <v>1</v>
      </c>
      <c r="C361" s="28">
        <v>0.23597378537170363</v>
      </c>
      <c r="D361" s="28">
        <v>0</v>
      </c>
      <c r="E361" s="28">
        <v>16.386910023864605</v>
      </c>
      <c r="F361" s="28">
        <v>0</v>
      </c>
      <c r="G361" s="28">
        <v>12.250926940452482</v>
      </c>
      <c r="H361" s="28">
        <v>0</v>
      </c>
      <c r="I361" s="28">
        <v>4.1359830834121256</v>
      </c>
      <c r="J361" s="28">
        <v>3.886346022531745</v>
      </c>
      <c r="K361" s="29">
        <v>1.9986310746064331</v>
      </c>
    </row>
    <row r="362" spans="1:11" x14ac:dyDescent="0.2">
      <c r="A362" s="30" t="s">
        <v>265</v>
      </c>
      <c r="B362" s="30" t="s">
        <v>1</v>
      </c>
      <c r="C362" s="28">
        <v>1.1682122343820349E-2</v>
      </c>
      <c r="D362" s="28">
        <v>0.81487232232319329</v>
      </c>
      <c r="E362" s="28">
        <v>0.86529285814149726</v>
      </c>
      <c r="F362" s="28">
        <v>4.2229102349664895</v>
      </c>
      <c r="G362" s="28">
        <v>3.3463640662070961</v>
      </c>
      <c r="H362" s="28">
        <v>0</v>
      </c>
      <c r="I362" s="28">
        <v>1.7418390269008908</v>
      </c>
      <c r="J362" s="28">
        <v>1.7048681628838886</v>
      </c>
      <c r="K362" s="29">
        <v>0.4982888432580424</v>
      </c>
    </row>
    <row r="363" spans="1:11" x14ac:dyDescent="0.2">
      <c r="A363" s="30" t="s">
        <v>474</v>
      </c>
      <c r="B363" s="30" t="s">
        <v>1</v>
      </c>
      <c r="C363" s="28">
        <v>0.77248045870987936</v>
      </c>
      <c r="D363" s="28">
        <v>0</v>
      </c>
      <c r="E363" s="28">
        <v>52.115408050610043</v>
      </c>
      <c r="F363" s="28">
        <v>0</v>
      </c>
      <c r="G363" s="28">
        <v>28.475132395680092</v>
      </c>
      <c r="H363" s="28">
        <v>0</v>
      </c>
      <c r="I363" s="28">
        <v>23.640275654929962</v>
      </c>
      <c r="J363" s="28">
        <v>21.659338750298605</v>
      </c>
      <c r="K363" s="29">
        <v>3.137577002053388</v>
      </c>
    </row>
    <row r="364" spans="1:11" x14ac:dyDescent="0.2">
      <c r="A364" s="30" t="s">
        <v>183</v>
      </c>
      <c r="B364" s="30" t="s">
        <v>1</v>
      </c>
      <c r="C364" s="28">
        <v>0</v>
      </c>
      <c r="D364" s="28">
        <v>0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9">
        <v>0</v>
      </c>
    </row>
    <row r="365" spans="1:11" x14ac:dyDescent="0.2">
      <c r="A365" s="30" t="s">
        <v>172</v>
      </c>
      <c r="B365" s="30" t="s">
        <v>1</v>
      </c>
      <c r="C365" s="28">
        <v>0.39035315809021703</v>
      </c>
      <c r="D365" s="28">
        <v>0</v>
      </c>
      <c r="E365" s="28">
        <v>27.342113773557973</v>
      </c>
      <c r="F365" s="28">
        <v>0</v>
      </c>
      <c r="G365" s="28">
        <v>20.714416123859223</v>
      </c>
      <c r="H365" s="28">
        <v>0</v>
      </c>
      <c r="I365" s="28">
        <v>6.6276976496987485</v>
      </c>
      <c r="J365" s="28">
        <v>6.2615023729072483</v>
      </c>
      <c r="K365" s="29">
        <v>1.779603011635865</v>
      </c>
    </row>
    <row r="366" spans="1:11" x14ac:dyDescent="0.2">
      <c r="A366" s="30" t="s">
        <v>154</v>
      </c>
      <c r="B366" s="30" t="s">
        <v>1</v>
      </c>
      <c r="C366" s="28">
        <v>1.4335924939901503</v>
      </c>
      <c r="D366" s="28">
        <v>0</v>
      </c>
      <c r="E366" s="28">
        <v>93.21843090164981</v>
      </c>
      <c r="F366" s="28">
        <v>0</v>
      </c>
      <c r="G366" s="28">
        <v>49.940870806706371</v>
      </c>
      <c r="H366" s="28">
        <v>0</v>
      </c>
      <c r="I366" s="28">
        <v>43.277560094943439</v>
      </c>
      <c r="J366" s="28">
        <v>37.778056609371042</v>
      </c>
      <c r="K366" s="29">
        <v>5.1416837782340856</v>
      </c>
    </row>
    <row r="367" spans="1:11" x14ac:dyDescent="0.2">
      <c r="A367" s="30" t="s">
        <v>189</v>
      </c>
      <c r="B367" s="30" t="s">
        <v>1</v>
      </c>
      <c r="C367" s="28">
        <v>1.0351639857412771</v>
      </c>
      <c r="D367" s="28">
        <v>0.19774581824427298</v>
      </c>
      <c r="E367" s="28">
        <v>72.49449137897831</v>
      </c>
      <c r="F367" s="28">
        <v>1.1799167575631595</v>
      </c>
      <c r="G367" s="28">
        <v>39.246305981589416</v>
      </c>
      <c r="H367" s="28">
        <v>0</v>
      </c>
      <c r="I367" s="28">
        <v>34.428102154952057</v>
      </c>
      <c r="J367" s="28">
        <v>32.452902186728245</v>
      </c>
      <c r="K367" s="29">
        <v>2.0451745379876791</v>
      </c>
    </row>
    <row r="368" spans="1:11" x14ac:dyDescent="0.2">
      <c r="A368" s="30" t="s">
        <v>77</v>
      </c>
      <c r="B368" s="30" t="s">
        <v>1</v>
      </c>
      <c r="C368" s="28">
        <v>0</v>
      </c>
      <c r="D368" s="28">
        <v>0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9">
        <v>0</v>
      </c>
    </row>
    <row r="369" spans="1:11" x14ac:dyDescent="0.2">
      <c r="A369" s="30" t="s">
        <v>155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9">
        <v>0</v>
      </c>
    </row>
    <row r="370" spans="1:11" x14ac:dyDescent="0.2">
      <c r="A370" s="30" t="s">
        <v>190</v>
      </c>
      <c r="B370" s="30" t="s">
        <v>1</v>
      </c>
      <c r="C370" s="28">
        <v>1.7856620675987751</v>
      </c>
      <c r="D370" s="28">
        <v>0</v>
      </c>
      <c r="E370" s="28">
        <v>115.46247006411122</v>
      </c>
      <c r="F370" s="28">
        <v>0</v>
      </c>
      <c r="G370" s="28">
        <v>62.287589721356284</v>
      </c>
      <c r="H370" s="28">
        <v>0</v>
      </c>
      <c r="I370" s="28">
        <v>53.174880342754975</v>
      </c>
      <c r="J370" s="28">
        <v>45.881581592456548</v>
      </c>
      <c r="K370" s="29">
        <v>5.5523613963039011</v>
      </c>
    </row>
    <row r="371" spans="1:11" x14ac:dyDescent="0.2">
      <c r="A371" s="30" t="s">
        <v>176</v>
      </c>
      <c r="B371" s="30" t="s">
        <v>1</v>
      </c>
      <c r="C371" s="28">
        <v>0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9">
        <v>0</v>
      </c>
    </row>
    <row r="372" spans="1:11" x14ac:dyDescent="0.2">
      <c r="A372" s="30" t="s">
        <v>167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9">
        <v>0</v>
      </c>
    </row>
    <row r="373" spans="1:11" x14ac:dyDescent="0.2">
      <c r="A373" s="30" t="s">
        <v>357</v>
      </c>
      <c r="B373" s="30" t="s">
        <v>1</v>
      </c>
      <c r="C373" s="28">
        <v>0.27689062105211948</v>
      </c>
      <c r="D373" s="28">
        <v>0</v>
      </c>
      <c r="E373" s="28">
        <v>17.77943658880589</v>
      </c>
      <c r="F373" s="28">
        <v>0</v>
      </c>
      <c r="G373" s="28">
        <v>11.87581104509683</v>
      </c>
      <c r="H373" s="28">
        <v>0</v>
      </c>
      <c r="I373" s="28">
        <v>5.9036255437090608</v>
      </c>
      <c r="J373" s="28">
        <v>5.0719012196469766</v>
      </c>
      <c r="K373" s="29">
        <v>5.6618754277891847</v>
      </c>
    </row>
    <row r="374" spans="1:11" x14ac:dyDescent="0.2">
      <c r="A374" s="30" t="s">
        <v>254</v>
      </c>
      <c r="B374" s="30" t="s">
        <v>1</v>
      </c>
      <c r="C374" s="28">
        <v>8.2325754009013341</v>
      </c>
      <c r="D374" s="28">
        <v>43.512939049974051</v>
      </c>
      <c r="E374" s="28">
        <v>525.21926962011685</v>
      </c>
      <c r="F374" s="28">
        <v>185.39993156660265</v>
      </c>
      <c r="G374" s="28">
        <v>226.84888640229562</v>
      </c>
      <c r="H374" s="28">
        <v>0</v>
      </c>
      <c r="I374" s="28">
        <v>483.77031478442376</v>
      </c>
      <c r="J374" s="28">
        <v>389.6805225603859</v>
      </c>
      <c r="K374" s="29">
        <v>10.806297056810401</v>
      </c>
    </row>
    <row r="375" spans="1:11" x14ac:dyDescent="0.2">
      <c r="A375" s="30" t="s">
        <v>358</v>
      </c>
      <c r="B375" s="30" t="s">
        <v>1</v>
      </c>
      <c r="C375" s="28">
        <v>0.16308455970857796</v>
      </c>
      <c r="D375" s="28">
        <v>0</v>
      </c>
      <c r="E375" s="28">
        <v>10.811982032891521</v>
      </c>
      <c r="F375" s="28">
        <v>0</v>
      </c>
      <c r="G375" s="28">
        <v>7.8413142509785452</v>
      </c>
      <c r="H375" s="28">
        <v>0</v>
      </c>
      <c r="I375" s="28">
        <v>2.9706677819129754</v>
      </c>
      <c r="J375" s="28">
        <v>2.6929884366062207</v>
      </c>
      <c r="K375" s="29">
        <v>3.4305270362765219</v>
      </c>
    </row>
    <row r="376" spans="1:11" x14ac:dyDescent="0.2">
      <c r="A376" s="30" t="s">
        <v>164</v>
      </c>
      <c r="B376" s="30" t="s">
        <v>1</v>
      </c>
      <c r="C376" s="28">
        <v>0</v>
      </c>
      <c r="D376" s="28">
        <v>0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9">
        <v>0</v>
      </c>
    </row>
    <row r="377" spans="1:11" x14ac:dyDescent="0.2">
      <c r="A377" s="30" t="s">
        <v>255</v>
      </c>
      <c r="B377" s="30" t="s">
        <v>1</v>
      </c>
      <c r="C377" s="28">
        <v>1.2392967442565641</v>
      </c>
      <c r="D377" s="28">
        <v>0</v>
      </c>
      <c r="E377" s="28">
        <v>81.590147464161745</v>
      </c>
      <c r="F377" s="28">
        <v>0</v>
      </c>
      <c r="G377" s="28">
        <v>39.915866232388595</v>
      </c>
      <c r="H377" s="28">
        <v>0</v>
      </c>
      <c r="I377" s="28">
        <v>41.674281231773129</v>
      </c>
      <c r="J377" s="28">
        <v>36.975796797503918</v>
      </c>
      <c r="K377" s="29">
        <v>4.5284052019164953</v>
      </c>
    </row>
    <row r="378" spans="1:11" x14ac:dyDescent="0.2">
      <c r="A378" s="30" t="s">
        <v>380</v>
      </c>
      <c r="B378" s="30" t="s">
        <v>1</v>
      </c>
      <c r="C378" s="28">
        <v>10.275457912732332</v>
      </c>
      <c r="D378" s="28">
        <v>20.951712892732189</v>
      </c>
      <c r="E378" s="28">
        <v>694.83044733945599</v>
      </c>
      <c r="F378" s="28">
        <v>115.1717597675222</v>
      </c>
      <c r="G378" s="28">
        <v>141.84977398019603</v>
      </c>
      <c r="H378" s="28">
        <v>0</v>
      </c>
      <c r="I378" s="28">
        <v>668.15243312678194</v>
      </c>
      <c r="J378" s="28">
        <v>597.87458620399548</v>
      </c>
      <c r="K378" s="29">
        <v>5.8316221765913747</v>
      </c>
    </row>
    <row r="379" spans="1:11" x14ac:dyDescent="0.2">
      <c r="A379" s="30" t="s">
        <v>308</v>
      </c>
      <c r="B379" s="30" t="s">
        <v>1</v>
      </c>
      <c r="C379" s="28">
        <v>0</v>
      </c>
      <c r="D379" s="28">
        <v>0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9">
        <v>0</v>
      </c>
    </row>
    <row r="380" spans="1:11" x14ac:dyDescent="0.2">
      <c r="A380" s="30" t="s">
        <v>78</v>
      </c>
      <c r="B380" s="30" t="s">
        <v>1</v>
      </c>
      <c r="C380" s="28">
        <v>3.2493144224366687E-2</v>
      </c>
      <c r="D380" s="28">
        <v>0.63893567226978032</v>
      </c>
      <c r="E380" s="28">
        <v>2.4054580830061476</v>
      </c>
      <c r="F380" s="28">
        <v>3.2267811776973629</v>
      </c>
      <c r="G380" s="28">
        <v>4.3316375648268881</v>
      </c>
      <c r="H380" s="28">
        <v>0</v>
      </c>
      <c r="I380" s="28">
        <v>1.3006016958766218</v>
      </c>
      <c r="J380" s="28">
        <v>1.2727137035856972</v>
      </c>
      <c r="K380" s="29">
        <v>0.4982888432580424</v>
      </c>
    </row>
    <row r="381" spans="1:11" x14ac:dyDescent="0.2">
      <c r="A381" s="30" t="s">
        <v>399</v>
      </c>
      <c r="B381" s="30" t="s">
        <v>1</v>
      </c>
      <c r="C381" s="28">
        <v>38.760851593350438</v>
      </c>
      <c r="D381" s="28">
        <v>54.920670894504774</v>
      </c>
      <c r="E381" s="28">
        <v>2452.2757621786063</v>
      </c>
      <c r="F381" s="28">
        <v>196.27240065138895</v>
      </c>
      <c r="G381" s="28">
        <v>411.39104765334088</v>
      </c>
      <c r="H381" s="28">
        <v>0</v>
      </c>
      <c r="I381" s="28">
        <v>2237.1571151766543</v>
      </c>
      <c r="J381" s="28">
        <v>1596.1649137934824</v>
      </c>
      <c r="K381" s="29">
        <v>19.657768651608482</v>
      </c>
    </row>
    <row r="382" spans="1:11" x14ac:dyDescent="0.2">
      <c r="A382" s="30" t="s">
        <v>69</v>
      </c>
      <c r="B382" s="30" t="s">
        <v>1</v>
      </c>
      <c r="C382" s="28">
        <v>0.72108805754950878</v>
      </c>
      <c r="D382" s="28">
        <v>0</v>
      </c>
      <c r="E382" s="28">
        <v>47.303955244333558</v>
      </c>
      <c r="F382" s="28">
        <v>0</v>
      </c>
      <c r="G382" s="28">
        <v>26.973942981940528</v>
      </c>
      <c r="H382" s="28">
        <v>0</v>
      </c>
      <c r="I382" s="28">
        <v>20.330012262393023</v>
      </c>
      <c r="J382" s="28">
        <v>18.066837117034872</v>
      </c>
      <c r="K382" s="29">
        <v>4.3613963039014374</v>
      </c>
    </row>
    <row r="383" spans="1:11" x14ac:dyDescent="0.2">
      <c r="A383" s="30" t="s">
        <v>475</v>
      </c>
      <c r="B383" s="30" t="s">
        <v>1</v>
      </c>
      <c r="C383" s="28">
        <v>11.389329496347331</v>
      </c>
      <c r="D383" s="28">
        <v>24.110771859858605</v>
      </c>
      <c r="E383" s="28">
        <v>784.07724010407253</v>
      </c>
      <c r="F383" s="28">
        <v>105.50201755533139</v>
      </c>
      <c r="G383" s="28">
        <v>156.31590809699495</v>
      </c>
      <c r="H383" s="28">
        <v>0</v>
      </c>
      <c r="I383" s="28">
        <v>733.26334956240896</v>
      </c>
      <c r="J383" s="28">
        <v>672.21785921969229</v>
      </c>
      <c r="K383" s="29">
        <v>5.2320328542094447</v>
      </c>
    </row>
    <row r="384" spans="1:11" x14ac:dyDescent="0.2">
      <c r="A384" s="30" t="s">
        <v>329</v>
      </c>
      <c r="B384" s="30" t="s">
        <v>1</v>
      </c>
      <c r="C384" s="28">
        <v>0.33294018400212155</v>
      </c>
      <c r="D384" s="28">
        <v>0</v>
      </c>
      <c r="E384" s="28">
        <v>22.655919684609536</v>
      </c>
      <c r="F384" s="28">
        <v>0</v>
      </c>
      <c r="G384" s="28">
        <v>14.258255209481963</v>
      </c>
      <c r="H384" s="28">
        <v>0</v>
      </c>
      <c r="I384" s="28">
        <v>8.3976644751275682</v>
      </c>
      <c r="J384" s="28">
        <v>7.7551100495688079</v>
      </c>
      <c r="K384" s="29">
        <v>2.6721423682409302</v>
      </c>
    </row>
    <row r="385" spans="1:11" x14ac:dyDescent="0.2">
      <c r="A385" s="30" t="s">
        <v>187</v>
      </c>
      <c r="B385" s="30" t="s">
        <v>1</v>
      </c>
      <c r="C385" s="28">
        <v>0.43001671832262178</v>
      </c>
      <c r="D385" s="28">
        <v>0</v>
      </c>
      <c r="E385" s="28">
        <v>30.464962498680208</v>
      </c>
      <c r="F385" s="28">
        <v>0</v>
      </c>
      <c r="G385" s="28">
        <v>16.132981336795027</v>
      </c>
      <c r="H385" s="28">
        <v>0</v>
      </c>
      <c r="I385" s="28">
        <v>14.331981161885178</v>
      </c>
      <c r="J385" s="28">
        <v>13.626919534193009</v>
      </c>
      <c r="K385" s="29">
        <v>1.7440109514031483</v>
      </c>
    </row>
    <row r="386" spans="1:11" x14ac:dyDescent="0.2">
      <c r="A386" s="30" t="s">
        <v>201</v>
      </c>
      <c r="B386" s="30" t="s">
        <v>1</v>
      </c>
      <c r="C386" s="28">
        <v>0</v>
      </c>
      <c r="D386" s="28">
        <v>0</v>
      </c>
      <c r="E386" s="28">
        <v>0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9">
        <v>0</v>
      </c>
    </row>
    <row r="387" spans="1:11" x14ac:dyDescent="0.2">
      <c r="A387" s="30" t="s">
        <v>231</v>
      </c>
      <c r="B387" s="30" t="s">
        <v>1</v>
      </c>
      <c r="C387" s="28">
        <v>0</v>
      </c>
      <c r="D387" s="28">
        <v>0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9">
        <v>0</v>
      </c>
    </row>
    <row r="388" spans="1:11" x14ac:dyDescent="0.2">
      <c r="A388" s="30" t="s">
        <v>416</v>
      </c>
      <c r="B388" s="30" t="s">
        <v>1</v>
      </c>
      <c r="C388" s="28">
        <v>8.5608570384361364</v>
      </c>
      <c r="D388" s="28">
        <v>0</v>
      </c>
      <c r="E388" s="28">
        <v>576.33925418595163</v>
      </c>
      <c r="F388" s="28">
        <v>0</v>
      </c>
      <c r="G388" s="28">
        <v>140.78852193261116</v>
      </c>
      <c r="H388" s="28">
        <v>0</v>
      </c>
      <c r="I388" s="28">
        <v>435.55073225334058</v>
      </c>
      <c r="J388" s="28">
        <v>390.21831834469754</v>
      </c>
      <c r="K388" s="29">
        <v>5.9575633127994516</v>
      </c>
    </row>
    <row r="389" spans="1:11" x14ac:dyDescent="0.2">
      <c r="A389" s="30" t="s">
        <v>137</v>
      </c>
      <c r="B389" s="30" t="s">
        <v>1</v>
      </c>
      <c r="C389" s="28">
        <v>0.63705988002360536</v>
      </c>
      <c r="D389" s="28">
        <v>0</v>
      </c>
      <c r="E389" s="28">
        <v>43.215618868668315</v>
      </c>
      <c r="F389" s="28">
        <v>0</v>
      </c>
      <c r="G389" s="28">
        <v>28.097418127586675</v>
      </c>
      <c r="H389" s="28">
        <v>0</v>
      </c>
      <c r="I389" s="28">
        <v>15.118200741081635</v>
      </c>
      <c r="J389" s="28">
        <v>13.942673111421509</v>
      </c>
      <c r="K389" s="29">
        <v>2.7323750855578366</v>
      </c>
    </row>
    <row r="390" spans="1:11" x14ac:dyDescent="0.2">
      <c r="A390" s="30" t="s">
        <v>195</v>
      </c>
      <c r="B390" s="30" t="s">
        <v>1</v>
      </c>
      <c r="C390" s="28">
        <v>0.1516768348821485</v>
      </c>
      <c r="D390" s="28">
        <v>0</v>
      </c>
      <c r="E390" s="28">
        <v>10.975622744347092</v>
      </c>
      <c r="F390" s="28">
        <v>0</v>
      </c>
      <c r="G390" s="28">
        <v>9.3625585375324061</v>
      </c>
      <c r="H390" s="28">
        <v>0</v>
      </c>
      <c r="I390" s="28">
        <v>1.6130642068146881</v>
      </c>
      <c r="J390" s="28">
        <v>1.5589744862425647</v>
      </c>
      <c r="K390" s="29">
        <v>1.007529089664613</v>
      </c>
    </row>
    <row r="391" spans="1:11" x14ac:dyDescent="0.2">
      <c r="A391" s="30" t="s">
        <v>138</v>
      </c>
      <c r="B391" s="30" t="s">
        <v>1</v>
      </c>
      <c r="C391" s="28">
        <v>9.3065528569780578E-2</v>
      </c>
      <c r="D391" s="28">
        <v>0</v>
      </c>
      <c r="E391" s="28">
        <v>6.8065387820558749</v>
      </c>
      <c r="F391" s="28">
        <v>0</v>
      </c>
      <c r="G391" s="28">
        <v>6.2148452432932153</v>
      </c>
      <c r="H391" s="28">
        <v>0</v>
      </c>
      <c r="I391" s="28">
        <v>0.59169353876265995</v>
      </c>
      <c r="J391" s="28">
        <v>0.57592790679843675</v>
      </c>
      <c r="K391" s="29">
        <v>0.76386036960985626</v>
      </c>
    </row>
    <row r="392" spans="1:11" x14ac:dyDescent="0.2">
      <c r="A392" s="30" t="s">
        <v>294</v>
      </c>
      <c r="B392" s="30" t="s">
        <v>1</v>
      </c>
      <c r="C392" s="28">
        <v>1.6205108625279818</v>
      </c>
      <c r="D392" s="28">
        <v>1.7996747886533064</v>
      </c>
      <c r="E392" s="28">
        <v>107.20959257705304</v>
      </c>
      <c r="F392" s="28">
        <v>8.6408817529210733</v>
      </c>
      <c r="G392" s="28">
        <v>59.238542467760084</v>
      </c>
      <c r="H392" s="28">
        <v>0</v>
      </c>
      <c r="I392" s="28">
        <v>56.61193186221405</v>
      </c>
      <c r="J392" s="28">
        <v>50.828612555379102</v>
      </c>
      <c r="K392" s="29">
        <v>4.1724845995893221</v>
      </c>
    </row>
    <row r="393" spans="1:11" x14ac:dyDescent="0.2">
      <c r="A393" s="30" t="s">
        <v>476</v>
      </c>
      <c r="B393" s="30" t="s">
        <v>1</v>
      </c>
      <c r="C393" s="28">
        <v>0.31713639712712466</v>
      </c>
      <c r="D393" s="28">
        <v>0</v>
      </c>
      <c r="E393" s="28">
        <v>23.073238187519067</v>
      </c>
      <c r="F393" s="28">
        <v>0</v>
      </c>
      <c r="G393" s="28">
        <v>16.448625597312585</v>
      </c>
      <c r="H393" s="28">
        <v>0</v>
      </c>
      <c r="I393" s="28">
        <v>6.6246125902064872</v>
      </c>
      <c r="J393" s="28">
        <v>6.4261841002724198</v>
      </c>
      <c r="K393" s="29">
        <v>0.94729637234770703</v>
      </c>
    </row>
    <row r="394" spans="1:11" x14ac:dyDescent="0.2">
      <c r="A394" s="30" t="s">
        <v>169</v>
      </c>
      <c r="B394" s="30" t="s">
        <v>1</v>
      </c>
      <c r="C394" s="28">
        <v>0</v>
      </c>
      <c r="D394" s="28">
        <v>0</v>
      </c>
      <c r="E394" s="28">
        <v>0</v>
      </c>
      <c r="F394" s="28">
        <v>0</v>
      </c>
      <c r="G394" s="28">
        <v>0</v>
      </c>
      <c r="H394" s="28">
        <v>0</v>
      </c>
      <c r="I394" s="28">
        <v>0</v>
      </c>
      <c r="J394" s="28">
        <v>0</v>
      </c>
      <c r="K394" s="29">
        <v>0</v>
      </c>
    </row>
    <row r="395" spans="1:11" x14ac:dyDescent="0.2">
      <c r="A395" s="30" t="s">
        <v>194</v>
      </c>
      <c r="B395" s="30" t="s">
        <v>1</v>
      </c>
      <c r="C395" s="28">
        <v>1.4626088237617985</v>
      </c>
      <c r="D395" s="28">
        <v>3.8938220262537895</v>
      </c>
      <c r="E395" s="28">
        <v>96.900842454045417</v>
      </c>
      <c r="F395" s="28">
        <v>21.872915399211724</v>
      </c>
      <c r="G395" s="28">
        <v>61.46653530280939</v>
      </c>
      <c r="H395" s="28">
        <v>0</v>
      </c>
      <c r="I395" s="28">
        <v>57.307222550447769</v>
      </c>
      <c r="J395" s="28">
        <v>51.568496896117814</v>
      </c>
      <c r="K395" s="29">
        <v>4.041067761806981</v>
      </c>
    </row>
    <row r="396" spans="1:11" x14ac:dyDescent="0.2">
      <c r="A396" s="30" t="s">
        <v>309</v>
      </c>
      <c r="B396" s="30" t="s">
        <v>1</v>
      </c>
      <c r="C396" s="28">
        <v>0.38094005952034793</v>
      </c>
      <c r="D396" s="28">
        <v>13.765121648531657</v>
      </c>
      <c r="E396" s="28">
        <v>26.348198948696712</v>
      </c>
      <c r="F396" s="28">
        <v>67.247374236735226</v>
      </c>
      <c r="G396" s="28">
        <v>46.881839021421257</v>
      </c>
      <c r="H396" s="28">
        <v>0</v>
      </c>
      <c r="I396" s="28">
        <v>46.713734164010674</v>
      </c>
      <c r="J396" s="28">
        <v>43.812898026229135</v>
      </c>
      <c r="K396" s="29">
        <v>2.4394250513347022</v>
      </c>
    </row>
    <row r="397" spans="1:11" x14ac:dyDescent="0.2">
      <c r="A397" s="30" t="s">
        <v>291</v>
      </c>
      <c r="B397" s="30" t="s">
        <v>1</v>
      </c>
      <c r="C397" s="28">
        <v>5.3718603937153144</v>
      </c>
      <c r="D397" s="28">
        <v>17.515379814168259</v>
      </c>
      <c r="E397" s="28">
        <v>356.2078441016518</v>
      </c>
      <c r="F397" s="28">
        <v>75.195819250737316</v>
      </c>
      <c r="G397" s="28">
        <v>130.20886982122823</v>
      </c>
      <c r="H397" s="28">
        <v>0</v>
      </c>
      <c r="I397" s="28">
        <v>301.194793531161</v>
      </c>
      <c r="J397" s="28">
        <v>266.18146633931093</v>
      </c>
      <c r="K397" s="29">
        <v>5.9383983572895271</v>
      </c>
    </row>
    <row r="398" spans="1:11" x14ac:dyDescent="0.2">
      <c r="A398" s="30" t="s">
        <v>174</v>
      </c>
      <c r="B398" s="30" t="s">
        <v>1</v>
      </c>
      <c r="C398" s="28">
        <v>0.77708973245823809</v>
      </c>
      <c r="D398" s="28">
        <v>0.28634925770410163</v>
      </c>
      <c r="E398" s="28">
        <v>55.073854953204631</v>
      </c>
      <c r="F398" s="28">
        <v>1.2155355462413393</v>
      </c>
      <c r="G398" s="28">
        <v>37.361821085043083</v>
      </c>
      <c r="H398" s="28">
        <v>0</v>
      </c>
      <c r="I398" s="28">
        <v>18.927569414402878</v>
      </c>
      <c r="J398" s="28">
        <v>18.024146115399901</v>
      </c>
      <c r="K398" s="29">
        <v>1.579739904175222</v>
      </c>
    </row>
    <row r="399" spans="1:11" x14ac:dyDescent="0.2">
      <c r="A399" s="30" t="s">
        <v>289</v>
      </c>
      <c r="B399" s="30" t="s">
        <v>1</v>
      </c>
      <c r="C399" s="28">
        <v>0</v>
      </c>
      <c r="D399" s="28">
        <v>1.5722123395226744</v>
      </c>
      <c r="E399" s="28">
        <v>0</v>
      </c>
      <c r="F399" s="28">
        <v>7.2256855278243792</v>
      </c>
      <c r="G399" s="28">
        <v>4.6710463403801024</v>
      </c>
      <c r="H399" s="28">
        <v>0</v>
      </c>
      <c r="I399" s="28">
        <v>2.5546391874442769</v>
      </c>
      <c r="J399" s="28">
        <v>2.4894534580312468</v>
      </c>
      <c r="K399" s="29">
        <v>0.90896646132785763</v>
      </c>
    </row>
    <row r="400" spans="1:11" x14ac:dyDescent="0.2">
      <c r="A400" s="30" t="s">
        <v>163</v>
      </c>
      <c r="B400" s="30" t="s">
        <v>1</v>
      </c>
      <c r="C400" s="28">
        <v>0.12179622872139402</v>
      </c>
      <c r="D400" s="28">
        <v>0</v>
      </c>
      <c r="E400" s="28">
        <v>9.04800230599926</v>
      </c>
      <c r="F400" s="28">
        <v>0</v>
      </c>
      <c r="G400" s="28">
        <v>7.9048600036695253</v>
      </c>
      <c r="H400" s="28">
        <v>0</v>
      </c>
      <c r="I400" s="28">
        <v>1.1431423023297347</v>
      </c>
      <c r="J400" s="28">
        <v>1.1270562008652323</v>
      </c>
      <c r="K400" s="29">
        <v>0.41341546885694719</v>
      </c>
    </row>
    <row r="401" spans="1:11" x14ac:dyDescent="0.2">
      <c r="A401" s="30" t="s">
        <v>283</v>
      </c>
      <c r="B401" s="30" t="s">
        <v>1</v>
      </c>
      <c r="C401" s="28">
        <v>4.2631276689200606</v>
      </c>
      <c r="D401" s="28">
        <v>7.0361028956589475</v>
      </c>
      <c r="E401" s="28">
        <v>273.67189472449854</v>
      </c>
      <c r="F401" s="28">
        <v>36.008429417570646</v>
      </c>
      <c r="G401" s="28">
        <v>139.55325779338821</v>
      </c>
      <c r="H401" s="28">
        <v>0</v>
      </c>
      <c r="I401" s="28">
        <v>170.12706634868096</v>
      </c>
      <c r="J401" s="28">
        <v>143.65548875359596</v>
      </c>
      <c r="K401" s="29">
        <v>7.2744695414099931</v>
      </c>
    </row>
    <row r="402" spans="1:11" x14ac:dyDescent="0.2">
      <c r="A402" s="30" t="s">
        <v>175</v>
      </c>
      <c r="B402" s="30" t="s">
        <v>1</v>
      </c>
      <c r="C402" s="28">
        <v>0.87564395982786314</v>
      </c>
      <c r="D402" s="28">
        <v>0</v>
      </c>
      <c r="E402" s="28">
        <v>60.006103823364413</v>
      </c>
      <c r="F402" s="28">
        <v>0</v>
      </c>
      <c r="G402" s="28">
        <v>29.593449978796745</v>
      </c>
      <c r="H402" s="28">
        <v>0</v>
      </c>
      <c r="I402" s="28">
        <v>30.412653844567672</v>
      </c>
      <c r="J402" s="28">
        <v>28.142642727776575</v>
      </c>
      <c r="K402" s="29">
        <v>2.7186858316221758</v>
      </c>
    </row>
    <row r="403" spans="1:11" x14ac:dyDescent="0.2">
      <c r="A403" s="30" t="s">
        <v>142</v>
      </c>
      <c r="B403" s="30" t="s">
        <v>1</v>
      </c>
      <c r="C403" s="28">
        <v>0.47178162378481359</v>
      </c>
      <c r="D403" s="28">
        <v>4.3128008344219496E-2</v>
      </c>
      <c r="E403" s="28">
        <v>32.383562334868238</v>
      </c>
      <c r="F403" s="28">
        <v>0.22276634641523307</v>
      </c>
      <c r="G403" s="28">
        <v>22.851946175716265</v>
      </c>
      <c r="H403" s="28">
        <v>0</v>
      </c>
      <c r="I403" s="28">
        <v>9.754382505567202</v>
      </c>
      <c r="J403" s="28">
        <v>9.0932545744494906</v>
      </c>
      <c r="K403" s="29">
        <v>2.3353867214236819</v>
      </c>
    </row>
    <row r="404" spans="1:11" x14ac:dyDescent="0.2">
      <c r="A404" s="30" t="s">
        <v>160</v>
      </c>
      <c r="B404" s="30" t="s">
        <v>1</v>
      </c>
      <c r="C404" s="28">
        <v>0</v>
      </c>
      <c r="D404" s="28">
        <v>0</v>
      </c>
      <c r="E404" s="28">
        <v>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9">
        <v>0</v>
      </c>
    </row>
    <row r="405" spans="1:11" x14ac:dyDescent="0.2">
      <c r="A405" s="30" t="s">
        <v>477</v>
      </c>
      <c r="B405" s="30" t="s">
        <v>1</v>
      </c>
      <c r="C405" s="28">
        <v>2.6774863514319049</v>
      </c>
      <c r="D405" s="28">
        <v>0</v>
      </c>
      <c r="E405" s="28">
        <v>169.01493141817443</v>
      </c>
      <c r="F405" s="28">
        <v>0</v>
      </c>
      <c r="G405" s="28">
        <v>103.3843136049277</v>
      </c>
      <c r="H405" s="28">
        <v>0</v>
      </c>
      <c r="I405" s="28">
        <v>65.630617813246744</v>
      </c>
      <c r="J405" s="28">
        <v>53.402506998512827</v>
      </c>
      <c r="K405" s="29">
        <v>8.0301163586584536</v>
      </c>
    </row>
    <row r="406" spans="1:11" x14ac:dyDescent="0.2">
      <c r="A406" s="30" t="s">
        <v>260</v>
      </c>
      <c r="B406" s="30" t="s">
        <v>1</v>
      </c>
      <c r="C406" s="28">
        <v>2.943566231232182</v>
      </c>
      <c r="D406" s="28">
        <v>0</v>
      </c>
      <c r="E406" s="28">
        <v>185.53567806831651</v>
      </c>
      <c r="F406" s="28">
        <v>0</v>
      </c>
      <c r="G406" s="28">
        <v>113.00300000422112</v>
      </c>
      <c r="H406" s="28">
        <v>0</v>
      </c>
      <c r="I406" s="28">
        <v>72.532678064095379</v>
      </c>
      <c r="J406" s="28">
        <v>58.59850102548544</v>
      </c>
      <c r="K406" s="29">
        <v>8.1834360027378494</v>
      </c>
    </row>
    <row r="407" spans="1:11" x14ac:dyDescent="0.2">
      <c r="A407" s="30" t="s">
        <v>418</v>
      </c>
      <c r="B407" s="30" t="s">
        <v>1</v>
      </c>
      <c r="C407" s="28">
        <v>2.0908219391761671</v>
      </c>
      <c r="D407" s="28">
        <v>0</v>
      </c>
      <c r="E407" s="28">
        <v>143.31019001103277</v>
      </c>
      <c r="F407" s="28">
        <v>0</v>
      </c>
      <c r="G407" s="28">
        <v>39.753964270681827</v>
      </c>
      <c r="H407" s="28">
        <v>0</v>
      </c>
      <c r="I407" s="28">
        <v>103.55622574035095</v>
      </c>
      <c r="J407" s="28">
        <v>95.0795687707177</v>
      </c>
      <c r="K407" s="29">
        <v>3.523613963039014</v>
      </c>
    </row>
    <row r="408" spans="1:11" x14ac:dyDescent="0.2">
      <c r="A408" s="30" t="s">
        <v>76</v>
      </c>
      <c r="B408" s="30" t="s">
        <v>1</v>
      </c>
      <c r="C408" s="28">
        <v>5.4366950770801871E-2</v>
      </c>
      <c r="D408" s="28">
        <v>0</v>
      </c>
      <c r="E408" s="28">
        <v>4.0235587141876072</v>
      </c>
      <c r="F408" s="28">
        <v>0</v>
      </c>
      <c r="G408" s="28">
        <v>3.6746873885642635</v>
      </c>
      <c r="H408" s="28">
        <v>0</v>
      </c>
      <c r="I408" s="28">
        <v>0.34887132562334405</v>
      </c>
      <c r="J408" s="28">
        <v>0.34248681696275574</v>
      </c>
      <c r="K408" s="29">
        <v>0.50102669404517453</v>
      </c>
    </row>
    <row r="409" spans="1:11" x14ac:dyDescent="0.2">
      <c r="A409" s="30" t="s">
        <v>359</v>
      </c>
      <c r="B409" s="30" t="s">
        <v>1</v>
      </c>
      <c r="C409" s="28">
        <v>0.2792253196291587</v>
      </c>
      <c r="D409" s="28">
        <v>0</v>
      </c>
      <c r="E409" s="28">
        <v>17.946956288049599</v>
      </c>
      <c r="F409" s="28">
        <v>0</v>
      </c>
      <c r="G409" s="28">
        <v>10.782367936875767</v>
      </c>
      <c r="H409" s="28">
        <v>0</v>
      </c>
      <c r="I409" s="28">
        <v>7.1645883511738306</v>
      </c>
      <c r="J409" s="28">
        <v>6.1129750902767492</v>
      </c>
      <c r="K409" s="29">
        <v>5.971252566735112</v>
      </c>
    </row>
    <row r="410" spans="1:11" x14ac:dyDescent="0.2">
      <c r="A410" s="30" t="s">
        <v>360</v>
      </c>
      <c r="B410" s="30" t="s">
        <v>1</v>
      </c>
      <c r="C410" s="28">
        <v>0</v>
      </c>
      <c r="D410" s="28">
        <v>0</v>
      </c>
      <c r="E410" s="28">
        <v>0</v>
      </c>
      <c r="F410" s="28">
        <v>0</v>
      </c>
      <c r="G410" s="28">
        <v>0</v>
      </c>
      <c r="H410" s="28">
        <v>0</v>
      </c>
      <c r="I410" s="28">
        <v>0</v>
      </c>
      <c r="J410" s="28">
        <v>0</v>
      </c>
      <c r="K410" s="29">
        <v>0</v>
      </c>
    </row>
    <row r="411" spans="1:11" x14ac:dyDescent="0.2">
      <c r="A411" s="30" t="s">
        <v>361</v>
      </c>
      <c r="B411" s="30" t="s">
        <v>1</v>
      </c>
      <c r="C411" s="28">
        <v>0.13649526828654598</v>
      </c>
      <c r="D411" s="28">
        <v>0</v>
      </c>
      <c r="E411" s="28">
        <v>9.23845992958484</v>
      </c>
      <c r="F411" s="28">
        <v>0</v>
      </c>
      <c r="G411" s="28">
        <v>5.4105179706364606</v>
      </c>
      <c r="H411" s="28">
        <v>0</v>
      </c>
      <c r="I411" s="28">
        <v>3.8279419589483803</v>
      </c>
      <c r="J411" s="28">
        <v>3.5115169135171751</v>
      </c>
      <c r="K411" s="29">
        <v>2.9897330595482545</v>
      </c>
    </row>
    <row r="412" spans="1:11" x14ac:dyDescent="0.2">
      <c r="A412" s="30" t="s">
        <v>362</v>
      </c>
      <c r="B412" s="30" t="s">
        <v>1</v>
      </c>
      <c r="C412" s="28">
        <v>0</v>
      </c>
      <c r="D412" s="28">
        <v>0</v>
      </c>
      <c r="E412" s="28">
        <v>0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29">
        <v>0</v>
      </c>
    </row>
    <row r="413" spans="1:11" x14ac:dyDescent="0.2">
      <c r="A413" s="30" t="s">
        <v>478</v>
      </c>
      <c r="B413" s="30" t="s">
        <v>1</v>
      </c>
      <c r="C413" s="28">
        <v>1.4029129167747345</v>
      </c>
      <c r="D413" s="28">
        <v>0</v>
      </c>
      <c r="E413" s="28">
        <v>90.699845929612891</v>
      </c>
      <c r="F413" s="28">
        <v>0</v>
      </c>
      <c r="G413" s="28">
        <v>42.712769920404746</v>
      </c>
      <c r="H413" s="28">
        <v>0</v>
      </c>
      <c r="I413" s="28">
        <v>47.987076009208138</v>
      </c>
      <c r="J413" s="28">
        <v>41.043244192428013</v>
      </c>
      <c r="K413" s="29">
        <v>6.0807665982203956</v>
      </c>
    </row>
    <row r="414" spans="1:11" x14ac:dyDescent="0.2">
      <c r="A414" s="30" t="s">
        <v>161</v>
      </c>
      <c r="B414" s="30" t="s">
        <v>1</v>
      </c>
      <c r="C414" s="28">
        <v>2.9443154852944065</v>
      </c>
      <c r="D414" s="28">
        <v>11.104525345439686</v>
      </c>
      <c r="E414" s="28">
        <v>192.63520910431376</v>
      </c>
      <c r="F414" s="28">
        <v>44.17750502719722</v>
      </c>
      <c r="G414" s="28">
        <v>71.646518286637431</v>
      </c>
      <c r="H414" s="28">
        <v>0</v>
      </c>
      <c r="I414" s="28">
        <v>165.16619584487358</v>
      </c>
      <c r="J414" s="28">
        <v>143.08561572102656</v>
      </c>
      <c r="K414" s="29">
        <v>6.2943189596167004</v>
      </c>
    </row>
    <row r="415" spans="1:11" x14ac:dyDescent="0.2">
      <c r="A415" s="30" t="s">
        <v>153</v>
      </c>
      <c r="B415" s="30" t="s">
        <v>1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9">
        <v>0</v>
      </c>
    </row>
    <row r="416" spans="1:11" x14ac:dyDescent="0.2">
      <c r="A416" s="30" t="s">
        <v>372</v>
      </c>
      <c r="B416" s="30" t="s">
        <v>1</v>
      </c>
      <c r="C416" s="28">
        <v>0</v>
      </c>
      <c r="D416" s="28">
        <v>0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9">
        <v>0</v>
      </c>
    </row>
    <row r="417" spans="1:11" x14ac:dyDescent="0.2">
      <c r="A417" s="30" t="s">
        <v>363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9">
        <v>0</v>
      </c>
    </row>
    <row r="418" spans="1:11" x14ac:dyDescent="0.2">
      <c r="A418" s="30"/>
      <c r="B418" s="30"/>
      <c r="C418" s="28"/>
      <c r="D418" s="28"/>
      <c r="E418" s="28"/>
      <c r="F418" s="28"/>
      <c r="G418" s="28"/>
      <c r="H418" s="28"/>
      <c r="I418" s="28"/>
      <c r="J418" s="28"/>
      <c r="K418" s="29"/>
    </row>
    <row r="419" spans="1:11" x14ac:dyDescent="0.2">
      <c r="A419" s="14" t="s">
        <v>324</v>
      </c>
      <c r="B419" s="21"/>
      <c r="C419" s="15">
        <f t="shared" ref="C419:J419" si="25">SUM(C420:C442)</f>
        <v>67.411143120885185</v>
      </c>
      <c r="D419" s="15">
        <f t="shared" si="25"/>
        <v>199.64933334633363</v>
      </c>
      <c r="E419" s="15">
        <f t="shared" si="25"/>
        <v>4533.1342947535677</v>
      </c>
      <c r="F419" s="15">
        <f t="shared" si="25"/>
        <v>682.19373510617277</v>
      </c>
      <c r="G419" s="15">
        <f t="shared" si="25"/>
        <v>1862.3602313483993</v>
      </c>
      <c r="H419" s="15">
        <f t="shared" si="25"/>
        <v>0</v>
      </c>
      <c r="I419" s="15">
        <f t="shared" si="25"/>
        <v>3352.9677985113422</v>
      </c>
      <c r="J419" s="15">
        <f t="shared" si="25"/>
        <v>2960.0108173416111</v>
      </c>
      <c r="K419" s="16">
        <f>MAX(K420:K442)</f>
        <v>8.8213552361396292</v>
      </c>
    </row>
    <row r="420" spans="1:11" x14ac:dyDescent="0.2">
      <c r="A420" s="30" t="s">
        <v>384</v>
      </c>
      <c r="B420" s="30" t="s">
        <v>1</v>
      </c>
      <c r="C420" s="28">
        <v>7.2309097350166587</v>
      </c>
      <c r="D420" s="28">
        <v>2.7212049551719169</v>
      </c>
      <c r="E420" s="28">
        <v>489.81787032708712</v>
      </c>
      <c r="F420" s="28">
        <v>9.4317525485591815</v>
      </c>
      <c r="G420" s="28">
        <v>157.74541938132646</v>
      </c>
      <c r="H420" s="28">
        <v>0</v>
      </c>
      <c r="I420" s="28">
        <v>341.50420349431982</v>
      </c>
      <c r="J420" s="28">
        <v>310.82819446595573</v>
      </c>
      <c r="K420" s="29">
        <v>4.0711841204654338</v>
      </c>
    </row>
    <row r="421" spans="1:11" x14ac:dyDescent="0.2">
      <c r="A421" s="30" t="s">
        <v>385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9">
        <v>0</v>
      </c>
    </row>
    <row r="422" spans="1:11" x14ac:dyDescent="0.2">
      <c r="A422" s="30" t="s">
        <v>339</v>
      </c>
      <c r="B422" s="30" t="s">
        <v>1</v>
      </c>
      <c r="C422" s="28">
        <v>0.88767395008245686</v>
      </c>
      <c r="D422" s="28">
        <v>3.1690934784349691</v>
      </c>
      <c r="E422" s="28">
        <v>63.207346838137795</v>
      </c>
      <c r="F422" s="28">
        <v>14.813306591430081</v>
      </c>
      <c r="G422" s="28">
        <v>50.064410725089459</v>
      </c>
      <c r="H422" s="28">
        <v>0</v>
      </c>
      <c r="I422" s="28">
        <v>27.956242704478424</v>
      </c>
      <c r="J422" s="28">
        <v>26.737215425419755</v>
      </c>
      <c r="K422" s="29">
        <v>1.4976043805612591</v>
      </c>
    </row>
    <row r="423" spans="1:11" x14ac:dyDescent="0.2">
      <c r="A423" s="30" t="s">
        <v>417</v>
      </c>
      <c r="B423" s="30" t="s">
        <v>1</v>
      </c>
      <c r="C423" s="28">
        <v>3.4246864484025204E-2</v>
      </c>
      <c r="D423" s="28">
        <v>0</v>
      </c>
      <c r="E423" s="28">
        <v>2.5595224413191637</v>
      </c>
      <c r="F423" s="28">
        <v>0</v>
      </c>
      <c r="G423" s="28">
        <v>2.2939370684624318</v>
      </c>
      <c r="H423" s="28">
        <v>0</v>
      </c>
      <c r="I423" s="28">
        <v>0.26558537285673173</v>
      </c>
      <c r="J423" s="28">
        <v>0.26390250031586532</v>
      </c>
      <c r="K423" s="29">
        <v>0.18069815195071859</v>
      </c>
    </row>
    <row r="424" spans="1:11" x14ac:dyDescent="0.2">
      <c r="A424" s="30" t="s">
        <v>335</v>
      </c>
      <c r="B424" s="30" t="s">
        <v>1</v>
      </c>
      <c r="C424" s="28">
        <v>0.61690377366889659</v>
      </c>
      <c r="D424" s="28">
        <v>1.0625848858357438</v>
      </c>
      <c r="E424" s="28">
        <v>45.000461798830926</v>
      </c>
      <c r="F424" s="28">
        <v>5.4433772068209967</v>
      </c>
      <c r="G424" s="28">
        <v>35.625737376708983</v>
      </c>
      <c r="H424" s="28">
        <v>0</v>
      </c>
      <c r="I424" s="28">
        <v>14.818101628942943</v>
      </c>
      <c r="J424" s="28">
        <v>14.416650858772265</v>
      </c>
      <c r="K424" s="29">
        <v>0.89527720739219707</v>
      </c>
    </row>
    <row r="425" spans="1:11" x14ac:dyDescent="0.2">
      <c r="A425" s="30" t="s">
        <v>332</v>
      </c>
      <c r="B425" s="30" t="s">
        <v>1</v>
      </c>
      <c r="C425" s="28">
        <v>1.7394181579533947</v>
      </c>
      <c r="D425" s="28">
        <v>2.9053040152599552</v>
      </c>
      <c r="E425" s="28">
        <v>123.66461334571299</v>
      </c>
      <c r="F425" s="28">
        <v>15.973228993513533</v>
      </c>
      <c r="G425" s="28">
        <v>62.58877414179922</v>
      </c>
      <c r="H425" s="28">
        <v>0</v>
      </c>
      <c r="I425" s="28">
        <v>77.049068197427289</v>
      </c>
      <c r="J425" s="28">
        <v>73.394837001597821</v>
      </c>
      <c r="K425" s="29">
        <v>1.749486652977412</v>
      </c>
    </row>
    <row r="426" spans="1:11" x14ac:dyDescent="0.2">
      <c r="A426" s="30" t="s">
        <v>390</v>
      </c>
      <c r="B426" s="30" t="s">
        <v>1</v>
      </c>
      <c r="C426" s="28">
        <v>0.67550830975589493</v>
      </c>
      <c r="D426" s="28">
        <v>3.4918507565347543</v>
      </c>
      <c r="E426" s="28">
        <v>48.723952759442838</v>
      </c>
      <c r="F426" s="28">
        <v>17.015448513622417</v>
      </c>
      <c r="G426" s="28">
        <v>45.480787499486105</v>
      </c>
      <c r="H426" s="28">
        <v>0</v>
      </c>
      <c r="I426" s="28">
        <v>20.258613773579157</v>
      </c>
      <c r="J426" s="28">
        <v>19.589243638344055</v>
      </c>
      <c r="K426" s="29">
        <v>1.1526351813826139</v>
      </c>
    </row>
    <row r="427" spans="1:11" x14ac:dyDescent="0.2">
      <c r="A427" s="30" t="s">
        <v>320</v>
      </c>
      <c r="B427" s="30" t="s">
        <v>1</v>
      </c>
      <c r="C427" s="28">
        <v>0.59847647896349232</v>
      </c>
      <c r="D427" s="28">
        <v>2.9616805411813298</v>
      </c>
      <c r="E427" s="28">
        <v>44.050359728714717</v>
      </c>
      <c r="F427" s="28">
        <v>14.575099187717944</v>
      </c>
      <c r="G427" s="28">
        <v>45.81601563785987</v>
      </c>
      <c r="H427" s="28">
        <v>0</v>
      </c>
      <c r="I427" s="28">
        <v>12.809443278572791</v>
      </c>
      <c r="J427" s="28">
        <v>12.524861912146383</v>
      </c>
      <c r="K427" s="29">
        <v>0.64339493497604383</v>
      </c>
    </row>
    <row r="428" spans="1:11" x14ac:dyDescent="0.2">
      <c r="A428" s="30" t="s">
        <v>479</v>
      </c>
      <c r="B428" s="30" t="s">
        <v>1</v>
      </c>
      <c r="C428" s="28">
        <v>0.55493199883980171</v>
      </c>
      <c r="D428" s="28">
        <v>0</v>
      </c>
      <c r="E428" s="28">
        <v>40.727125875248703</v>
      </c>
      <c r="F428" s="28">
        <v>0</v>
      </c>
      <c r="G428" s="28">
        <v>29.228361148062387</v>
      </c>
      <c r="H428" s="28">
        <v>0</v>
      </c>
      <c r="I428" s="28">
        <v>11.498764727186318</v>
      </c>
      <c r="J428" s="28">
        <v>11.22908419954676</v>
      </c>
      <c r="K428" s="29">
        <v>0.74743326488706363</v>
      </c>
    </row>
    <row r="429" spans="1:11" x14ac:dyDescent="0.2">
      <c r="A429" s="30" t="s">
        <v>386</v>
      </c>
      <c r="B429" s="30" t="s">
        <v>1</v>
      </c>
      <c r="C429" s="28">
        <v>1.6011671666553311</v>
      </c>
      <c r="D429" s="28">
        <v>5.4492160307184099</v>
      </c>
      <c r="E429" s="28">
        <v>113.78519300532206</v>
      </c>
      <c r="F429" s="28">
        <v>22.793256691347764</v>
      </c>
      <c r="G429" s="28">
        <v>81.550490914766101</v>
      </c>
      <c r="H429" s="28">
        <v>0</v>
      </c>
      <c r="I429" s="28">
        <v>55.02795878190372</v>
      </c>
      <c r="J429" s="28">
        <v>52.544311175545566</v>
      </c>
      <c r="K429" s="29">
        <v>1.579739904175222</v>
      </c>
    </row>
    <row r="430" spans="1:11" x14ac:dyDescent="0.2">
      <c r="A430" s="30" t="s">
        <v>369</v>
      </c>
      <c r="B430" s="30" t="s">
        <v>1</v>
      </c>
      <c r="C430" s="28">
        <v>0</v>
      </c>
      <c r="D430" s="28">
        <v>0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9">
        <v>0</v>
      </c>
    </row>
    <row r="431" spans="1:11" x14ac:dyDescent="0.2">
      <c r="A431" s="30" t="s">
        <v>370</v>
      </c>
      <c r="B431" s="30" t="s">
        <v>1</v>
      </c>
      <c r="C431" s="28">
        <v>2.4263114795162983</v>
      </c>
      <c r="D431" s="28">
        <v>2.5509365112451405</v>
      </c>
      <c r="E431" s="28">
        <v>170.44505486544588</v>
      </c>
      <c r="F431" s="28">
        <v>11.163292256400517</v>
      </c>
      <c r="G431" s="28">
        <v>105.07848882283263</v>
      </c>
      <c r="H431" s="28">
        <v>0</v>
      </c>
      <c r="I431" s="28">
        <v>76.529858299013782</v>
      </c>
      <c r="J431" s="28">
        <v>72.436505549137692</v>
      </c>
      <c r="K431" s="29">
        <v>1.9055441478439419</v>
      </c>
    </row>
    <row r="432" spans="1:11" x14ac:dyDescent="0.2">
      <c r="A432" s="30" t="s">
        <v>414</v>
      </c>
      <c r="B432" s="30" t="s">
        <v>1</v>
      </c>
      <c r="C432" s="28">
        <v>0.25318278152242324</v>
      </c>
      <c r="D432" s="28">
        <v>0</v>
      </c>
      <c r="E432" s="28">
        <v>18.580915949857502</v>
      </c>
      <c r="F432" s="28">
        <v>0</v>
      </c>
      <c r="G432" s="28">
        <v>13.270203877652689</v>
      </c>
      <c r="H432" s="28">
        <v>0</v>
      </c>
      <c r="I432" s="28">
        <v>5.3107120722048133</v>
      </c>
      <c r="J432" s="28">
        <v>5.1846351277072165</v>
      </c>
      <c r="K432" s="29">
        <v>0.74743326488706363</v>
      </c>
    </row>
    <row r="433" spans="1:11" x14ac:dyDescent="0.2">
      <c r="A433" s="30" t="s">
        <v>440</v>
      </c>
      <c r="B433" s="30" t="s">
        <v>1</v>
      </c>
      <c r="C433" s="28">
        <v>2.3727895657210092</v>
      </c>
      <c r="D433" s="28">
        <v>17.070403790841606</v>
      </c>
      <c r="E433" s="28">
        <v>169.62317154254299</v>
      </c>
      <c r="F433" s="28">
        <v>86.582018925693205</v>
      </c>
      <c r="G433" s="28">
        <v>116.14412072527263</v>
      </c>
      <c r="H433" s="28">
        <v>0</v>
      </c>
      <c r="I433" s="28">
        <v>140.06106974296358</v>
      </c>
      <c r="J433" s="28">
        <v>133.93181847641495</v>
      </c>
      <c r="K433" s="29">
        <v>1.618069815195071</v>
      </c>
    </row>
    <row r="434" spans="1:11" x14ac:dyDescent="0.2">
      <c r="A434" s="30" t="s">
        <v>336</v>
      </c>
      <c r="B434" s="30" t="s">
        <v>1</v>
      </c>
      <c r="C434" s="28">
        <v>0.8497701021705889</v>
      </c>
      <c r="D434" s="28">
        <v>5.0639242011750687</v>
      </c>
      <c r="E434" s="28">
        <v>61.810476372829456</v>
      </c>
      <c r="F434" s="28">
        <v>18.69257841450144</v>
      </c>
      <c r="G434" s="28">
        <v>60.921343134625765</v>
      </c>
      <c r="H434" s="28">
        <v>0</v>
      </c>
      <c r="I434" s="28">
        <v>19.581711652705124</v>
      </c>
      <c r="J434" s="28">
        <v>19.026721730510531</v>
      </c>
      <c r="K434" s="29">
        <v>0.91718001368925395</v>
      </c>
    </row>
    <row r="435" spans="1:11" x14ac:dyDescent="0.2">
      <c r="A435" s="30" t="s">
        <v>371</v>
      </c>
      <c r="B435" s="30" t="s">
        <v>1</v>
      </c>
      <c r="C435" s="28">
        <v>0.50079851282403698</v>
      </c>
      <c r="D435" s="28">
        <v>13.87594169561924</v>
      </c>
      <c r="E435" s="28">
        <v>35.781532632416237</v>
      </c>
      <c r="F435" s="28">
        <v>57.949924076854138</v>
      </c>
      <c r="G435" s="28">
        <v>56.123466509567223</v>
      </c>
      <c r="H435" s="28">
        <v>0</v>
      </c>
      <c r="I435" s="28">
        <v>37.607990199703139</v>
      </c>
      <c r="J435" s="28">
        <v>36.175268530395158</v>
      </c>
      <c r="K435" s="29">
        <v>1.418206707734428</v>
      </c>
    </row>
    <row r="436" spans="1:11" x14ac:dyDescent="0.2">
      <c r="A436" s="30" t="s">
        <v>330</v>
      </c>
      <c r="B436" s="30" t="s">
        <v>1</v>
      </c>
      <c r="C436" s="28">
        <v>36.525549023459384</v>
      </c>
      <c r="D436" s="28">
        <v>113.81435070691172</v>
      </c>
      <c r="E436" s="28">
        <v>2375.113376457608</v>
      </c>
      <c r="F436" s="28">
        <v>301.37471843392939</v>
      </c>
      <c r="G436" s="28">
        <v>782.55194573674146</v>
      </c>
      <c r="H436" s="28">
        <v>0</v>
      </c>
      <c r="I436" s="28">
        <v>1893.9361491547961</v>
      </c>
      <c r="J436" s="28">
        <v>1602.2272120221623</v>
      </c>
      <c r="K436" s="29">
        <v>8.8213552361396292</v>
      </c>
    </row>
    <row r="437" spans="1:11" x14ac:dyDescent="0.2">
      <c r="A437" s="30" t="s">
        <v>333</v>
      </c>
      <c r="B437" s="30" t="s">
        <v>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9">
        <v>0</v>
      </c>
    </row>
    <row r="438" spans="1:11" x14ac:dyDescent="0.2">
      <c r="A438" s="30" t="s">
        <v>375</v>
      </c>
      <c r="B438" s="30" t="s">
        <v>1</v>
      </c>
      <c r="C438" s="28">
        <v>1.2369303836234682</v>
      </c>
      <c r="D438" s="28">
        <v>1.994582261484539</v>
      </c>
      <c r="E438" s="28">
        <v>88.556685634857772</v>
      </c>
      <c r="F438" s="28">
        <v>6.1615607071199259</v>
      </c>
      <c r="G438" s="28">
        <v>55.99396849453359</v>
      </c>
      <c r="H438" s="28">
        <v>0</v>
      </c>
      <c r="I438" s="28">
        <v>38.724277847444107</v>
      </c>
      <c r="J438" s="28">
        <v>37.149336726566396</v>
      </c>
      <c r="K438" s="29">
        <v>1.4127310061601639</v>
      </c>
    </row>
    <row r="439" spans="1:11" x14ac:dyDescent="0.2">
      <c r="A439" s="30" t="s">
        <v>328</v>
      </c>
      <c r="B439" s="30" t="s">
        <v>1</v>
      </c>
      <c r="C439" s="28">
        <v>0.47075806104488632</v>
      </c>
      <c r="D439" s="28">
        <v>0</v>
      </c>
      <c r="E439" s="28">
        <v>34.049371791884305</v>
      </c>
      <c r="F439" s="28">
        <v>0</v>
      </c>
      <c r="G439" s="28">
        <v>21.025144067013329</v>
      </c>
      <c r="H439" s="28">
        <v>0</v>
      </c>
      <c r="I439" s="28">
        <v>13.024227724870974</v>
      </c>
      <c r="J439" s="28">
        <v>12.57887926233137</v>
      </c>
      <c r="K439" s="29">
        <v>1.138945927446954</v>
      </c>
    </row>
    <row r="440" spans="1:11" x14ac:dyDescent="0.2">
      <c r="A440" s="30" t="s">
        <v>317</v>
      </c>
      <c r="B440" s="30" t="s">
        <v>1</v>
      </c>
      <c r="C440" s="28">
        <v>0</v>
      </c>
      <c r="D440" s="28">
        <v>0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9">
        <v>0</v>
      </c>
    </row>
    <row r="441" spans="1:11" x14ac:dyDescent="0.2">
      <c r="A441" s="30" t="s">
        <v>480</v>
      </c>
      <c r="B441" s="30" t="s">
        <v>1</v>
      </c>
      <c r="C441" s="28">
        <v>8.8097276743517536</v>
      </c>
      <c r="D441" s="28">
        <v>23.518259515919226</v>
      </c>
      <c r="E441" s="28">
        <v>605.68684217825137</v>
      </c>
      <c r="F441" s="28">
        <v>100.22417255866219</v>
      </c>
      <c r="G441" s="28">
        <v>138.99385489537028</v>
      </c>
      <c r="H441" s="28">
        <v>0</v>
      </c>
      <c r="I441" s="28">
        <v>566.91715984154314</v>
      </c>
      <c r="J441" s="28">
        <v>519.68592301880722</v>
      </c>
      <c r="K441" s="29">
        <v>5.0020533880903493</v>
      </c>
    </row>
    <row r="442" spans="1:11" x14ac:dyDescent="0.2">
      <c r="A442" s="30" t="s">
        <v>373</v>
      </c>
      <c r="B442" s="30" t="s">
        <v>1</v>
      </c>
      <c r="C442" s="28">
        <v>2.6089101231390095E-2</v>
      </c>
      <c r="D442" s="28">
        <v>0</v>
      </c>
      <c r="E442" s="28">
        <v>1.9504212080587235</v>
      </c>
      <c r="F442" s="28">
        <v>0</v>
      </c>
      <c r="G442" s="28">
        <v>1.8637611912285039</v>
      </c>
      <c r="H442" s="28">
        <v>0</v>
      </c>
      <c r="I442" s="28">
        <v>8.6660016830219788E-2</v>
      </c>
      <c r="J442" s="28">
        <v>8.6215719934524315E-2</v>
      </c>
      <c r="K442" s="29">
        <v>0.136892539356605</v>
      </c>
    </row>
    <row r="443" spans="1:11" x14ac:dyDescent="0.2">
      <c r="A443" s="21"/>
      <c r="B443" s="21"/>
      <c r="C443" s="22"/>
      <c r="D443" s="22"/>
      <c r="E443" s="22"/>
      <c r="F443" s="22"/>
      <c r="G443" s="22"/>
      <c r="H443" s="22"/>
      <c r="I443" s="22"/>
      <c r="J443" s="22"/>
      <c r="K443" s="23"/>
    </row>
    <row r="444" spans="1:11" x14ac:dyDescent="0.2">
      <c r="A444" s="14" t="s">
        <v>441</v>
      </c>
      <c r="B444" s="21"/>
      <c r="C444" s="22"/>
      <c r="D444" s="22"/>
      <c r="E444" s="22"/>
      <c r="F444" s="22"/>
      <c r="G444" s="22"/>
      <c r="H444" s="22"/>
      <c r="I444" s="22"/>
      <c r="J444" s="22"/>
      <c r="K444" s="23"/>
    </row>
    <row r="445" spans="1:11" x14ac:dyDescent="0.2">
      <c r="A445" s="30" t="s">
        <v>442</v>
      </c>
      <c r="B445" s="30" t="s">
        <v>1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9">
        <v>0</v>
      </c>
    </row>
    <row r="446" spans="1:11" x14ac:dyDescent="0.2">
      <c r="A446" s="21"/>
      <c r="B446" s="21"/>
      <c r="C446" s="22"/>
      <c r="D446" s="22"/>
      <c r="E446" s="22"/>
      <c r="F446" s="22"/>
      <c r="G446" s="22"/>
      <c r="H446" s="22"/>
      <c r="I446" s="22"/>
      <c r="J446" s="22"/>
      <c r="K446" s="23"/>
    </row>
    <row r="447" spans="1:11" x14ac:dyDescent="0.2">
      <c r="A447" s="14" t="s">
        <v>304</v>
      </c>
      <c r="C447" s="15">
        <f t="shared" ref="C447:J447" si="26">SUM(C448:C452)</f>
        <v>6.0811909691651644</v>
      </c>
      <c r="D447" s="15">
        <f t="shared" si="26"/>
        <v>8.920284595837586</v>
      </c>
      <c r="E447" s="15">
        <f t="shared" si="26"/>
        <v>404.12175170606781</v>
      </c>
      <c r="F447" s="15">
        <f t="shared" si="26"/>
        <v>24.176416606560036</v>
      </c>
      <c r="G447" s="15">
        <f t="shared" si="26"/>
        <v>31.165939907628381</v>
      </c>
      <c r="H447" s="15">
        <f t="shared" si="26"/>
        <v>0</v>
      </c>
      <c r="I447" s="15">
        <f t="shared" si="26"/>
        <v>397.13222840499947</v>
      </c>
      <c r="J447" s="15">
        <f t="shared" si="26"/>
        <v>278.28509958438343</v>
      </c>
      <c r="K447" s="16">
        <f>MAX(K448:K452)</f>
        <v>34.839151266255982</v>
      </c>
    </row>
    <row r="448" spans="1:11" x14ac:dyDescent="0.2">
      <c r="A448" s="30" t="s">
        <v>321</v>
      </c>
      <c r="B448" s="30" t="s">
        <v>1</v>
      </c>
      <c r="C448" s="28">
        <v>0.83653978156594144</v>
      </c>
      <c r="D448" s="28">
        <v>1.4964462274489305</v>
      </c>
      <c r="E448" s="28">
        <v>54.263058588549427</v>
      </c>
      <c r="F448" s="28">
        <v>3.7755188421696717</v>
      </c>
      <c r="G448" s="28">
        <v>4.2380734420884139</v>
      </c>
      <c r="H448" s="28">
        <v>0</v>
      </c>
      <c r="I448" s="28">
        <v>53.800503988630702</v>
      </c>
      <c r="J448" s="28">
        <v>29.127450835292517</v>
      </c>
      <c r="K448" s="29">
        <v>34.839151266255982</v>
      </c>
    </row>
    <row r="449" spans="1:11" x14ac:dyDescent="0.2">
      <c r="A449" s="30" t="s">
        <v>297</v>
      </c>
      <c r="B449" s="30" t="s">
        <v>1</v>
      </c>
      <c r="C449" s="28">
        <v>8.6128645022412104E-2</v>
      </c>
      <c r="D449" s="28">
        <v>0.10274273364406933</v>
      </c>
      <c r="E449" s="28">
        <v>5.8815384243848214</v>
      </c>
      <c r="F449" s="28">
        <v>0.31619646528374301</v>
      </c>
      <c r="G449" s="28">
        <v>0.44998058981405464</v>
      </c>
      <c r="H449" s="28">
        <v>0</v>
      </c>
      <c r="I449" s="28">
        <v>5.7477542998545106</v>
      </c>
      <c r="J449" s="28">
        <v>4.7256746914544339</v>
      </c>
      <c r="K449" s="29">
        <v>6.2614647501711147</v>
      </c>
    </row>
    <row r="450" spans="1:11" x14ac:dyDescent="0.2">
      <c r="A450" s="30" t="s">
        <v>306</v>
      </c>
      <c r="B450" s="30" t="s">
        <v>1</v>
      </c>
      <c r="C450" s="28">
        <v>1.0936070755399128</v>
      </c>
      <c r="D450" s="28">
        <v>1.6538036901151891</v>
      </c>
      <c r="E450" s="28">
        <v>71.785914552304305</v>
      </c>
      <c r="F450" s="28">
        <v>4.3194656029774148</v>
      </c>
      <c r="G450" s="28">
        <v>5.5387897135831903</v>
      </c>
      <c r="H450" s="28">
        <v>0</v>
      </c>
      <c r="I450" s="28">
        <v>70.566590441698523</v>
      </c>
      <c r="J450" s="28">
        <v>45.440503422179951</v>
      </c>
      <c r="K450" s="29">
        <v>19.531827515400408</v>
      </c>
    </row>
    <row r="451" spans="1:11" x14ac:dyDescent="0.2">
      <c r="A451" s="30" t="s">
        <v>381</v>
      </c>
      <c r="B451" s="30" t="s">
        <v>1</v>
      </c>
      <c r="C451" s="28">
        <v>2.8604563889975281</v>
      </c>
      <c r="D451" s="28">
        <v>3.9839174079203459</v>
      </c>
      <c r="E451" s="28">
        <v>190.96391205512779</v>
      </c>
      <c r="F451" s="28">
        <v>10.803173819112187</v>
      </c>
      <c r="G451" s="28">
        <v>14.664785088171449</v>
      </c>
      <c r="H451" s="28">
        <v>0</v>
      </c>
      <c r="I451" s="28">
        <v>187.10230078606855</v>
      </c>
      <c r="J451" s="28">
        <v>135.73463539478135</v>
      </c>
      <c r="K451" s="29">
        <v>15.101984941820669</v>
      </c>
    </row>
    <row r="452" spans="1:11" x14ac:dyDescent="0.2">
      <c r="A452" s="30" t="s">
        <v>364</v>
      </c>
      <c r="B452" s="30" t="s">
        <v>1</v>
      </c>
      <c r="C452" s="28">
        <v>1.2044590780393694</v>
      </c>
      <c r="D452" s="28">
        <v>1.6833745367090509</v>
      </c>
      <c r="E452" s="28">
        <v>81.227328085701458</v>
      </c>
      <c r="F452" s="28">
        <v>4.9620618770170175</v>
      </c>
      <c r="G452" s="28">
        <v>6.2743110739712726</v>
      </c>
      <c r="H452" s="28">
        <v>0</v>
      </c>
      <c r="I452" s="28">
        <v>79.915078888747203</v>
      </c>
      <c r="J452" s="28">
        <v>63.256835240675152</v>
      </c>
      <c r="K452" s="29">
        <v>10.943189596167</v>
      </c>
    </row>
    <row r="453" spans="1:11" x14ac:dyDescent="0.2">
      <c r="A453" s="21"/>
      <c r="B453" s="21"/>
      <c r="C453" s="22"/>
      <c r="D453" s="22"/>
      <c r="E453" s="22"/>
      <c r="F453" s="22"/>
      <c r="G453" s="22"/>
      <c r="H453" s="22"/>
      <c r="I453" s="22"/>
      <c r="J453" s="22"/>
      <c r="K453" s="23"/>
    </row>
    <row r="454" spans="1:11" x14ac:dyDescent="0.2">
      <c r="A454" s="14" t="s">
        <v>374</v>
      </c>
      <c r="B454" s="21"/>
      <c r="C454" s="15">
        <f t="shared" ref="C454:J454" si="27">SUM(C455:C463)</f>
        <v>7.6302952539243769</v>
      </c>
      <c r="D454" s="15">
        <f t="shared" si="27"/>
        <v>52.476494538725902</v>
      </c>
      <c r="E454" s="15">
        <f t="shared" si="27"/>
        <v>524.24663652100389</v>
      </c>
      <c r="F454" s="15">
        <f t="shared" si="27"/>
        <v>213.71092420786493</v>
      </c>
      <c r="G454" s="15">
        <f t="shared" si="27"/>
        <v>119.59167532789638</v>
      </c>
      <c r="H454" s="15">
        <f t="shared" si="27"/>
        <v>0</v>
      </c>
      <c r="I454" s="15">
        <f t="shared" si="27"/>
        <v>618.3658854009725</v>
      </c>
      <c r="J454" s="15">
        <f t="shared" si="27"/>
        <v>550.58519645665092</v>
      </c>
      <c r="K454" s="16">
        <f>MAX(K455:K463)</f>
        <v>11.58384668035592</v>
      </c>
    </row>
    <row r="455" spans="1:11" x14ac:dyDescent="0.2">
      <c r="A455" s="30" t="s">
        <v>397</v>
      </c>
      <c r="B455" s="30" t="s">
        <v>1</v>
      </c>
      <c r="C455" s="28">
        <v>0.26137460932633033</v>
      </c>
      <c r="D455" s="28">
        <v>1.255123600913342</v>
      </c>
      <c r="E455" s="28">
        <v>17.228444820184063</v>
      </c>
      <c r="F455" s="28">
        <v>3.4503292148829918</v>
      </c>
      <c r="G455" s="28">
        <v>2.5293915791661123</v>
      </c>
      <c r="H455" s="28">
        <v>0</v>
      </c>
      <c r="I455" s="28">
        <v>18.149382455900948</v>
      </c>
      <c r="J455" s="28">
        <v>13.815018184535326</v>
      </c>
      <c r="K455" s="29">
        <v>11.58384668035592</v>
      </c>
    </row>
    <row r="456" spans="1:11" x14ac:dyDescent="0.2">
      <c r="A456" s="30" t="s">
        <v>398</v>
      </c>
      <c r="B456" s="30" t="s">
        <v>1</v>
      </c>
      <c r="C456" s="28">
        <v>0.13380287854272249</v>
      </c>
      <c r="D456" s="28">
        <v>0.58133652364492638</v>
      </c>
      <c r="E456" s="28">
        <v>9.0655056030394014</v>
      </c>
      <c r="F456" s="28">
        <v>1.7773290663978627</v>
      </c>
      <c r="G456" s="28">
        <v>1.326006008599347</v>
      </c>
      <c r="H456" s="28">
        <v>0</v>
      </c>
      <c r="I456" s="28">
        <v>9.516828660837918</v>
      </c>
      <c r="J456" s="28">
        <v>8.0674347685031087</v>
      </c>
      <c r="K456" s="29">
        <v>5.500342231348391</v>
      </c>
    </row>
    <row r="457" spans="1:11" x14ac:dyDescent="0.2">
      <c r="A457" s="30" t="s">
        <v>366</v>
      </c>
      <c r="B457" s="30" t="s">
        <v>1</v>
      </c>
      <c r="C457" s="28">
        <v>0.33934944646873449</v>
      </c>
      <c r="D457" s="28">
        <v>2.3292246824437455</v>
      </c>
      <c r="E457" s="28">
        <v>23.264521938991049</v>
      </c>
      <c r="F457" s="28">
        <v>8.2909695585951386</v>
      </c>
      <c r="G457" s="28">
        <v>14.656504799591584</v>
      </c>
      <c r="H457" s="28">
        <v>0</v>
      </c>
      <c r="I457" s="28">
        <v>16.898986697994605</v>
      </c>
      <c r="J457" s="28">
        <v>15.188670746215701</v>
      </c>
      <c r="K457" s="29">
        <v>4.4928131416837784</v>
      </c>
    </row>
    <row r="458" spans="1:11" x14ac:dyDescent="0.2">
      <c r="A458" s="30" t="s">
        <v>367</v>
      </c>
      <c r="B458" s="30" t="s">
        <v>1</v>
      </c>
      <c r="C458" s="28">
        <v>0.13217063153685177</v>
      </c>
      <c r="D458" s="28">
        <v>1.8615328505279098</v>
      </c>
      <c r="E458" s="28">
        <v>9.3357895074204276</v>
      </c>
      <c r="F458" s="28">
        <v>7.0714889712985869</v>
      </c>
      <c r="G458" s="28">
        <v>8.7639692205443342</v>
      </c>
      <c r="H458" s="28">
        <v>0</v>
      </c>
      <c r="I458" s="28">
        <v>7.6433092581746802</v>
      </c>
      <c r="J458" s="28">
        <v>7.0943772237915086</v>
      </c>
      <c r="K458" s="29">
        <v>2.8062970568104024</v>
      </c>
    </row>
    <row r="459" spans="1:11" x14ac:dyDescent="0.2">
      <c r="A459" s="30" t="s">
        <v>368</v>
      </c>
      <c r="B459" s="30" t="s">
        <v>1</v>
      </c>
      <c r="C459" s="28">
        <v>0.28078174733145284</v>
      </c>
      <c r="D459" s="28">
        <v>3.2579618722856769</v>
      </c>
      <c r="E459" s="28">
        <v>19.131426231989895</v>
      </c>
      <c r="F459" s="28">
        <v>11.586765894817292</v>
      </c>
      <c r="G459" s="28">
        <v>14.877186085749688</v>
      </c>
      <c r="H459" s="28">
        <v>0</v>
      </c>
      <c r="I459" s="28">
        <v>15.841006041057501</v>
      </c>
      <c r="J459" s="28">
        <v>14.206931517819166</v>
      </c>
      <c r="K459" s="29">
        <v>4.6160164271047224</v>
      </c>
    </row>
    <row r="460" spans="1:11" x14ac:dyDescent="0.2">
      <c r="A460" s="30" t="s">
        <v>419</v>
      </c>
      <c r="B460" s="30" t="s">
        <v>1</v>
      </c>
      <c r="C460" s="28">
        <v>1.0814650896491849</v>
      </c>
      <c r="D460" s="28">
        <v>20.252022703477188</v>
      </c>
      <c r="E460" s="28">
        <v>74.539562151366667</v>
      </c>
      <c r="F460" s="28">
        <v>84.274447333495829</v>
      </c>
      <c r="G460" s="28">
        <v>19.9169465490546</v>
      </c>
      <c r="H460" s="28">
        <v>0</v>
      </c>
      <c r="I460" s="28">
        <v>138.89706293580795</v>
      </c>
      <c r="J460" s="28">
        <v>123.92180964698804</v>
      </c>
      <c r="K460" s="29">
        <v>6.1054072553045851</v>
      </c>
    </row>
    <row r="461" spans="1:11" x14ac:dyDescent="0.2">
      <c r="A461" s="30" t="s">
        <v>420</v>
      </c>
      <c r="B461" s="30" t="s">
        <v>1</v>
      </c>
      <c r="C461" s="28">
        <v>2.1628823550722136</v>
      </c>
      <c r="D461" s="28">
        <v>8.151578547437925</v>
      </c>
      <c r="E461" s="28">
        <v>148.75264597621012</v>
      </c>
      <c r="F461" s="28">
        <v>34.782541498605958</v>
      </c>
      <c r="G461" s="28">
        <v>22.485055768443413</v>
      </c>
      <c r="H461" s="28">
        <v>0</v>
      </c>
      <c r="I461" s="28">
        <v>161.05013170637267</v>
      </c>
      <c r="J461" s="28">
        <v>144.05762340627979</v>
      </c>
      <c r="K461" s="29">
        <v>6.102669404517453</v>
      </c>
    </row>
    <row r="462" spans="1:11" x14ac:dyDescent="0.2">
      <c r="A462" s="30" t="s">
        <v>421</v>
      </c>
      <c r="B462" s="30" t="s">
        <v>1</v>
      </c>
      <c r="C462" s="28">
        <v>1.5600108520878415</v>
      </c>
      <c r="D462" s="28">
        <v>5.9321871674668145</v>
      </c>
      <c r="E462" s="28">
        <v>107.59949231984801</v>
      </c>
      <c r="F462" s="28">
        <v>25.464571826945786</v>
      </c>
      <c r="G462" s="28">
        <v>16.303894215876412</v>
      </c>
      <c r="H462" s="28">
        <v>0</v>
      </c>
      <c r="I462" s="28">
        <v>116.76016993091739</v>
      </c>
      <c r="J462" s="28">
        <v>105.02361655503688</v>
      </c>
      <c r="K462" s="29">
        <v>5.3607118412046528</v>
      </c>
    </row>
    <row r="463" spans="1:11" x14ac:dyDescent="0.2">
      <c r="A463" s="30" t="s">
        <v>422</v>
      </c>
      <c r="B463" s="30" t="s">
        <v>1</v>
      </c>
      <c r="C463" s="28">
        <v>1.6784576439090446</v>
      </c>
      <c r="D463" s="28">
        <v>8.8555265905283793</v>
      </c>
      <c r="E463" s="28">
        <v>115.32924797195425</v>
      </c>
      <c r="F463" s="28">
        <v>37.012480842825497</v>
      </c>
      <c r="G463" s="28">
        <v>18.732721100870886</v>
      </c>
      <c r="H463" s="28">
        <v>0</v>
      </c>
      <c r="I463" s="28">
        <v>133.60900771390885</v>
      </c>
      <c r="J463" s="28">
        <v>119.20971440748144</v>
      </c>
      <c r="K463" s="29">
        <v>5.9247091033538659</v>
      </c>
    </row>
    <row r="464" spans="1:11" x14ac:dyDescent="0.2">
      <c r="A464" s="21"/>
      <c r="B464" s="21"/>
      <c r="C464" s="22"/>
      <c r="D464" s="22"/>
      <c r="E464" s="22"/>
      <c r="F464" s="22"/>
      <c r="G464" s="22"/>
      <c r="H464" s="22"/>
      <c r="I464" s="22"/>
      <c r="J464" s="22"/>
      <c r="K464" s="23"/>
    </row>
    <row r="465" spans="1:11" x14ac:dyDescent="0.2">
      <c r="A465" s="14" t="s">
        <v>125</v>
      </c>
      <c r="C465" s="15">
        <f t="shared" ref="C465:J465" si="28">SUM(C466:C469)</f>
        <v>0</v>
      </c>
      <c r="D465" s="15">
        <f t="shared" si="28"/>
        <v>0.92965401112058954</v>
      </c>
      <c r="E465" s="15">
        <f t="shared" si="28"/>
        <v>0</v>
      </c>
      <c r="F465" s="15">
        <f t="shared" si="28"/>
        <v>2.5646991202923588</v>
      </c>
      <c r="G465" s="15">
        <f t="shared" si="28"/>
        <v>0.25712066983702031</v>
      </c>
      <c r="H465" s="15">
        <f t="shared" si="28"/>
        <v>0</v>
      </c>
      <c r="I465" s="15">
        <f t="shared" si="28"/>
        <v>2.3075784504553383</v>
      </c>
      <c r="J465" s="15">
        <f t="shared" si="28"/>
        <v>2.0808759362577827</v>
      </c>
      <c r="K465" s="16">
        <f>MAX(K466:K469)</f>
        <v>6.2587268993839826</v>
      </c>
    </row>
    <row r="466" spans="1:11" x14ac:dyDescent="0.2">
      <c r="A466" s="30" t="s">
        <v>247</v>
      </c>
      <c r="B466" s="30" t="s">
        <v>1</v>
      </c>
      <c r="C466" s="28">
        <v>0</v>
      </c>
      <c r="D466" s="28">
        <v>0.78765095634322624</v>
      </c>
      <c r="E466" s="28">
        <v>0</v>
      </c>
      <c r="F466" s="28">
        <v>2.171514746243254</v>
      </c>
      <c r="G466" s="28">
        <v>0.21770283029376569</v>
      </c>
      <c r="H466" s="28">
        <v>0</v>
      </c>
      <c r="I466" s="28">
        <v>1.9538119159494882</v>
      </c>
      <c r="J466" s="28">
        <v>1.758336224624687</v>
      </c>
      <c r="K466" s="29">
        <v>6.2587268993839826</v>
      </c>
    </row>
    <row r="467" spans="1:11" x14ac:dyDescent="0.2">
      <c r="A467" s="30" t="s">
        <v>248</v>
      </c>
      <c r="B467" s="30" t="s">
        <v>1</v>
      </c>
      <c r="C467" s="28">
        <v>0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9">
        <v>0</v>
      </c>
    </row>
    <row r="468" spans="1:11" x14ac:dyDescent="0.2">
      <c r="A468" s="30" t="s">
        <v>249</v>
      </c>
      <c r="B468" s="30" t="s">
        <v>1</v>
      </c>
      <c r="C468" s="28">
        <v>0</v>
      </c>
      <c r="D468" s="28">
        <v>0.14200305477736336</v>
      </c>
      <c r="E468" s="28">
        <v>0</v>
      </c>
      <c r="F468" s="28">
        <v>0.39318437404910467</v>
      </c>
      <c r="G468" s="28">
        <v>3.9417839543254625E-2</v>
      </c>
      <c r="H468" s="28">
        <v>0</v>
      </c>
      <c r="I468" s="28">
        <v>0.35376653450585005</v>
      </c>
      <c r="J468" s="28">
        <v>0.32253971163309558</v>
      </c>
      <c r="K468" s="29">
        <v>2.4996577686516082</v>
      </c>
    </row>
    <row r="469" spans="1:11" x14ac:dyDescent="0.2">
      <c r="A469" s="30" t="s">
        <v>250</v>
      </c>
      <c r="B469" s="30" t="s">
        <v>1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9">
        <v>0</v>
      </c>
    </row>
    <row r="471" spans="1:11" ht="12.75" customHeight="1" x14ac:dyDescent="0.2">
      <c r="A471" s="14" t="s">
        <v>443</v>
      </c>
    </row>
    <row r="472" spans="1:11" ht="12.75" customHeight="1" x14ac:dyDescent="0.2">
      <c r="A472" s="30" t="s">
        <v>444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4" spans="1:11" x14ac:dyDescent="0.2">
      <c r="A474" s="14" t="s">
        <v>126</v>
      </c>
      <c r="C474" s="15"/>
      <c r="D474" s="15"/>
      <c r="E474" s="15"/>
      <c r="F474" s="15"/>
      <c r="G474" s="15"/>
      <c r="H474" s="15"/>
      <c r="I474" s="15"/>
      <c r="J474" s="15"/>
      <c r="K474" s="16"/>
    </row>
    <row r="475" spans="1:11" x14ac:dyDescent="0.2">
      <c r="A475" s="30" t="s">
        <v>16</v>
      </c>
      <c r="B475" s="30" t="s">
        <v>1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9">
        <v>0</v>
      </c>
    </row>
    <row r="477" spans="1:11" x14ac:dyDescent="0.2">
      <c r="A477" s="14" t="s">
        <v>127</v>
      </c>
      <c r="C477" s="15">
        <f t="shared" ref="C477:J477" si="29">SUM(C478:C480)</f>
        <v>0.5400864023427393</v>
      </c>
      <c r="D477" s="15">
        <f t="shared" si="29"/>
        <v>53.803226623965202</v>
      </c>
      <c r="E477" s="15">
        <f t="shared" si="29"/>
        <v>34.033598661756571</v>
      </c>
      <c r="F477" s="15">
        <f t="shared" si="29"/>
        <v>195.11967959050878</v>
      </c>
      <c r="G477" s="15">
        <f t="shared" si="29"/>
        <v>126.7664146748146</v>
      </c>
      <c r="H477" s="15">
        <f t="shared" si="29"/>
        <v>0</v>
      </c>
      <c r="I477" s="15">
        <f t="shared" si="29"/>
        <v>102.38686357745075</v>
      </c>
      <c r="J477" s="15">
        <f t="shared" si="29"/>
        <v>81.408714783334403</v>
      </c>
      <c r="K477" s="16">
        <f>MAX(K478:K480)</f>
        <v>11.66872005475701</v>
      </c>
    </row>
    <row r="478" spans="1:11" x14ac:dyDescent="0.2">
      <c r="A478" s="30" t="s">
        <v>481</v>
      </c>
      <c r="B478" s="30" t="s">
        <v>1</v>
      </c>
      <c r="C478" s="28">
        <v>0.26758878580560358</v>
      </c>
      <c r="D478" s="28">
        <v>33.881175665821331</v>
      </c>
      <c r="E478" s="28">
        <v>16.750699596325276</v>
      </c>
      <c r="F478" s="28">
        <v>120.60865442694656</v>
      </c>
      <c r="G478" s="28">
        <v>76.806066476397817</v>
      </c>
      <c r="H478" s="28">
        <v>0</v>
      </c>
      <c r="I478" s="28">
        <v>60.553287546874017</v>
      </c>
      <c r="J478" s="28">
        <v>46.340350468924235</v>
      </c>
      <c r="K478" s="29">
        <v>11.66872005475701</v>
      </c>
    </row>
    <row r="479" spans="1:11" x14ac:dyDescent="0.2">
      <c r="A479" s="30" t="s">
        <v>62</v>
      </c>
      <c r="B479" s="30" t="s">
        <v>1</v>
      </c>
      <c r="C479" s="28">
        <v>0</v>
      </c>
      <c r="D479" s="28">
        <v>0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9">
        <v>0</v>
      </c>
    </row>
    <row r="480" spans="1:11" x14ac:dyDescent="0.2">
      <c r="A480" s="30" t="s">
        <v>40</v>
      </c>
      <c r="B480" s="30" t="s">
        <v>1</v>
      </c>
      <c r="C480" s="28">
        <v>0.27249761653713572</v>
      </c>
      <c r="D480" s="28">
        <v>19.922050958143874</v>
      </c>
      <c r="E480" s="28">
        <v>17.282899065431291</v>
      </c>
      <c r="F480" s="28">
        <v>74.511025163562223</v>
      </c>
      <c r="G480" s="28">
        <v>49.960348198416789</v>
      </c>
      <c r="H480" s="28">
        <v>0</v>
      </c>
      <c r="I480" s="28">
        <v>41.833576030576744</v>
      </c>
      <c r="J480" s="28">
        <v>35.068364314410168</v>
      </c>
      <c r="K480" s="29">
        <v>7.5592060232717309</v>
      </c>
    </row>
    <row r="481" spans="1:11" x14ac:dyDescent="0.2">
      <c r="A481"/>
      <c r="B481"/>
      <c r="C481" s="19"/>
      <c r="D481" s="19"/>
      <c r="E481" s="19"/>
      <c r="F481" s="19"/>
      <c r="G481" s="19"/>
      <c r="H481" s="19"/>
      <c r="I481" s="19"/>
      <c r="J481" s="19"/>
      <c r="K481" s="18"/>
    </row>
    <row r="482" spans="1:11" x14ac:dyDescent="0.2">
      <c r="A482" s="14" t="s">
        <v>128</v>
      </c>
      <c r="C482" s="15"/>
      <c r="D482" s="15"/>
      <c r="E482" s="15"/>
      <c r="F482" s="15"/>
      <c r="G482" s="15"/>
      <c r="H482" s="15"/>
      <c r="I482" s="15"/>
      <c r="J482" s="15"/>
      <c r="K482" s="16"/>
    </row>
    <row r="483" spans="1:11" x14ac:dyDescent="0.2">
      <c r="A483" s="30" t="s">
        <v>50</v>
      </c>
      <c r="B483" s="30" t="s">
        <v>1</v>
      </c>
      <c r="C483" s="28">
        <v>0</v>
      </c>
      <c r="D483" s="28">
        <v>17.550824655623948</v>
      </c>
      <c r="E483" s="28">
        <v>0</v>
      </c>
      <c r="F483" s="28">
        <v>46.826245323434996</v>
      </c>
      <c r="G483" s="28">
        <v>6.0593161448524882</v>
      </c>
      <c r="H483" s="28">
        <v>0</v>
      </c>
      <c r="I483" s="28">
        <v>40.766929178582515</v>
      </c>
      <c r="J483" s="28">
        <v>34.050844737941567</v>
      </c>
      <c r="K483" s="29">
        <v>6.231348391512662</v>
      </c>
    </row>
    <row r="484" spans="1:11" x14ac:dyDescent="0.2">
      <c r="A484"/>
      <c r="B484"/>
      <c r="C484" s="19"/>
      <c r="D484" s="19"/>
      <c r="E484" s="19"/>
      <c r="F484" s="19"/>
      <c r="G484" s="19"/>
      <c r="H484" s="19"/>
      <c r="I484" s="19"/>
      <c r="J484" s="19"/>
      <c r="K484" s="18"/>
    </row>
    <row r="485" spans="1:11" x14ac:dyDescent="0.2">
      <c r="A485" s="14" t="s">
        <v>156</v>
      </c>
      <c r="B485"/>
      <c r="C485" s="15">
        <f t="shared" ref="C485:J485" si="30">SUM(C486:C497)</f>
        <v>86.650410881781113</v>
      </c>
      <c r="D485" s="15">
        <f t="shared" si="30"/>
        <v>258.50844664109746</v>
      </c>
      <c r="E485" s="15">
        <f t="shared" si="30"/>
        <v>5621.1499157079706</v>
      </c>
      <c r="F485" s="15">
        <f t="shared" si="30"/>
        <v>737.11131408659173</v>
      </c>
      <c r="G485" s="15">
        <f t="shared" si="30"/>
        <v>2633.7700512400374</v>
      </c>
      <c r="H485" s="15">
        <f t="shared" si="30"/>
        <v>0</v>
      </c>
      <c r="I485" s="15">
        <f t="shared" si="30"/>
        <v>3724.4911785545255</v>
      </c>
      <c r="J485" s="15">
        <f t="shared" si="30"/>
        <v>2686.4738396347193</v>
      </c>
      <c r="K485" s="16">
        <f>MAX(K486:K497)</f>
        <v>20.665297741273104</v>
      </c>
    </row>
    <row r="486" spans="1:11" x14ac:dyDescent="0.2">
      <c r="A486" s="30" t="s">
        <v>482</v>
      </c>
      <c r="B486" s="30" t="s">
        <v>1</v>
      </c>
      <c r="C486" s="28">
        <v>3.253884545369587</v>
      </c>
      <c r="D486" s="28">
        <v>8.2008154576584946</v>
      </c>
      <c r="E486" s="28">
        <v>215.19327553434002</v>
      </c>
      <c r="F486" s="28">
        <v>26.853517718441079</v>
      </c>
      <c r="G486" s="28">
        <v>137.25368673215257</v>
      </c>
      <c r="H486" s="28">
        <v>0</v>
      </c>
      <c r="I486" s="28">
        <v>104.79310652062851</v>
      </c>
      <c r="J486" s="28">
        <v>88.667538104814284</v>
      </c>
      <c r="K486" s="29">
        <v>6.7378507871321007</v>
      </c>
    </row>
    <row r="487" spans="1:11" x14ac:dyDescent="0.2">
      <c r="A487" s="30" t="s">
        <v>483</v>
      </c>
      <c r="B487" s="30" t="s">
        <v>1</v>
      </c>
      <c r="C487" s="28">
        <v>2.542118863286893</v>
      </c>
      <c r="D487" s="28">
        <v>10.932182501068372</v>
      </c>
      <c r="E487" s="28">
        <v>168.087184019071</v>
      </c>
      <c r="F487" s="28">
        <v>33.071534744376912</v>
      </c>
      <c r="G487" s="28">
        <v>115.78884905438325</v>
      </c>
      <c r="H487" s="28">
        <v>0</v>
      </c>
      <c r="I487" s="28">
        <v>85.369869709064631</v>
      </c>
      <c r="J487" s="28">
        <v>72.710439399025788</v>
      </c>
      <c r="K487" s="29">
        <v>6.4421629021218338</v>
      </c>
    </row>
    <row r="488" spans="1:11" x14ac:dyDescent="0.2">
      <c r="A488" s="30" t="s">
        <v>262</v>
      </c>
      <c r="B488" s="30" t="s">
        <v>1</v>
      </c>
      <c r="C488" s="28">
        <v>5.5920008326344774</v>
      </c>
      <c r="D488" s="28">
        <v>18.214956681050388</v>
      </c>
      <c r="E488" s="28">
        <v>365.51489035752206</v>
      </c>
      <c r="F488" s="28">
        <v>51.480336585508169</v>
      </c>
      <c r="G488" s="28">
        <v>196.1605841829053</v>
      </c>
      <c r="H488" s="28">
        <v>0</v>
      </c>
      <c r="I488" s="28">
        <v>220.83464276012498</v>
      </c>
      <c r="J488" s="28">
        <v>174.99363109379075</v>
      </c>
      <c r="K488" s="29">
        <v>10.28062970568104</v>
      </c>
    </row>
    <row r="489" spans="1:11" x14ac:dyDescent="0.2">
      <c r="A489" s="30" t="s">
        <v>162</v>
      </c>
      <c r="B489" s="30" t="s">
        <v>1</v>
      </c>
      <c r="C489" s="28">
        <v>6.5371672930203246</v>
      </c>
      <c r="D489" s="28">
        <v>7.7460936261916604</v>
      </c>
      <c r="E489" s="28">
        <v>435.67220941793971</v>
      </c>
      <c r="F489" s="28">
        <v>29.214209113879406</v>
      </c>
      <c r="G489" s="28">
        <v>217.20948868413328</v>
      </c>
      <c r="H489" s="28">
        <v>0</v>
      </c>
      <c r="I489" s="28">
        <v>247.67692984768593</v>
      </c>
      <c r="J489" s="28">
        <v>209.54086638042205</v>
      </c>
      <c r="K489" s="29">
        <v>6.9596167008898009</v>
      </c>
    </row>
    <row r="490" spans="1:11" x14ac:dyDescent="0.2">
      <c r="A490" s="30" t="s">
        <v>182</v>
      </c>
      <c r="B490" s="30" t="s">
        <v>1</v>
      </c>
      <c r="C490" s="28">
        <v>4.6664227311786037</v>
      </c>
      <c r="D490" s="28">
        <v>9.9572241231742638</v>
      </c>
      <c r="E490" s="28">
        <v>304.40483636433032</v>
      </c>
      <c r="F490" s="28">
        <v>33.697469789234496</v>
      </c>
      <c r="G490" s="28">
        <v>181.47728895938096</v>
      </c>
      <c r="H490" s="28">
        <v>0</v>
      </c>
      <c r="I490" s="28">
        <v>156.6250171941839</v>
      </c>
      <c r="J490" s="28">
        <v>124.93501402919591</v>
      </c>
      <c r="K490" s="29">
        <v>9.3114305270362756</v>
      </c>
    </row>
    <row r="491" spans="1:11" x14ac:dyDescent="0.2">
      <c r="A491" s="30" t="s">
        <v>216</v>
      </c>
      <c r="B491" s="30" t="s">
        <v>1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9">
        <v>0</v>
      </c>
    </row>
    <row r="492" spans="1:11" x14ac:dyDescent="0.2">
      <c r="A492" s="30" t="s">
        <v>290</v>
      </c>
      <c r="B492" s="30" t="s">
        <v>1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9">
        <v>0</v>
      </c>
    </row>
    <row r="493" spans="1:11" x14ac:dyDescent="0.2">
      <c r="A493" s="30" t="s">
        <v>314</v>
      </c>
      <c r="B493" s="30" t="s">
        <v>1</v>
      </c>
      <c r="C493" s="28">
        <v>0.45583457132483379</v>
      </c>
      <c r="D493" s="28">
        <v>0.876276414187668</v>
      </c>
      <c r="E493" s="28">
        <v>32.490941267657952</v>
      </c>
      <c r="F493" s="28">
        <v>3.3024117200586307</v>
      </c>
      <c r="G493" s="28">
        <v>23.994644000274139</v>
      </c>
      <c r="H493" s="28">
        <v>0</v>
      </c>
      <c r="I493" s="28">
        <v>11.798708987442442</v>
      </c>
      <c r="J493" s="28">
        <v>11.065792631286708</v>
      </c>
      <c r="K493" s="29">
        <v>2.2231348391512662</v>
      </c>
    </row>
    <row r="494" spans="1:11" x14ac:dyDescent="0.2">
      <c r="A494" s="30" t="s">
        <v>220</v>
      </c>
      <c r="B494" s="30" t="s">
        <v>1</v>
      </c>
      <c r="C494" s="28">
        <v>5.4069868026378323E-2</v>
      </c>
      <c r="D494" s="28">
        <v>0</v>
      </c>
      <c r="E494" s="28">
        <v>4.0993645845061337</v>
      </c>
      <c r="F494" s="28">
        <v>0</v>
      </c>
      <c r="G494" s="28">
        <v>3.7856721776042757</v>
      </c>
      <c r="H494" s="28">
        <v>0</v>
      </c>
      <c r="I494" s="28">
        <v>0.31369240690185779</v>
      </c>
      <c r="J494" s="28">
        <v>0.3069595618862227</v>
      </c>
      <c r="K494" s="29">
        <v>0.60780287474332639</v>
      </c>
    </row>
    <row r="495" spans="1:11" x14ac:dyDescent="0.2">
      <c r="A495" s="30" t="s">
        <v>202</v>
      </c>
      <c r="B495" s="30" t="s">
        <v>1</v>
      </c>
      <c r="C495" s="28">
        <v>15.576103147095393</v>
      </c>
      <c r="D495" s="28">
        <v>26.921743879236075</v>
      </c>
      <c r="E495" s="28">
        <v>1000.844168403166</v>
      </c>
      <c r="F495" s="28">
        <v>99.053860214676604</v>
      </c>
      <c r="G495" s="28">
        <v>396.82954595474587</v>
      </c>
      <c r="H495" s="28">
        <v>0</v>
      </c>
      <c r="I495" s="28">
        <v>703.06848266309692</v>
      </c>
      <c r="J495" s="28">
        <v>475.34740334374646</v>
      </c>
      <c r="K495" s="29">
        <v>19.485284052019161</v>
      </c>
    </row>
    <row r="496" spans="1:11" x14ac:dyDescent="0.2">
      <c r="A496" s="30" t="s">
        <v>334</v>
      </c>
      <c r="B496" s="30" t="s">
        <v>1</v>
      </c>
      <c r="C496" s="28">
        <v>25.174203324783363</v>
      </c>
      <c r="D496" s="28">
        <v>82.674862518055633</v>
      </c>
      <c r="E496" s="28">
        <v>1618.8316614230637</v>
      </c>
      <c r="F496" s="28">
        <v>217.15241529828313</v>
      </c>
      <c r="G496" s="28">
        <v>727.3558403429214</v>
      </c>
      <c r="H496" s="28">
        <v>0</v>
      </c>
      <c r="I496" s="28">
        <v>1108.6282363784255</v>
      </c>
      <c r="J496" s="28">
        <v>758.16740283225374</v>
      </c>
      <c r="K496" s="29">
        <v>20.665297741273104</v>
      </c>
    </row>
    <row r="497" spans="1:11" x14ac:dyDescent="0.2">
      <c r="A497" s="30" t="s">
        <v>340</v>
      </c>
      <c r="B497" s="30" t="s">
        <v>1</v>
      </c>
      <c r="C497" s="28">
        <v>22.798605705061263</v>
      </c>
      <c r="D497" s="28">
        <v>92.984291440474919</v>
      </c>
      <c r="E497" s="28">
        <v>1476.0113843363747</v>
      </c>
      <c r="F497" s="28">
        <v>243.28555890213326</v>
      </c>
      <c r="G497" s="28">
        <v>633.91445115153647</v>
      </c>
      <c r="H497" s="28">
        <v>0</v>
      </c>
      <c r="I497" s="28">
        <v>1085.3824920869711</v>
      </c>
      <c r="J497" s="28">
        <v>770.73879225829728</v>
      </c>
      <c r="K497" s="29">
        <v>18.806297056810401</v>
      </c>
    </row>
    <row r="498" spans="1:11" x14ac:dyDescent="0.2">
      <c r="A498" s="21"/>
      <c r="B498" s="21"/>
      <c r="C498" s="22"/>
      <c r="D498" s="22"/>
      <c r="E498" s="22"/>
      <c r="F498" s="22"/>
      <c r="G498" s="22"/>
      <c r="H498" s="22"/>
      <c r="I498" s="22"/>
      <c r="J498" s="22"/>
      <c r="K498" s="23"/>
    </row>
    <row r="499" spans="1:11" x14ac:dyDescent="0.2">
      <c r="A499" s="14" t="s">
        <v>129</v>
      </c>
      <c r="C499" s="15"/>
      <c r="D499" s="15"/>
      <c r="E499" s="15"/>
      <c r="F499" s="15"/>
      <c r="G499" s="15"/>
      <c r="H499" s="15"/>
      <c r="I499" s="15"/>
      <c r="J499" s="15"/>
      <c r="K499" s="16"/>
    </row>
    <row r="500" spans="1:11" x14ac:dyDescent="0.2">
      <c r="A500" s="30" t="s">
        <v>15</v>
      </c>
      <c r="B500" s="30" t="s">
        <v>1</v>
      </c>
      <c r="C500" s="28">
        <v>2.0058193855416286</v>
      </c>
      <c r="D500" s="28">
        <v>0</v>
      </c>
      <c r="E500" s="28">
        <v>127.53417076907124</v>
      </c>
      <c r="F500" s="28">
        <v>0</v>
      </c>
      <c r="G500" s="28">
        <v>9.0712234071115798</v>
      </c>
      <c r="H500" s="28">
        <v>0</v>
      </c>
      <c r="I500" s="28">
        <v>118.46294736195958</v>
      </c>
      <c r="J500" s="28">
        <v>73.117114826017286</v>
      </c>
      <c r="K500" s="29">
        <v>17.431895961670079</v>
      </c>
    </row>
    <row r="501" spans="1:11" x14ac:dyDescent="0.2">
      <c r="A501"/>
      <c r="B501"/>
      <c r="C501" s="19"/>
      <c r="D501" s="19"/>
      <c r="E501" s="19"/>
      <c r="F501" s="19"/>
      <c r="G501" s="19"/>
      <c r="H501" s="19"/>
      <c r="I501" s="19"/>
      <c r="J501" s="19"/>
      <c r="K501" s="18"/>
    </row>
    <row r="502" spans="1:11" x14ac:dyDescent="0.2">
      <c r="A502" s="14" t="s">
        <v>130</v>
      </c>
      <c r="C502" s="15">
        <f t="shared" ref="C502:J502" si="31">SUM(C503:C503)</f>
        <v>0</v>
      </c>
      <c r="D502" s="15">
        <f t="shared" si="31"/>
        <v>0</v>
      </c>
      <c r="E502" s="15">
        <f t="shared" si="31"/>
        <v>0</v>
      </c>
      <c r="F502" s="15">
        <f t="shared" si="31"/>
        <v>0</v>
      </c>
      <c r="G502" s="15">
        <f t="shared" si="31"/>
        <v>0</v>
      </c>
      <c r="H502" s="15">
        <f t="shared" si="31"/>
        <v>0</v>
      </c>
      <c r="I502" s="15">
        <f t="shared" si="31"/>
        <v>0</v>
      </c>
      <c r="J502" s="15">
        <f t="shared" si="31"/>
        <v>0</v>
      </c>
      <c r="K502" s="16">
        <f>MAX(K503:K503)</f>
        <v>0</v>
      </c>
    </row>
    <row r="503" spans="1:11" x14ac:dyDescent="0.2">
      <c r="A503" s="30" t="s">
        <v>484</v>
      </c>
      <c r="B503" s="30" t="s">
        <v>1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9">
        <v>0</v>
      </c>
    </row>
    <row r="504" spans="1:11" x14ac:dyDescent="0.2">
      <c r="A504" s="21"/>
      <c r="B504" s="21"/>
      <c r="C504" s="22"/>
      <c r="D504" s="22"/>
      <c r="E504" s="22"/>
      <c r="F504" s="22"/>
      <c r="G504" s="22"/>
      <c r="H504" s="22"/>
      <c r="I504" s="22"/>
      <c r="J504" s="22"/>
      <c r="K504" s="23"/>
    </row>
    <row r="505" spans="1:11" x14ac:dyDescent="0.2">
      <c r="A505" s="14" t="s">
        <v>252</v>
      </c>
      <c r="B505" s="24"/>
      <c r="C505" s="19"/>
      <c r="D505" s="19"/>
      <c r="E505" s="19"/>
      <c r="F505" s="19"/>
      <c r="G505" s="19"/>
      <c r="H505" s="19"/>
      <c r="I505" s="19"/>
      <c r="J505" s="19"/>
      <c r="K505" s="18"/>
    </row>
    <row r="506" spans="1:11" x14ac:dyDescent="0.2">
      <c r="A506" s="30" t="s">
        <v>213</v>
      </c>
      <c r="B506" s="30" t="s">
        <v>1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9">
        <v>0</v>
      </c>
    </row>
    <row r="507" spans="1:11" x14ac:dyDescent="0.2">
      <c r="A507" s="24"/>
      <c r="B507" s="24"/>
      <c r="C507" s="19"/>
      <c r="D507" s="19"/>
      <c r="E507" s="19"/>
      <c r="F507" s="19"/>
      <c r="G507" s="19"/>
      <c r="H507" s="19"/>
      <c r="I507" s="19"/>
      <c r="J507" s="19"/>
      <c r="K507" s="18"/>
    </row>
    <row r="508" spans="1:11" x14ac:dyDescent="0.2">
      <c r="A508" s="14" t="s">
        <v>325</v>
      </c>
      <c r="B508" s="24"/>
      <c r="C508" s="19"/>
      <c r="D508" s="19"/>
      <c r="E508" s="19"/>
      <c r="F508" s="19"/>
      <c r="G508" s="19"/>
      <c r="H508" s="19"/>
      <c r="I508" s="19"/>
      <c r="J508" s="19"/>
      <c r="K508" s="18"/>
    </row>
    <row r="509" spans="1:11" x14ac:dyDescent="0.2">
      <c r="A509" s="30" t="s">
        <v>322</v>
      </c>
      <c r="B509" s="30" t="s">
        <v>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9">
        <v>0</v>
      </c>
    </row>
    <row r="510" spans="1:11" x14ac:dyDescent="0.2">
      <c r="A510" s="24"/>
      <c r="B510" s="24"/>
      <c r="C510" s="19"/>
      <c r="D510" s="19"/>
      <c r="E510" s="19"/>
      <c r="F510" s="19"/>
      <c r="G510" s="19"/>
      <c r="H510" s="19"/>
      <c r="I510" s="19"/>
      <c r="J510" s="19"/>
      <c r="K510" s="18"/>
    </row>
    <row r="511" spans="1:11" ht="12.75" customHeight="1" x14ac:dyDescent="0.2">
      <c r="A511" s="14" t="s">
        <v>131</v>
      </c>
      <c r="C511" s="15">
        <f>SUM(C512:C514)</f>
        <v>0</v>
      </c>
      <c r="D511" s="15">
        <f t="shared" ref="D511:J511" si="32">SUM(D512:D514)</f>
        <v>0</v>
      </c>
      <c r="E511" s="15">
        <f t="shared" si="32"/>
        <v>0</v>
      </c>
      <c r="F511" s="15">
        <f t="shared" si="32"/>
        <v>0</v>
      </c>
      <c r="G511" s="15">
        <f t="shared" si="32"/>
        <v>0</v>
      </c>
      <c r="H511" s="15">
        <f t="shared" si="32"/>
        <v>0</v>
      </c>
      <c r="I511" s="15">
        <f t="shared" si="32"/>
        <v>0</v>
      </c>
      <c r="J511" s="15">
        <f t="shared" si="32"/>
        <v>0</v>
      </c>
      <c r="K511" s="16">
        <f>MAX(K512:K514)</f>
        <v>0</v>
      </c>
    </row>
    <row r="512" spans="1:11" ht="12.75" customHeight="1" x14ac:dyDescent="0.2">
      <c r="A512" s="30" t="s">
        <v>274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9">
        <v>0</v>
      </c>
    </row>
    <row r="513" spans="1:11" ht="12.75" customHeight="1" x14ac:dyDescent="0.2">
      <c r="A513" s="30" t="s">
        <v>275</v>
      </c>
      <c r="B513" s="30" t="s">
        <v>1</v>
      </c>
      <c r="C513" s="28">
        <v>0</v>
      </c>
      <c r="D513" s="28">
        <v>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9">
        <v>0</v>
      </c>
    </row>
    <row r="514" spans="1:11" ht="12.75" customHeight="1" x14ac:dyDescent="0.2">
      <c r="A514" s="30" t="s">
        <v>276</v>
      </c>
      <c r="B514" s="30" t="s">
        <v>1</v>
      </c>
      <c r="C514" s="28">
        <v>0</v>
      </c>
      <c r="D514" s="28">
        <v>0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9">
        <v>0</v>
      </c>
    </row>
    <row r="515" spans="1:11" ht="12.75" customHeight="1" x14ac:dyDescent="0.2">
      <c r="A515" s="20"/>
      <c r="C515" s="27"/>
      <c r="D515" s="27"/>
      <c r="E515" s="27"/>
      <c r="F515" s="27"/>
      <c r="G515" s="27"/>
      <c r="H515" s="27"/>
      <c r="I515" s="27"/>
      <c r="J515" s="27"/>
      <c r="K515"/>
    </row>
    <row r="516" spans="1:11" x14ac:dyDescent="0.2">
      <c r="A516" s="14" t="s">
        <v>132</v>
      </c>
      <c r="C516" s="15">
        <f t="shared" ref="C516:J516" si="33">SUM(C517:C518)</f>
        <v>3.0765682287832652</v>
      </c>
      <c r="D516" s="15">
        <f t="shared" si="33"/>
        <v>3.2788198759233262</v>
      </c>
      <c r="E516" s="15">
        <f t="shared" si="33"/>
        <v>197.40789194916843</v>
      </c>
      <c r="F516" s="15">
        <f t="shared" si="33"/>
        <v>5.8852078396264922</v>
      </c>
      <c r="G516" s="15">
        <f t="shared" si="33"/>
        <v>127.31783058054495</v>
      </c>
      <c r="H516" s="15">
        <f t="shared" si="33"/>
        <v>0</v>
      </c>
      <c r="I516" s="15">
        <f t="shared" si="33"/>
        <v>75.975269208249941</v>
      </c>
      <c r="J516" s="15">
        <f t="shared" si="33"/>
        <v>56.037881221101749</v>
      </c>
      <c r="K516" s="16">
        <f>MAX(K517:K518)</f>
        <v>13.29226557152635</v>
      </c>
    </row>
    <row r="517" spans="1:11" x14ac:dyDescent="0.2">
      <c r="A517" s="30" t="s">
        <v>18</v>
      </c>
      <c r="B517" s="30" t="s">
        <v>1</v>
      </c>
      <c r="C517" s="28">
        <v>0.75436477393526591</v>
      </c>
      <c r="D517" s="28">
        <v>0.50678751878190376</v>
      </c>
      <c r="E517" s="28">
        <v>49.097243073039756</v>
      </c>
      <c r="F517" s="28">
        <v>0.97568953839383543</v>
      </c>
      <c r="G517" s="28">
        <v>35.227108548044313</v>
      </c>
      <c r="H517" s="28">
        <v>0</v>
      </c>
      <c r="I517" s="28">
        <v>14.845824063389264</v>
      </c>
      <c r="J517" s="28">
        <v>12.259670094552286</v>
      </c>
      <c r="K517" s="29">
        <v>7.2908966461327847</v>
      </c>
    </row>
    <row r="518" spans="1:11" x14ac:dyDescent="0.2">
      <c r="A518" s="30" t="s">
        <v>485</v>
      </c>
      <c r="B518" s="30" t="s">
        <v>1</v>
      </c>
      <c r="C518" s="28">
        <v>2.3222034548479993</v>
      </c>
      <c r="D518" s="28">
        <v>2.7720323571414225</v>
      </c>
      <c r="E518" s="28">
        <v>148.31064887612868</v>
      </c>
      <c r="F518" s="28">
        <v>4.9095183012326569</v>
      </c>
      <c r="G518" s="28">
        <v>92.090722032500636</v>
      </c>
      <c r="H518" s="28">
        <v>0</v>
      </c>
      <c r="I518" s="28">
        <v>61.129445144860675</v>
      </c>
      <c r="J518" s="28">
        <v>43.778211126549465</v>
      </c>
      <c r="K518" s="29">
        <v>13.29226557152635</v>
      </c>
    </row>
    <row r="519" spans="1:11" x14ac:dyDescent="0.2">
      <c r="C519" s="17"/>
      <c r="D519" s="17"/>
      <c r="E519" s="17"/>
      <c r="F519" s="17"/>
      <c r="G519" s="17"/>
      <c r="H519" s="17"/>
      <c r="I519" s="17"/>
      <c r="J519" s="17"/>
      <c r="K519" s="17"/>
    </row>
    <row r="520" spans="1:11" x14ac:dyDescent="0.2">
      <c r="A520" s="14" t="s">
        <v>445</v>
      </c>
      <c r="C520" s="15">
        <f>SUM(C521:C527)</f>
        <v>0</v>
      </c>
      <c r="D520" s="15">
        <f t="shared" ref="D520:J520" si="34">SUM(D521:D527)</f>
        <v>0</v>
      </c>
      <c r="E520" s="15">
        <f t="shared" si="34"/>
        <v>0</v>
      </c>
      <c r="F520" s="15">
        <f t="shared" si="34"/>
        <v>0</v>
      </c>
      <c r="G520" s="15">
        <f t="shared" si="34"/>
        <v>0</v>
      </c>
      <c r="H520" s="15">
        <f t="shared" si="34"/>
        <v>0</v>
      </c>
      <c r="I520" s="15">
        <f t="shared" si="34"/>
        <v>0</v>
      </c>
      <c r="J520" s="15">
        <f t="shared" si="34"/>
        <v>0</v>
      </c>
      <c r="K520" s="16">
        <f>MAX(K521:K527)</f>
        <v>0</v>
      </c>
    </row>
    <row r="521" spans="1:11" x14ac:dyDescent="0.2">
      <c r="A521" s="30" t="s">
        <v>446</v>
      </c>
      <c r="B521" s="30" t="s">
        <v>1</v>
      </c>
      <c r="C521" s="28">
        <v>0</v>
      </c>
      <c r="D521" s="28">
        <v>0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9">
        <v>0</v>
      </c>
    </row>
    <row r="522" spans="1:11" x14ac:dyDescent="0.2">
      <c r="A522" s="30" t="s">
        <v>447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9">
        <v>0</v>
      </c>
    </row>
    <row r="523" spans="1:11" x14ac:dyDescent="0.2">
      <c r="A523" s="30" t="s">
        <v>448</v>
      </c>
      <c r="B523" s="30" t="s">
        <v>1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9">
        <v>0</v>
      </c>
    </row>
    <row r="524" spans="1:11" x14ac:dyDescent="0.2">
      <c r="A524" s="30" t="s">
        <v>449</v>
      </c>
      <c r="B524" s="30" t="s">
        <v>1</v>
      </c>
      <c r="C524" s="28">
        <v>0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9">
        <v>0</v>
      </c>
    </row>
    <row r="525" spans="1:11" x14ac:dyDescent="0.2">
      <c r="A525" s="30" t="s">
        <v>450</v>
      </c>
      <c r="B525" s="30" t="s">
        <v>1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9">
        <v>0</v>
      </c>
    </row>
    <row r="526" spans="1:11" x14ac:dyDescent="0.2">
      <c r="A526" s="30" t="s">
        <v>451</v>
      </c>
      <c r="B526" s="30" t="s">
        <v>1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9">
        <v>0</v>
      </c>
    </row>
    <row r="527" spans="1:11" x14ac:dyDescent="0.2">
      <c r="A527" s="30" t="s">
        <v>452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C528" s="17"/>
      <c r="D528" s="17"/>
      <c r="E528" s="17"/>
      <c r="F528" s="17"/>
      <c r="G528" s="17"/>
      <c r="H528" s="17"/>
      <c r="I528" s="17"/>
      <c r="J528" s="17"/>
      <c r="K528" s="17"/>
    </row>
    <row r="529" spans="1:11" x14ac:dyDescent="0.2">
      <c r="A529" s="14" t="s">
        <v>133</v>
      </c>
      <c r="B529"/>
      <c r="C529" s="15">
        <f t="shared" ref="C529:J529" si="35">SUM(C530:C530)</f>
        <v>1.1975863935394486</v>
      </c>
      <c r="D529" s="15">
        <f t="shared" si="35"/>
        <v>0</v>
      </c>
      <c r="E529" s="15">
        <f t="shared" si="35"/>
        <v>80.832355423033263</v>
      </c>
      <c r="F529" s="15">
        <f t="shared" si="35"/>
        <v>0</v>
      </c>
      <c r="G529" s="15">
        <f t="shared" si="35"/>
        <v>59.6241115012796</v>
      </c>
      <c r="H529" s="15">
        <f t="shared" si="35"/>
        <v>0</v>
      </c>
      <c r="I529" s="15">
        <f t="shared" si="35"/>
        <v>21.20824392175366</v>
      </c>
      <c r="J529" s="15">
        <f t="shared" si="35"/>
        <v>19.18897552580745</v>
      </c>
      <c r="K529" s="16">
        <f>MAX(K530:K530)</f>
        <v>3.5044490075290891</v>
      </c>
    </row>
    <row r="530" spans="1:11" x14ac:dyDescent="0.2">
      <c r="A530" s="30" t="s">
        <v>70</v>
      </c>
      <c r="B530" s="30" t="s">
        <v>1</v>
      </c>
      <c r="C530" s="28">
        <v>1.1975863935394486</v>
      </c>
      <c r="D530" s="28">
        <v>0</v>
      </c>
      <c r="E530" s="28">
        <v>80.832355423033263</v>
      </c>
      <c r="F530" s="28">
        <v>0</v>
      </c>
      <c r="G530" s="28">
        <v>59.6241115012796</v>
      </c>
      <c r="H530" s="28">
        <v>0</v>
      </c>
      <c r="I530" s="28">
        <v>21.20824392175366</v>
      </c>
      <c r="J530" s="28">
        <v>19.18897552580745</v>
      </c>
      <c r="K530" s="29">
        <v>3.5044490075290891</v>
      </c>
    </row>
    <row r="532" spans="1:11" x14ac:dyDescent="0.2">
      <c r="A532" s="14" t="s">
        <v>134</v>
      </c>
      <c r="C532" s="15">
        <f t="shared" ref="C532:J532" si="36">SUM(C533:C540)</f>
        <v>0.7343971596076404</v>
      </c>
      <c r="D532" s="15">
        <f t="shared" si="36"/>
        <v>3.8961952838855924</v>
      </c>
      <c r="E532" s="15">
        <f t="shared" si="36"/>
        <v>54.848593861329547</v>
      </c>
      <c r="F532" s="15">
        <f t="shared" si="36"/>
        <v>13.681820713313204</v>
      </c>
      <c r="G532" s="15">
        <f t="shared" si="36"/>
        <v>57.406570616939931</v>
      </c>
      <c r="H532" s="15">
        <f t="shared" si="36"/>
        <v>0</v>
      </c>
      <c r="I532" s="15">
        <f t="shared" si="36"/>
        <v>11.123843957702817</v>
      </c>
      <c r="J532" s="15">
        <f t="shared" si="36"/>
        <v>10.666129675635748</v>
      </c>
      <c r="K532" s="16">
        <f>MAX(K533:K540)</f>
        <v>2.4996577686516082</v>
      </c>
    </row>
    <row r="533" spans="1:11" x14ac:dyDescent="0.2">
      <c r="A533" s="30" t="s">
        <v>486</v>
      </c>
      <c r="B533" s="30" t="s">
        <v>1</v>
      </c>
      <c r="C533" s="28">
        <v>2.5579780927104931E-2</v>
      </c>
      <c r="D533" s="28">
        <v>3.1960433348080381</v>
      </c>
      <c r="E533" s="28">
        <v>1.7964408109586458</v>
      </c>
      <c r="F533" s="28">
        <v>9.7130430010589013</v>
      </c>
      <c r="G533" s="28">
        <v>7.597137793396298</v>
      </c>
      <c r="H533" s="28">
        <v>0</v>
      </c>
      <c r="I533" s="28">
        <v>3.9123460186212515</v>
      </c>
      <c r="J533" s="28">
        <v>3.6703294669943576</v>
      </c>
      <c r="K533" s="29">
        <v>2.4996577686516082</v>
      </c>
    </row>
    <row r="534" spans="1:11" x14ac:dyDescent="0.2">
      <c r="A534" s="30" t="s">
        <v>24</v>
      </c>
      <c r="B534" s="30" t="s">
        <v>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9">
        <v>0</v>
      </c>
    </row>
    <row r="535" spans="1:11" x14ac:dyDescent="0.2">
      <c r="A535" s="30" t="s">
        <v>487</v>
      </c>
      <c r="B535" s="30" t="s">
        <v>1</v>
      </c>
      <c r="C535" s="28">
        <v>0</v>
      </c>
      <c r="D535" s="28">
        <v>0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9">
        <v>0</v>
      </c>
    </row>
    <row r="536" spans="1:11" x14ac:dyDescent="0.2">
      <c r="A536" s="30" t="s">
        <v>31</v>
      </c>
      <c r="B536" s="30" t="s">
        <v>1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9">
        <v>0</v>
      </c>
    </row>
    <row r="537" spans="1:11" x14ac:dyDescent="0.2">
      <c r="A537" s="30" t="s">
        <v>32</v>
      </c>
      <c r="B537" s="30" t="s">
        <v>1</v>
      </c>
      <c r="C537" s="28">
        <v>0</v>
      </c>
      <c r="D537" s="28">
        <v>0.61196580910215181</v>
      </c>
      <c r="E537" s="28">
        <v>0</v>
      </c>
      <c r="F537" s="28">
        <v>3.5975017890915084</v>
      </c>
      <c r="G537" s="28">
        <v>2.9625274308924245</v>
      </c>
      <c r="H537" s="28">
        <v>0</v>
      </c>
      <c r="I537" s="28">
        <v>0.63497435819908377</v>
      </c>
      <c r="J537" s="28">
        <v>0.62064674555530153</v>
      </c>
      <c r="K537" s="29">
        <v>0.4982888432580424</v>
      </c>
    </row>
    <row r="538" spans="1:11" x14ac:dyDescent="0.2">
      <c r="A538" s="30" t="s">
        <v>33</v>
      </c>
      <c r="B538" s="30" t="s">
        <v>1</v>
      </c>
      <c r="C538" s="28">
        <v>0.23643099149370406</v>
      </c>
      <c r="D538" s="28">
        <v>0</v>
      </c>
      <c r="E538" s="28">
        <v>17.83238644788965</v>
      </c>
      <c r="F538" s="28">
        <v>0</v>
      </c>
      <c r="G538" s="28">
        <v>16.190867926149448</v>
      </c>
      <c r="H538" s="28">
        <v>0</v>
      </c>
      <c r="I538" s="28">
        <v>1.6415185217402033</v>
      </c>
      <c r="J538" s="28">
        <v>1.6009018722064678</v>
      </c>
      <c r="K538" s="29">
        <v>0.731006160164271</v>
      </c>
    </row>
    <row r="539" spans="1:11" x14ac:dyDescent="0.2">
      <c r="A539" s="30" t="s">
        <v>488</v>
      </c>
      <c r="B539" s="30" t="s">
        <v>1</v>
      </c>
      <c r="C539" s="28">
        <v>0.47238638718683146</v>
      </c>
      <c r="D539" s="28">
        <v>8.8186139975402533E-2</v>
      </c>
      <c r="E539" s="28">
        <v>35.219766602481251</v>
      </c>
      <c r="F539" s="28">
        <v>0.37127592316279556</v>
      </c>
      <c r="G539" s="28">
        <v>30.656037466501761</v>
      </c>
      <c r="H539" s="28">
        <v>0</v>
      </c>
      <c r="I539" s="28">
        <v>4.935005059142278</v>
      </c>
      <c r="J539" s="28">
        <v>4.7742515908796213</v>
      </c>
      <c r="K539" s="29">
        <v>0.99931553730321676</v>
      </c>
    </row>
    <row r="540" spans="1:11" x14ac:dyDescent="0.2">
      <c r="A540" s="30" t="s">
        <v>489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9">
        <v>0</v>
      </c>
    </row>
    <row r="541" spans="1:11" x14ac:dyDescent="0.2">
      <c r="A541" s="21"/>
      <c r="B541" s="21"/>
      <c r="C541" s="22"/>
      <c r="D541" s="22"/>
      <c r="E541" s="22"/>
      <c r="F541" s="22"/>
      <c r="G541" s="22"/>
      <c r="H541" s="22"/>
      <c r="I541" s="22"/>
      <c r="J541" s="22"/>
      <c r="K541" s="23"/>
    </row>
    <row r="542" spans="1:11" x14ac:dyDescent="0.2">
      <c r="A542" s="14" t="s">
        <v>135</v>
      </c>
      <c r="C542" s="15">
        <f t="shared" ref="C542:J542" si="37">SUM(C543:C544)</f>
        <v>0</v>
      </c>
      <c r="D542" s="15">
        <f t="shared" si="37"/>
        <v>0</v>
      </c>
      <c r="E542" s="15">
        <f t="shared" si="37"/>
        <v>0</v>
      </c>
      <c r="F542" s="15">
        <f t="shared" si="37"/>
        <v>0</v>
      </c>
      <c r="G542" s="15">
        <f t="shared" si="37"/>
        <v>0</v>
      </c>
      <c r="H542" s="15">
        <f t="shared" si="37"/>
        <v>0</v>
      </c>
      <c r="I542" s="15">
        <f t="shared" si="37"/>
        <v>0</v>
      </c>
      <c r="J542" s="15">
        <f t="shared" si="37"/>
        <v>0</v>
      </c>
      <c r="K542" s="16">
        <f>MAX(K543:K544)</f>
        <v>0</v>
      </c>
    </row>
    <row r="543" spans="1:11" x14ac:dyDescent="0.2">
      <c r="A543" s="30" t="s">
        <v>73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9">
        <v>0</v>
      </c>
    </row>
    <row r="544" spans="1:11" x14ac:dyDescent="0.2">
      <c r="A544" s="30" t="s">
        <v>243</v>
      </c>
      <c r="B544" s="30" t="s">
        <v>1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9">
        <v>0</v>
      </c>
    </row>
    <row r="545" spans="1:11" x14ac:dyDescent="0.2">
      <c r="A545" s="21"/>
      <c r="B545" s="21"/>
      <c r="C545" s="22"/>
      <c r="D545" s="22"/>
      <c r="E545" s="22"/>
      <c r="F545" s="22"/>
      <c r="G545" s="22"/>
      <c r="H545" s="22"/>
      <c r="I545" s="22"/>
      <c r="J545" s="22"/>
      <c r="K545" s="23"/>
    </row>
    <row r="546" spans="1:11" x14ac:dyDescent="0.2">
      <c r="A546" s="14" t="s">
        <v>136</v>
      </c>
      <c r="C546" s="15">
        <f>SUM(C547:C555)</f>
        <v>4.447075748893214</v>
      </c>
      <c r="D546" s="15">
        <f t="shared" ref="D546:J546" si="38">SUM(D547:D555)</f>
        <v>33.984933620521304</v>
      </c>
      <c r="E546" s="15">
        <f t="shared" si="38"/>
        <v>311.4310521211583</v>
      </c>
      <c r="F546" s="15">
        <f t="shared" si="38"/>
        <v>116.34400204877515</v>
      </c>
      <c r="G546" s="15">
        <f t="shared" si="38"/>
        <v>161.81780139548582</v>
      </c>
      <c r="H546" s="15">
        <f t="shared" si="38"/>
        <v>0</v>
      </c>
      <c r="I546" s="15">
        <f t="shared" si="38"/>
        <v>265.95725277444762</v>
      </c>
      <c r="J546" s="15">
        <f t="shared" si="38"/>
        <v>237.58281554030543</v>
      </c>
      <c r="K546" s="16">
        <f>MAX(K547:K555)</f>
        <v>9.3661875427789187</v>
      </c>
    </row>
    <row r="547" spans="1:11" x14ac:dyDescent="0.2">
      <c r="A547" s="30" t="s">
        <v>17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9">
        <v>0</v>
      </c>
    </row>
    <row r="548" spans="1:11" x14ac:dyDescent="0.2">
      <c r="A548" s="30" t="s">
        <v>331</v>
      </c>
      <c r="B548" s="30" t="s">
        <v>1</v>
      </c>
      <c r="C548" s="28">
        <v>0.84920316971013887</v>
      </c>
      <c r="D548" s="28">
        <v>0.38301085381251843</v>
      </c>
      <c r="E548" s="28">
        <v>63.136925383590693</v>
      </c>
      <c r="F548" s="28">
        <v>1.2837760215311798</v>
      </c>
      <c r="G548" s="28">
        <v>15.160037062585399</v>
      </c>
      <c r="H548" s="28">
        <v>0</v>
      </c>
      <c r="I548" s="28">
        <v>49.260664342536465</v>
      </c>
      <c r="J548" s="28">
        <v>46.240406128443965</v>
      </c>
      <c r="K548" s="29">
        <v>3.4469541409993152</v>
      </c>
    </row>
    <row r="549" spans="1:11" x14ac:dyDescent="0.2">
      <c r="A549" s="30" t="s">
        <v>296</v>
      </c>
      <c r="B549" s="30" t="s">
        <v>1</v>
      </c>
      <c r="C549" s="28">
        <v>0.64994913818817934</v>
      </c>
      <c r="D549" s="28">
        <v>5.3164106380834122</v>
      </c>
      <c r="E549" s="28">
        <v>46.303307288073235</v>
      </c>
      <c r="F549" s="28">
        <v>18.281102787766599</v>
      </c>
      <c r="G549" s="28">
        <v>24.822957276300372</v>
      </c>
      <c r="H549" s="28">
        <v>0</v>
      </c>
      <c r="I549" s="28">
        <v>39.76145279953947</v>
      </c>
      <c r="J549" s="28">
        <v>36.21528590170935</v>
      </c>
      <c r="K549" s="29">
        <v>3.9616700889801502</v>
      </c>
    </row>
    <row r="550" spans="1:11" x14ac:dyDescent="0.2">
      <c r="A550" s="30" t="s">
        <v>293</v>
      </c>
      <c r="B550" s="30" t="s">
        <v>1</v>
      </c>
      <c r="C550" s="28">
        <v>0.58974680604647955</v>
      </c>
      <c r="D550" s="28">
        <v>6.019765990387806</v>
      </c>
      <c r="E550" s="28">
        <v>41.745960126211045</v>
      </c>
      <c r="F550" s="28">
        <v>19.836591423898057</v>
      </c>
      <c r="G550" s="28">
        <v>25.506406799833908</v>
      </c>
      <c r="H550" s="28">
        <v>0</v>
      </c>
      <c r="I550" s="28">
        <v>36.076144750275191</v>
      </c>
      <c r="J550" s="28">
        <v>32.650360285349912</v>
      </c>
      <c r="K550" s="29">
        <v>4.1943874058863786</v>
      </c>
    </row>
    <row r="551" spans="1:11" x14ac:dyDescent="0.2">
      <c r="A551" s="30" t="s">
        <v>377</v>
      </c>
      <c r="B551" s="30" t="s">
        <v>1</v>
      </c>
      <c r="C551" s="28">
        <v>0.36343506175297963</v>
      </c>
      <c r="D551" s="28">
        <v>1.9643894639358366</v>
      </c>
      <c r="E551" s="28">
        <v>25.350136608543277</v>
      </c>
      <c r="F551" s="28">
        <v>7.5218773435007771</v>
      </c>
      <c r="G551" s="28">
        <v>13.080822231994288</v>
      </c>
      <c r="H551" s="28">
        <v>0</v>
      </c>
      <c r="I551" s="28">
        <v>19.79119172004976</v>
      </c>
      <c r="J551" s="28">
        <v>18.094485546218674</v>
      </c>
      <c r="K551" s="29">
        <v>3.7754962354551669</v>
      </c>
    </row>
    <row r="552" spans="1:11" x14ac:dyDescent="0.2">
      <c r="A552" s="30" t="s">
        <v>378</v>
      </c>
      <c r="B552" s="30" t="s">
        <v>1</v>
      </c>
      <c r="C552" s="28">
        <v>0.26897534586631944</v>
      </c>
      <c r="D552" s="28">
        <v>1.5245887185065208</v>
      </c>
      <c r="E552" s="28">
        <v>18.919168159329708</v>
      </c>
      <c r="F552" s="28">
        <v>5.8562648248236107</v>
      </c>
      <c r="G552" s="28">
        <v>10.786986163311264</v>
      </c>
      <c r="H552" s="28">
        <v>0</v>
      </c>
      <c r="I552" s="28">
        <v>13.988446820842052</v>
      </c>
      <c r="J552" s="28">
        <v>12.905857632587686</v>
      </c>
      <c r="K552" s="29">
        <v>3.2279260780287471</v>
      </c>
    </row>
    <row r="553" spans="1:11" x14ac:dyDescent="0.2">
      <c r="A553" s="30" t="s">
        <v>379</v>
      </c>
      <c r="B553" s="30" t="s">
        <v>1</v>
      </c>
      <c r="C553" s="28">
        <v>0.54815469882386136</v>
      </c>
      <c r="D553" s="28">
        <v>8.1359276224976558</v>
      </c>
      <c r="E553" s="28">
        <v>36.694594478114929</v>
      </c>
      <c r="F553" s="28">
        <v>27.29084395449711</v>
      </c>
      <c r="G553" s="28">
        <v>25.367637680116022</v>
      </c>
      <c r="H553" s="28">
        <v>0</v>
      </c>
      <c r="I553" s="28">
        <v>38.617800752496009</v>
      </c>
      <c r="J553" s="28">
        <v>32.983523920756454</v>
      </c>
      <c r="K553" s="29">
        <v>7.2525667351129357</v>
      </c>
    </row>
    <row r="554" spans="1:11" x14ac:dyDescent="0.2">
      <c r="A554" s="30" t="s">
        <v>415</v>
      </c>
      <c r="B554" s="30" t="s">
        <v>1</v>
      </c>
      <c r="C554" s="28">
        <v>0.91872874062628429</v>
      </c>
      <c r="D554" s="28">
        <v>8.9913368137787337</v>
      </c>
      <c r="E554" s="28">
        <v>61.141199198850856</v>
      </c>
      <c r="F554" s="28">
        <v>29.888539393071227</v>
      </c>
      <c r="G554" s="28">
        <v>36.18984514692891</v>
      </c>
      <c r="H554" s="28">
        <v>0</v>
      </c>
      <c r="I554" s="28">
        <v>54.839893444993166</v>
      </c>
      <c r="J554" s="28">
        <v>45.943225784721463</v>
      </c>
      <c r="K554" s="29">
        <v>9.3661875427789187</v>
      </c>
    </row>
    <row r="555" spans="1:11" ht="12.75" customHeight="1" x14ac:dyDescent="0.2">
      <c r="A555" s="30" t="s">
        <v>365</v>
      </c>
      <c r="B555" s="30" t="s">
        <v>1</v>
      </c>
      <c r="C555" s="28">
        <v>0.25888278787897179</v>
      </c>
      <c r="D555" s="28">
        <v>1.6495035195188184</v>
      </c>
      <c r="E555" s="28">
        <v>18.139760878444598</v>
      </c>
      <c r="F555" s="28">
        <v>6.3850062996865953</v>
      </c>
      <c r="G555" s="28">
        <v>10.903109034415657</v>
      </c>
      <c r="H555" s="28">
        <v>0</v>
      </c>
      <c r="I555" s="28">
        <v>13.621658143715537</v>
      </c>
      <c r="J555" s="28">
        <v>12.549670340517924</v>
      </c>
      <c r="K555" s="29">
        <v>3.288158795345653</v>
      </c>
    </row>
    <row r="556" spans="1:11" ht="12.75" customHeight="1" x14ac:dyDescent="0.2">
      <c r="A556" s="30"/>
      <c r="B556" s="30"/>
      <c r="C556" s="28"/>
      <c r="D556" s="28"/>
      <c r="E556" s="28"/>
      <c r="F556" s="28"/>
      <c r="G556" s="28"/>
      <c r="H556" s="28"/>
      <c r="I556" s="28"/>
      <c r="J556" s="28"/>
      <c r="K556" s="29"/>
    </row>
    <row r="557" spans="1:11" ht="12.75" customHeight="1" x14ac:dyDescent="0.2">
      <c r="A557" s="14" t="s">
        <v>279</v>
      </c>
      <c r="B557"/>
      <c r="C557"/>
      <c r="D557" s="27"/>
      <c r="E557" s="27"/>
      <c r="F557" s="27"/>
      <c r="G557" s="27"/>
      <c r="H557" s="27"/>
      <c r="I557" s="27"/>
      <c r="J557" s="27"/>
      <c r="K557" s="27"/>
    </row>
    <row r="558" spans="1:11" ht="12.75" customHeight="1" x14ac:dyDescent="0.2">
      <c r="A558" s="21" t="s">
        <v>272</v>
      </c>
      <c r="B558" s="21" t="s">
        <v>1</v>
      </c>
      <c r="C558" s="22">
        <v>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7" max="10" man="1"/>
    <brk id="101" max="10" man="1"/>
    <brk id="148" max="10" man="1"/>
    <brk id="244" max="10" man="1"/>
    <brk id="293" max="10" man="1"/>
    <brk id="377" max="10" man="1"/>
    <brk id="484" max="10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33763-A0F8-4AE1-85C6-2D93624867E6}">
  <sheetPr>
    <pageSetUpPr fitToPage="1"/>
  </sheetPr>
  <dimension ref="A1:K558"/>
  <sheetViews>
    <sheetView showOutlineSymbols="0" zoomScale="90" zoomScaleNormal="90" workbookViewId="0">
      <pane ySplit="7" topLeftCell="A419" activePane="bottomLeft" state="frozen"/>
      <selection activeCell="F552" sqref="F552"/>
      <selection pane="bottomLeft" activeCell="A555" sqref="A555"/>
    </sheetView>
  </sheetViews>
  <sheetFormatPr defaultColWidth="10" defaultRowHeight="12.75" customHeight="1" x14ac:dyDescent="0.2"/>
  <cols>
    <col min="1" max="1" width="42.85546875" style="5" customWidth="1"/>
    <col min="2" max="2" width="18.42578125" style="5" customWidth="1"/>
    <col min="3" max="11" width="12.7109375" style="5" customWidth="1"/>
    <col min="12" max="16384" width="10" style="5"/>
  </cols>
  <sheetData>
    <row r="1" spans="1:11" ht="23.25" customHeight="1" x14ac:dyDescent="0.2">
      <c r="A1" s="26" t="s">
        <v>490</v>
      </c>
      <c r="B1" s="26"/>
      <c r="C1" s="26"/>
      <c r="D1" s="25"/>
      <c r="F1" s="63" t="s">
        <v>143</v>
      </c>
      <c r="G1" s="63"/>
      <c r="K1" s="6">
        <v>44468</v>
      </c>
    </row>
    <row r="2" spans="1:11" ht="12.75" customHeight="1" x14ac:dyDescent="0.2">
      <c r="A2" s="1" t="s">
        <v>2</v>
      </c>
      <c r="B2" s="2">
        <v>44470</v>
      </c>
      <c r="C2"/>
      <c r="D2" s="64"/>
      <c r="E2" s="64"/>
      <c r="F2" s="3"/>
      <c r="G2" s="65"/>
      <c r="H2" s="65"/>
      <c r="I2" s="4"/>
      <c r="J2"/>
      <c r="K2"/>
    </row>
    <row r="4" spans="1:11" ht="12.75" customHeight="1" x14ac:dyDescent="0.2">
      <c r="B4" s="7"/>
      <c r="C4" s="62" t="s">
        <v>3</v>
      </c>
      <c r="D4" s="62"/>
      <c r="E4" s="62" t="s">
        <v>4</v>
      </c>
      <c r="F4" s="62"/>
      <c r="G4" s="66" t="s">
        <v>5</v>
      </c>
      <c r="I4" s="62" t="s">
        <v>6</v>
      </c>
      <c r="J4" s="62"/>
    </row>
    <row r="5" spans="1:11" ht="12.75" customHeight="1" x14ac:dyDescent="0.2">
      <c r="B5" s="8" t="s">
        <v>7</v>
      </c>
      <c r="C5" s="8" t="s">
        <v>8</v>
      </c>
      <c r="D5" s="8" t="s">
        <v>9</v>
      </c>
      <c r="E5" s="8" t="s">
        <v>8</v>
      </c>
      <c r="F5" s="8" t="s">
        <v>10</v>
      </c>
      <c r="G5" s="66"/>
      <c r="H5" s="8" t="s">
        <v>11</v>
      </c>
      <c r="I5" s="8" t="s">
        <v>12</v>
      </c>
      <c r="J5" s="8" t="s">
        <v>13</v>
      </c>
      <c r="K5" s="8" t="s">
        <v>14</v>
      </c>
    </row>
    <row r="7" spans="1:11" ht="12.75" customHeight="1" thickBot="1" x14ac:dyDescent="0.25">
      <c r="A7" s="9" t="s">
        <v>0</v>
      </c>
      <c r="B7" s="10"/>
      <c r="C7" s="11">
        <f t="shared" ref="C7:J7" si="0">C10+C25+C28+C31+C33+C53+C58+C60+C67+C70+C73+C75+C89+C95+C101+C103+C113+C116+C123+C454+C125+C150+C153+C155+C162+C170+C183+C192+C198+C200+C216+C227+C233+C235+C288+C301+C304+C314+C317+C319+C324+C326+C465+C475+C477+C483+C485+C500+C502+C511+C516+C529+C532+C542+C546+C195+C311+C92+C110+C506+C12+C558+C447+C419+C509+C98+C79+C84+C118+C223+C445+C472+C520</f>
        <v>1134.5031474788457</v>
      </c>
      <c r="D7" s="11">
        <f t="shared" si="0"/>
        <v>2698.931015364205</v>
      </c>
      <c r="E7" s="11">
        <f t="shared" si="0"/>
        <v>61696.048849069062</v>
      </c>
      <c r="F7" s="11">
        <f t="shared" si="0"/>
        <v>8463.3368981287222</v>
      </c>
      <c r="G7" s="11">
        <f t="shared" si="0"/>
        <v>31438.612784509423</v>
      </c>
      <c r="H7" s="11">
        <f t="shared" si="0"/>
        <v>2002.54965515</v>
      </c>
      <c r="I7" s="11">
        <f t="shared" si="0"/>
        <v>36718.223307538363</v>
      </c>
      <c r="J7" s="11">
        <f t="shared" si="0"/>
        <v>26125.69555191656</v>
      </c>
      <c r="K7" s="12">
        <f>MAX(K9:K558)</f>
        <v>44.462696783025322</v>
      </c>
    </row>
    <row r="8" spans="1:11" ht="12.75" customHeight="1" x14ac:dyDescent="0.2">
      <c r="C8" s="13"/>
      <c r="D8" s="13"/>
      <c r="E8" s="13"/>
      <c r="F8" s="13"/>
      <c r="G8" s="13"/>
      <c r="H8" s="13"/>
      <c r="I8" s="13"/>
      <c r="J8" s="13"/>
    </row>
    <row r="9" spans="1:11" ht="12.75" customHeight="1" x14ac:dyDescent="0.2">
      <c r="A9" s="14" t="s">
        <v>89</v>
      </c>
      <c r="C9" s="13"/>
      <c r="D9" s="13"/>
      <c r="E9" s="13"/>
      <c r="F9" s="13"/>
      <c r="G9" s="13"/>
      <c r="H9" s="13"/>
      <c r="I9" s="13"/>
      <c r="J9" s="13"/>
    </row>
    <row r="10" spans="1:11" ht="12.75" customHeight="1" x14ac:dyDescent="0.2">
      <c r="A10" s="30" t="s">
        <v>61</v>
      </c>
      <c r="B10" s="30" t="s">
        <v>1</v>
      </c>
      <c r="C10" s="28">
        <v>8.7963826595822872E-2</v>
      </c>
      <c r="D10" s="28">
        <v>3.3010972665128736E-3</v>
      </c>
      <c r="E10" s="28">
        <v>4.9224557363022461</v>
      </c>
      <c r="F10" s="28">
        <v>8.6158638655985994E-3</v>
      </c>
      <c r="G10" s="28">
        <v>0.35107296052319709</v>
      </c>
      <c r="H10" s="28">
        <v>0</v>
      </c>
      <c r="I10" s="28">
        <v>4.5799986396446482</v>
      </c>
      <c r="J10" s="28">
        <v>2.5771790100755565</v>
      </c>
      <c r="K10" s="29">
        <v>19.989048596851472</v>
      </c>
    </row>
    <row r="11" spans="1:11" ht="12.75" customHeight="1" x14ac:dyDescent="0.2">
      <c r="C11" s="13"/>
      <c r="D11" s="13"/>
      <c r="E11" s="13"/>
      <c r="F11" s="13"/>
      <c r="G11" s="13"/>
      <c r="H11" s="13"/>
      <c r="I11" s="13"/>
      <c r="J11" s="13"/>
    </row>
    <row r="12" spans="1:11" ht="12.75" customHeight="1" x14ac:dyDescent="0.2">
      <c r="A12" s="14" t="s">
        <v>257</v>
      </c>
      <c r="C12" s="15">
        <f t="shared" ref="C12:J12" si="1">SUM(C13:C22)</f>
        <v>19.553309904622481</v>
      </c>
      <c r="D12" s="15">
        <f t="shared" si="1"/>
        <v>32.745373506572093</v>
      </c>
      <c r="E12" s="15">
        <f t="shared" si="1"/>
        <v>1073.5778974618963</v>
      </c>
      <c r="F12" s="15">
        <f t="shared" si="1"/>
        <v>118.79817993981086</v>
      </c>
      <c r="G12" s="15">
        <f t="shared" si="1"/>
        <v>409.56097759825093</v>
      </c>
      <c r="H12" s="15">
        <f t="shared" si="1"/>
        <v>18.025279000000001</v>
      </c>
      <c r="I12" s="15">
        <f t="shared" si="1"/>
        <v>764.78982080345634</v>
      </c>
      <c r="J12" s="15">
        <f t="shared" si="1"/>
        <v>528.74847929632676</v>
      </c>
      <c r="K12" s="16">
        <f>MAX(K13:K22)</f>
        <v>36.57494866529774</v>
      </c>
    </row>
    <row r="13" spans="1:11" ht="12.75" customHeight="1" x14ac:dyDescent="0.2">
      <c r="A13" s="30" t="s">
        <v>423</v>
      </c>
      <c r="B13" s="30" t="s">
        <v>1</v>
      </c>
      <c r="C13" s="28">
        <v>1.8931994034914777E-2</v>
      </c>
      <c r="D13" s="28">
        <v>3.1289461091563719E-2</v>
      </c>
      <c r="E13" s="28">
        <v>1.0439101510852007</v>
      </c>
      <c r="F13" s="28">
        <v>0.1063841677113166</v>
      </c>
      <c r="G13" s="28">
        <v>8.4931762572478711E-2</v>
      </c>
      <c r="H13" s="28">
        <v>0</v>
      </c>
      <c r="I13" s="28">
        <v>1.0653625562240385</v>
      </c>
      <c r="J13" s="28">
        <v>0.8146766959623154</v>
      </c>
      <c r="K13" s="29">
        <v>12.046543463381241</v>
      </c>
    </row>
    <row r="14" spans="1:11" ht="12.75" customHeight="1" x14ac:dyDescent="0.2">
      <c r="A14" s="30" t="s">
        <v>391</v>
      </c>
      <c r="B14" s="30" t="s">
        <v>1</v>
      </c>
      <c r="C14" s="28">
        <v>2.2860072596542622</v>
      </c>
      <c r="D14" s="28">
        <v>3.5092946295845708</v>
      </c>
      <c r="E14" s="28">
        <v>126.05044029733604</v>
      </c>
      <c r="F14" s="28">
        <v>11.931601740587539</v>
      </c>
      <c r="G14" s="28">
        <v>49.803717303873455</v>
      </c>
      <c r="H14" s="28">
        <v>1.8617600000000001</v>
      </c>
      <c r="I14" s="28">
        <v>86.316564734050132</v>
      </c>
      <c r="J14" s="28">
        <v>60.275568343330235</v>
      </c>
      <c r="K14" s="29">
        <v>18.721423682409299</v>
      </c>
    </row>
    <row r="15" spans="1:11" ht="12.75" customHeight="1" x14ac:dyDescent="0.2">
      <c r="A15" s="30" t="s">
        <v>392</v>
      </c>
      <c r="B15" s="30" t="s">
        <v>1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2.8568760000000002</v>
      </c>
      <c r="I15" s="28">
        <v>-2.8568760000000002</v>
      </c>
      <c r="J15" s="28">
        <v>-2.7194982760751016</v>
      </c>
      <c r="K15" s="29">
        <v>0</v>
      </c>
    </row>
    <row r="16" spans="1:11" ht="12.75" customHeight="1" x14ac:dyDescent="0.2">
      <c r="A16" s="30" t="s">
        <v>455</v>
      </c>
      <c r="B16" s="30" t="s">
        <v>1</v>
      </c>
      <c r="C16" s="28">
        <v>3.3761843227848294</v>
      </c>
      <c r="D16" s="28">
        <v>15.232469423399472</v>
      </c>
      <c r="E16" s="28">
        <v>181.57119287936811</v>
      </c>
      <c r="F16" s="28">
        <v>59.254306057023953</v>
      </c>
      <c r="G16" s="28">
        <v>155.64791792007713</v>
      </c>
      <c r="H16" s="28">
        <v>6.7</v>
      </c>
      <c r="I16" s="28">
        <v>78.4775810163149</v>
      </c>
      <c r="J16" s="28">
        <v>67.663990477710101</v>
      </c>
      <c r="K16" s="29">
        <v>6.6338124572210813</v>
      </c>
    </row>
    <row r="17" spans="1:11" ht="12.75" customHeight="1" x14ac:dyDescent="0.2">
      <c r="A17" s="30" t="s">
        <v>302</v>
      </c>
      <c r="B17" s="30" t="s">
        <v>1</v>
      </c>
      <c r="C17" s="28">
        <v>6.6419370051585567</v>
      </c>
      <c r="D17" s="28">
        <v>4.7968950030775703</v>
      </c>
      <c r="E17" s="28">
        <v>366.23640646444284</v>
      </c>
      <c r="F17" s="28">
        <v>16.309443010463742</v>
      </c>
      <c r="G17" s="28">
        <v>100.34831733974326</v>
      </c>
      <c r="H17" s="28">
        <v>1.7180909999999998</v>
      </c>
      <c r="I17" s="28">
        <v>280.47944113516331</v>
      </c>
      <c r="J17" s="28">
        <v>164.85077272146043</v>
      </c>
      <c r="K17" s="29">
        <v>36.57494866529774</v>
      </c>
    </row>
    <row r="18" spans="1:11" ht="12.75" customHeight="1" x14ac:dyDescent="0.2">
      <c r="A18" s="30" t="s">
        <v>288</v>
      </c>
      <c r="B18" s="30" t="s">
        <v>1</v>
      </c>
      <c r="C18" s="28">
        <v>0.28704405686679979</v>
      </c>
      <c r="D18" s="28">
        <v>1.0135653911611706</v>
      </c>
      <c r="E18" s="28">
        <v>15.827609295635339</v>
      </c>
      <c r="F18" s="28">
        <v>3.4461223299479808</v>
      </c>
      <c r="G18" s="28">
        <v>10.109894150919944</v>
      </c>
      <c r="H18" s="28">
        <v>1.0446</v>
      </c>
      <c r="I18" s="28">
        <v>8.1192374746633753</v>
      </c>
      <c r="J18" s="28">
        <v>7.0953283986467577</v>
      </c>
      <c r="K18" s="29">
        <v>7.3785078713210126</v>
      </c>
    </row>
    <row r="19" spans="1:11" ht="12.75" customHeight="1" x14ac:dyDescent="0.2">
      <c r="A19" s="30" t="s">
        <v>267</v>
      </c>
      <c r="B19" s="30" t="s">
        <v>1</v>
      </c>
      <c r="C19" s="28">
        <v>0.28892185504757734</v>
      </c>
      <c r="D19" s="28">
        <v>0.2046955105582989</v>
      </c>
      <c r="E19" s="28">
        <v>15.931151087323411</v>
      </c>
      <c r="F19" s="28">
        <v>0.69596473589821595</v>
      </c>
      <c r="G19" s="28">
        <v>8.2120611428684072</v>
      </c>
      <c r="H19" s="28">
        <v>0.343192</v>
      </c>
      <c r="I19" s="28">
        <v>8.0718626803532221</v>
      </c>
      <c r="J19" s="28">
        <v>5.6444183627086479</v>
      </c>
      <c r="K19" s="29">
        <v>15.006160164271041</v>
      </c>
    </row>
    <row r="20" spans="1:11" ht="12.75" customHeight="1" x14ac:dyDescent="0.2">
      <c r="A20" s="30" t="s">
        <v>382</v>
      </c>
      <c r="B20" s="30" t="s">
        <v>1</v>
      </c>
      <c r="C20" s="28">
        <v>2.3315501174451567</v>
      </c>
      <c r="D20" s="28">
        <v>2.0628080840683185</v>
      </c>
      <c r="E20" s="28">
        <v>128.56167347592589</v>
      </c>
      <c r="F20" s="28">
        <v>7.013547485832281</v>
      </c>
      <c r="G20" s="28">
        <v>27.248274355220932</v>
      </c>
      <c r="H20" s="28">
        <v>1.1669200000000002</v>
      </c>
      <c r="I20" s="28">
        <v>107.16002660653727</v>
      </c>
      <c r="J20" s="28">
        <v>83.46475188598292</v>
      </c>
      <c r="K20" s="29">
        <v>16.227241615331959</v>
      </c>
    </row>
    <row r="21" spans="1:11" ht="12.75" customHeight="1" x14ac:dyDescent="0.2">
      <c r="A21" s="30" t="s">
        <v>256</v>
      </c>
      <c r="B21" s="30" t="s">
        <v>1</v>
      </c>
      <c r="C21" s="28">
        <v>3.7829058144606069</v>
      </c>
      <c r="D21" s="28">
        <v>5.8943560036311338</v>
      </c>
      <c r="E21" s="28">
        <v>208.58942660935787</v>
      </c>
      <c r="F21" s="28">
        <v>20.040810412345856</v>
      </c>
      <c r="G21" s="28">
        <v>46.560914321723274</v>
      </c>
      <c r="H21" s="28">
        <v>1.1669200000000002</v>
      </c>
      <c r="I21" s="28">
        <v>180.90240269998048</v>
      </c>
      <c r="J21" s="28">
        <v>126.03417275464943</v>
      </c>
      <c r="K21" s="29">
        <v>24.67898699520876</v>
      </c>
    </row>
    <row r="22" spans="1:11" ht="12.75" customHeight="1" x14ac:dyDescent="0.2">
      <c r="A22" s="30" t="s">
        <v>383</v>
      </c>
      <c r="B22" s="30" t="s">
        <v>1</v>
      </c>
      <c r="C22" s="28">
        <v>0.53982747916978013</v>
      </c>
      <c r="D22" s="28">
        <v>0</v>
      </c>
      <c r="E22" s="28">
        <v>29.76608720142168</v>
      </c>
      <c r="F22" s="28">
        <v>0</v>
      </c>
      <c r="G22" s="28">
        <v>11.544949301252048</v>
      </c>
      <c r="H22" s="28">
        <v>1.1669200000000002</v>
      </c>
      <c r="I22" s="28">
        <v>17.054217900169636</v>
      </c>
      <c r="J22" s="28">
        <v>15.624297931950968</v>
      </c>
      <c r="K22" s="29">
        <v>4.4462696783025324</v>
      </c>
    </row>
    <row r="23" spans="1:11" ht="12.75" customHeight="1" x14ac:dyDescent="0.2">
      <c r="A23"/>
      <c r="B23" s="21"/>
      <c r="C23" s="22"/>
      <c r="D23" s="22"/>
      <c r="E23" s="22"/>
      <c r="F23" s="22"/>
      <c r="G23" s="22"/>
      <c r="H23" s="22"/>
      <c r="I23" s="22"/>
      <c r="J23" s="22"/>
      <c r="K23" s="23"/>
    </row>
    <row r="24" spans="1:11" x14ac:dyDescent="0.2">
      <c r="A24" s="14" t="s">
        <v>90</v>
      </c>
      <c r="C24" s="15"/>
      <c r="D24" s="15"/>
      <c r="E24" s="15"/>
      <c r="F24" s="15"/>
      <c r="G24" s="15"/>
      <c r="H24" s="15"/>
      <c r="I24" s="15"/>
      <c r="J24" s="15"/>
      <c r="K24" s="16"/>
    </row>
    <row r="25" spans="1:11" x14ac:dyDescent="0.2">
      <c r="A25" s="30" t="s">
        <v>55</v>
      </c>
      <c r="B25" s="30" t="s">
        <v>1</v>
      </c>
      <c r="C25" s="28">
        <v>3.6440091345780052</v>
      </c>
      <c r="D25" s="28">
        <v>0</v>
      </c>
      <c r="E25" s="28">
        <v>203.84587098829365</v>
      </c>
      <c r="F25" s="28">
        <v>0</v>
      </c>
      <c r="G25" s="28">
        <v>113.07253539611098</v>
      </c>
      <c r="H25" s="28">
        <v>4.7143200000000007</v>
      </c>
      <c r="I25" s="28">
        <v>86.059015592182618</v>
      </c>
      <c r="J25" s="28">
        <v>63.828578413116141</v>
      </c>
      <c r="K25" s="29">
        <v>12.700889801505809</v>
      </c>
    </row>
    <row r="26" spans="1:11" x14ac:dyDescent="0.2">
      <c r="A26" s="24"/>
      <c r="B26" s="24"/>
      <c r="C26" s="19"/>
      <c r="D26" s="19"/>
      <c r="E26" s="19"/>
      <c r="F26" s="19"/>
      <c r="G26" s="19"/>
      <c r="H26" s="19"/>
      <c r="I26" s="19"/>
      <c r="J26" s="19"/>
      <c r="K26" s="18"/>
    </row>
    <row r="27" spans="1:11" x14ac:dyDescent="0.2">
      <c r="A27" s="14" t="s">
        <v>91</v>
      </c>
      <c r="C27" s="15"/>
      <c r="D27" s="15"/>
      <c r="E27" s="15"/>
      <c r="F27" s="15"/>
      <c r="G27" s="15"/>
      <c r="H27" s="15"/>
      <c r="I27" s="15"/>
      <c r="J27" s="15"/>
      <c r="K27" s="16"/>
    </row>
    <row r="28" spans="1:11" x14ac:dyDescent="0.2">
      <c r="A28" s="30" t="s">
        <v>49</v>
      </c>
      <c r="B28" s="30" t="s">
        <v>1</v>
      </c>
      <c r="C28" s="28">
        <v>3.7219910776373433E-2</v>
      </c>
      <c r="D28" s="28">
        <v>4.0338900848021524</v>
      </c>
      <c r="E28" s="28">
        <v>1.9748884657943739</v>
      </c>
      <c r="F28" s="28">
        <v>10.488114220485597</v>
      </c>
      <c r="G28" s="28">
        <v>11.851252535841375</v>
      </c>
      <c r="H28" s="28">
        <v>1.696002</v>
      </c>
      <c r="I28" s="28">
        <v>-1.0842518495614035</v>
      </c>
      <c r="J28" s="28">
        <v>-0.89205881810156162</v>
      </c>
      <c r="K28" s="29">
        <v>0.8350444900752908</v>
      </c>
    </row>
    <row r="29" spans="1:11" x14ac:dyDescent="0.2">
      <c r="A29" s="24"/>
      <c r="B29" s="24"/>
      <c r="C29" s="19"/>
      <c r="D29" s="19"/>
      <c r="E29" s="19"/>
      <c r="F29" s="19"/>
      <c r="G29" s="19"/>
      <c r="H29" s="19"/>
      <c r="I29" s="19"/>
      <c r="J29" s="19"/>
      <c r="K29" s="18"/>
    </row>
    <row r="30" spans="1:11" x14ac:dyDescent="0.2">
      <c r="A30" s="14" t="s">
        <v>92</v>
      </c>
      <c r="C30" s="15"/>
      <c r="D30" s="15"/>
      <c r="E30" s="15"/>
      <c r="F30" s="15"/>
      <c r="G30" s="15"/>
      <c r="H30" s="15"/>
      <c r="I30" s="15"/>
      <c r="J30" s="15"/>
      <c r="K30" s="16"/>
    </row>
    <row r="31" spans="1:11" x14ac:dyDescent="0.2">
      <c r="A31" s="30" t="s">
        <v>235</v>
      </c>
      <c r="B31" s="30" t="s">
        <v>1</v>
      </c>
      <c r="C31" s="28">
        <v>0</v>
      </c>
      <c r="D31" s="28">
        <v>0</v>
      </c>
      <c r="E31" s="28">
        <v>0</v>
      </c>
      <c r="F31" s="28">
        <v>0</v>
      </c>
      <c r="G31" s="28">
        <v>0</v>
      </c>
      <c r="H31" s="28">
        <v>3.6749999999999998</v>
      </c>
      <c r="I31" s="28">
        <v>-3.6749999999999998</v>
      </c>
      <c r="J31" s="28">
        <v>-3.4982813970840869</v>
      </c>
      <c r="K31" s="29">
        <v>0</v>
      </c>
    </row>
    <row r="32" spans="1:11" x14ac:dyDescent="0.2">
      <c r="C32" s="17"/>
      <c r="D32" s="17"/>
      <c r="E32" s="17"/>
      <c r="F32" s="17"/>
      <c r="G32" s="17"/>
      <c r="H32" s="17"/>
      <c r="I32" s="17"/>
      <c r="J32" s="17"/>
      <c r="K32" s="17"/>
    </row>
    <row r="33" spans="1:11" x14ac:dyDescent="0.2">
      <c r="A33" s="14" t="s">
        <v>181</v>
      </c>
      <c r="C33" s="15">
        <f>SUM(C34:C51)</f>
        <v>3.9316218699965892</v>
      </c>
      <c r="D33" s="15">
        <f t="shared" ref="D33:J33" si="2">SUM(D34:D51)</f>
        <v>0</v>
      </c>
      <c r="E33" s="15">
        <f t="shared" si="2"/>
        <v>211.24604307491674</v>
      </c>
      <c r="F33" s="15">
        <f t="shared" si="2"/>
        <v>0</v>
      </c>
      <c r="G33" s="15">
        <f t="shared" si="2"/>
        <v>15.030413486012813</v>
      </c>
      <c r="H33" s="15">
        <f t="shared" si="2"/>
        <v>0</v>
      </c>
      <c r="I33" s="15">
        <f t="shared" si="2"/>
        <v>196.21562958890391</v>
      </c>
      <c r="J33" s="15">
        <f t="shared" si="2"/>
        <v>134.9491694819248</v>
      </c>
      <c r="K33" s="16">
        <f>MAX(K34:K51)</f>
        <v>21.88364134154688</v>
      </c>
    </row>
    <row r="34" spans="1:11" x14ac:dyDescent="0.2">
      <c r="A34" s="30" t="s">
        <v>204</v>
      </c>
      <c r="B34" s="30" t="s">
        <v>1</v>
      </c>
      <c r="C34" s="28">
        <v>0.16004886602934373</v>
      </c>
      <c r="D34" s="28">
        <v>0</v>
      </c>
      <c r="E34" s="28">
        <v>8.5994255717566368</v>
      </c>
      <c r="F34" s="28">
        <v>0</v>
      </c>
      <c r="G34" s="28">
        <v>0.61185961263120969</v>
      </c>
      <c r="H34" s="28">
        <v>0</v>
      </c>
      <c r="I34" s="28">
        <v>7.9875659591254298</v>
      </c>
      <c r="J34" s="28">
        <v>5.8958872495455967</v>
      </c>
      <c r="K34" s="29">
        <v>9.4647501711156732</v>
      </c>
    </row>
    <row r="35" spans="1:11" x14ac:dyDescent="0.2">
      <c r="A35" s="30" t="s">
        <v>205</v>
      </c>
      <c r="B35" s="30" t="s">
        <v>1</v>
      </c>
      <c r="C35" s="28">
        <v>0.15903086157348706</v>
      </c>
      <c r="D35" s="28">
        <v>0</v>
      </c>
      <c r="E35" s="28">
        <v>8.5447281923434577</v>
      </c>
      <c r="F35" s="28">
        <v>0</v>
      </c>
      <c r="G35" s="28">
        <v>0.6079678274066701</v>
      </c>
      <c r="H35" s="28">
        <v>0</v>
      </c>
      <c r="I35" s="28">
        <v>7.9367603649367888</v>
      </c>
      <c r="J35" s="28">
        <v>6.1490950968846327</v>
      </c>
      <c r="K35" s="29">
        <v>8.5694729637234772</v>
      </c>
    </row>
    <row r="36" spans="1:11" x14ac:dyDescent="0.2">
      <c r="A36" s="30" t="s">
        <v>206</v>
      </c>
      <c r="B36" s="30" t="s">
        <v>1</v>
      </c>
      <c r="C36" s="28">
        <v>0.70066599604959345</v>
      </c>
      <c r="D36" s="28">
        <v>0</v>
      </c>
      <c r="E36" s="28">
        <v>37.646783967744653</v>
      </c>
      <c r="F36" s="28">
        <v>0</v>
      </c>
      <c r="G36" s="28">
        <v>2.6786145729277742</v>
      </c>
      <c r="H36" s="28">
        <v>0</v>
      </c>
      <c r="I36" s="28">
        <v>34.96816939481689</v>
      </c>
      <c r="J36" s="28">
        <v>20.554579173757283</v>
      </c>
      <c r="K36" s="29">
        <v>21.88364134154688</v>
      </c>
    </row>
    <row r="37" spans="1:11" x14ac:dyDescent="0.2">
      <c r="A37" s="30" t="s">
        <v>214</v>
      </c>
      <c r="B37" s="30" t="s">
        <v>1</v>
      </c>
      <c r="C37" s="28">
        <v>0.14467433179304753</v>
      </c>
      <c r="D37" s="28">
        <v>0</v>
      </c>
      <c r="E37" s="28">
        <v>7.7733518472404448</v>
      </c>
      <c r="F37" s="28">
        <v>0</v>
      </c>
      <c r="G37" s="28">
        <v>0.55308346009989018</v>
      </c>
      <c r="H37" s="28">
        <v>0</v>
      </c>
      <c r="I37" s="28">
        <v>7.2202683871405542</v>
      </c>
      <c r="J37" s="28">
        <v>5.4334525191264387</v>
      </c>
      <c r="K37" s="29">
        <v>8.7419575633127984</v>
      </c>
    </row>
    <row r="38" spans="1:11" x14ac:dyDescent="0.2">
      <c r="A38" s="30" t="s">
        <v>215</v>
      </c>
      <c r="B38" s="30" t="s">
        <v>1</v>
      </c>
      <c r="C38" s="28">
        <v>0.46455834303125765</v>
      </c>
      <c r="D38" s="28">
        <v>0</v>
      </c>
      <c r="E38" s="28">
        <v>24.960719771069481</v>
      </c>
      <c r="F38" s="28">
        <v>0</v>
      </c>
      <c r="G38" s="28">
        <v>1.7759856402830618</v>
      </c>
      <c r="H38" s="28">
        <v>0</v>
      </c>
      <c r="I38" s="28">
        <v>23.184734130786406</v>
      </c>
      <c r="J38" s="28">
        <v>15.59730663057516</v>
      </c>
      <c r="K38" s="29">
        <v>14.38466803559206</v>
      </c>
    </row>
    <row r="39" spans="1:11" x14ac:dyDescent="0.2">
      <c r="A39" s="30" t="s">
        <v>179</v>
      </c>
      <c r="B39" s="30" t="s">
        <v>1</v>
      </c>
      <c r="C39" s="28">
        <v>7.5921066631352577E-2</v>
      </c>
      <c r="D39" s="28">
        <v>0</v>
      </c>
      <c r="E39" s="28">
        <v>4.0792389101025739</v>
      </c>
      <c r="F39" s="28">
        <v>0</v>
      </c>
      <c r="G39" s="28">
        <v>0.29024282128366247</v>
      </c>
      <c r="H39" s="28">
        <v>0</v>
      </c>
      <c r="I39" s="28">
        <v>3.7889960888189114</v>
      </c>
      <c r="J39" s="28">
        <v>3.3960904451104601</v>
      </c>
      <c r="K39" s="29">
        <v>2.62012320328542</v>
      </c>
    </row>
    <row r="40" spans="1:11" x14ac:dyDescent="0.2">
      <c r="A40" s="30" t="s">
        <v>188</v>
      </c>
      <c r="B40" s="30" t="s">
        <v>1</v>
      </c>
      <c r="C40" s="28">
        <v>0.32317934215704724</v>
      </c>
      <c r="D40" s="28">
        <v>0</v>
      </c>
      <c r="E40" s="28">
        <v>17.36442605409815</v>
      </c>
      <c r="F40" s="28">
        <v>0</v>
      </c>
      <c r="G40" s="28">
        <v>1.2355000819959947</v>
      </c>
      <c r="H40" s="28">
        <v>0</v>
      </c>
      <c r="I40" s="28">
        <v>16.128925972102149</v>
      </c>
      <c r="J40" s="28">
        <v>11.973860273900094</v>
      </c>
      <c r="K40" s="29">
        <v>9.4702258726899373</v>
      </c>
    </row>
    <row r="41" spans="1:11" x14ac:dyDescent="0.2">
      <c r="A41" s="30" t="s">
        <v>218</v>
      </c>
      <c r="B41" s="30" t="s">
        <v>1</v>
      </c>
      <c r="C41" s="28">
        <v>0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9">
        <v>0</v>
      </c>
    </row>
    <row r="42" spans="1:11" x14ac:dyDescent="0.2">
      <c r="A42" s="30" t="s">
        <v>269</v>
      </c>
      <c r="B42" s="30" t="s">
        <v>1</v>
      </c>
      <c r="C42" s="28">
        <v>4.9353978865628499E-2</v>
      </c>
      <c r="D42" s="28">
        <v>0</v>
      </c>
      <c r="E42" s="28">
        <v>2.6517892844502193</v>
      </c>
      <c r="F42" s="28">
        <v>0</v>
      </c>
      <c r="G42" s="28">
        <v>0.18867804027424878</v>
      </c>
      <c r="H42" s="28">
        <v>0</v>
      </c>
      <c r="I42" s="28">
        <v>2.4631112441759706</v>
      </c>
      <c r="J42" s="28">
        <v>1.7467885741922202</v>
      </c>
      <c r="K42" s="29">
        <v>10.42847364818617</v>
      </c>
    </row>
    <row r="43" spans="1:11" x14ac:dyDescent="0.2">
      <c r="A43" s="30" t="s">
        <v>207</v>
      </c>
      <c r="B43" s="30" t="s">
        <v>1</v>
      </c>
      <c r="C43" s="28">
        <v>4.5510120795513094E-4</v>
      </c>
      <c r="D43" s="28">
        <v>0</v>
      </c>
      <c r="E43" s="28">
        <v>2.445258790342918E-2</v>
      </c>
      <c r="F43" s="28">
        <v>0</v>
      </c>
      <c r="G43" s="28">
        <v>1.739831438458108E-3</v>
      </c>
      <c r="H43" s="28">
        <v>0</v>
      </c>
      <c r="I43" s="28">
        <v>2.271275646497108E-2</v>
      </c>
      <c r="J43" s="28">
        <v>1.7751832059650436E-2</v>
      </c>
      <c r="K43" s="29">
        <v>6.2833675564681721</v>
      </c>
    </row>
    <row r="44" spans="1:11" x14ac:dyDescent="0.2">
      <c r="A44" s="30" t="s">
        <v>456</v>
      </c>
      <c r="B44" s="30" t="s">
        <v>1</v>
      </c>
      <c r="C44" s="28">
        <v>1.0328200190608462E-2</v>
      </c>
      <c r="D44" s="28">
        <v>0</v>
      </c>
      <c r="E44" s="28">
        <v>0.55493419624139273</v>
      </c>
      <c r="F44" s="28">
        <v>0</v>
      </c>
      <c r="G44" s="28">
        <v>3.9484244559687583E-2</v>
      </c>
      <c r="H44" s="28">
        <v>0</v>
      </c>
      <c r="I44" s="28">
        <v>0.51544995168170527</v>
      </c>
      <c r="J44" s="28">
        <v>0.49268873698684046</v>
      </c>
      <c r="K44" s="29">
        <v>0.95550992470910334</v>
      </c>
    </row>
    <row r="45" spans="1:11" x14ac:dyDescent="0.2">
      <c r="A45" s="30" t="s">
        <v>457</v>
      </c>
      <c r="B45" s="30" t="s">
        <v>1</v>
      </c>
      <c r="C45" s="28">
        <v>0.13034820460827246</v>
      </c>
      <c r="D45" s="28">
        <v>0</v>
      </c>
      <c r="E45" s="28">
        <v>7.0036090336024799</v>
      </c>
      <c r="F45" s="28">
        <v>0</v>
      </c>
      <c r="G45" s="28">
        <v>0.49831532054821825</v>
      </c>
      <c r="H45" s="28">
        <v>0</v>
      </c>
      <c r="I45" s="28">
        <v>6.505293713054261</v>
      </c>
      <c r="J45" s="28">
        <v>5.3717766573364187</v>
      </c>
      <c r="K45" s="29">
        <v>5.7604380561259401</v>
      </c>
    </row>
    <row r="46" spans="1:11" x14ac:dyDescent="0.2">
      <c r="A46" s="30" t="s">
        <v>236</v>
      </c>
      <c r="B46" s="30" t="s">
        <v>1</v>
      </c>
      <c r="C46" s="28">
        <v>0.14391438533019418</v>
      </c>
      <c r="D46" s="28">
        <v>0</v>
      </c>
      <c r="E46" s="28">
        <v>7.732519923791334</v>
      </c>
      <c r="F46" s="28">
        <v>0</v>
      </c>
      <c r="G46" s="28">
        <v>0.55017821896999253</v>
      </c>
      <c r="H46" s="28">
        <v>0</v>
      </c>
      <c r="I46" s="28">
        <v>7.1823417048213392</v>
      </c>
      <c r="J46" s="28">
        <v>5.5483285443960089</v>
      </c>
      <c r="K46" s="29">
        <v>8.1040383299110186</v>
      </c>
    </row>
    <row r="47" spans="1:11" x14ac:dyDescent="0.2">
      <c r="A47" s="30" t="s">
        <v>184</v>
      </c>
      <c r="B47" s="30" t="s">
        <v>1</v>
      </c>
      <c r="C47" s="28">
        <v>0.26602111184400817</v>
      </c>
      <c r="D47" s="28">
        <v>0</v>
      </c>
      <c r="E47" s="28">
        <v>14.293314339378556</v>
      </c>
      <c r="F47" s="28">
        <v>0</v>
      </c>
      <c r="G47" s="28">
        <v>1.0169867396296102</v>
      </c>
      <c r="H47" s="28">
        <v>0</v>
      </c>
      <c r="I47" s="28">
        <v>13.276327599748946</v>
      </c>
      <c r="J47" s="28">
        <v>9.3610083483775774</v>
      </c>
      <c r="K47" s="29">
        <v>10.6611909650924</v>
      </c>
    </row>
    <row r="48" spans="1:11" x14ac:dyDescent="0.2">
      <c r="A48" s="30" t="s">
        <v>278</v>
      </c>
      <c r="B48" s="30" t="s">
        <v>1</v>
      </c>
      <c r="C48" s="28">
        <v>0.60685341620572864</v>
      </c>
      <c r="D48" s="28">
        <v>0</v>
      </c>
      <c r="E48" s="28">
        <v>32.606234052733804</v>
      </c>
      <c r="F48" s="28">
        <v>0</v>
      </c>
      <c r="G48" s="28">
        <v>2.3199733017507711</v>
      </c>
      <c r="H48" s="28">
        <v>0</v>
      </c>
      <c r="I48" s="28">
        <v>30.286260750983026</v>
      </c>
      <c r="J48" s="28">
        <v>19.946420313977033</v>
      </c>
      <c r="K48" s="29">
        <v>13.93018480492813</v>
      </c>
    </row>
    <row r="49" spans="1:11" x14ac:dyDescent="0.2">
      <c r="A49" s="30" t="s">
        <v>239</v>
      </c>
      <c r="B49" s="30" t="s">
        <v>1</v>
      </c>
      <c r="C49" s="28">
        <v>0.49581459830661873</v>
      </c>
      <c r="D49" s="28">
        <v>0</v>
      </c>
      <c r="E49" s="28">
        <v>26.640118367014619</v>
      </c>
      <c r="F49" s="28">
        <v>0</v>
      </c>
      <c r="G49" s="28">
        <v>1.8954768976692804</v>
      </c>
      <c r="H49" s="28">
        <v>0</v>
      </c>
      <c r="I49" s="28">
        <v>24.744641469345346</v>
      </c>
      <c r="J49" s="28">
        <v>16.059509551264373</v>
      </c>
      <c r="K49" s="29">
        <v>14.825462012320321</v>
      </c>
    </row>
    <row r="50" spans="1:11" x14ac:dyDescent="0.2">
      <c r="A50" s="30" t="s">
        <v>376</v>
      </c>
      <c r="B50" s="30" t="s">
        <v>1</v>
      </c>
      <c r="C50" s="28">
        <v>1.9125249642785436E-2</v>
      </c>
      <c r="D50" s="28">
        <v>0</v>
      </c>
      <c r="E50" s="28">
        <v>1.0275996633068611</v>
      </c>
      <c r="F50" s="28">
        <v>0</v>
      </c>
      <c r="G50" s="28">
        <v>7.3114968748134807E-2</v>
      </c>
      <c r="H50" s="28">
        <v>0</v>
      </c>
      <c r="I50" s="28">
        <v>0.95448469455872642</v>
      </c>
      <c r="J50" s="28">
        <v>0.73125441261661206</v>
      </c>
      <c r="K50" s="29">
        <v>7.2197125256673509</v>
      </c>
    </row>
    <row r="51" spans="1:11" x14ac:dyDescent="0.2">
      <c r="A51" s="30" t="s">
        <v>251</v>
      </c>
      <c r="B51" s="30" t="s">
        <v>1</v>
      </c>
      <c r="C51" s="28">
        <v>0.18132881652966037</v>
      </c>
      <c r="D51" s="28">
        <v>0</v>
      </c>
      <c r="E51" s="28">
        <v>9.7427973121386522</v>
      </c>
      <c r="F51" s="28">
        <v>0</v>
      </c>
      <c r="G51" s="28">
        <v>0.69321190579614789</v>
      </c>
      <c r="H51" s="28">
        <v>0</v>
      </c>
      <c r="I51" s="28">
        <v>9.0495854063425032</v>
      </c>
      <c r="J51" s="28">
        <v>6.6733711218183878</v>
      </c>
      <c r="K51" s="29">
        <v>8.2217659137577002</v>
      </c>
    </row>
    <row r="52" spans="1:11" x14ac:dyDescent="0.2">
      <c r="C52" s="17"/>
      <c r="D52" s="17"/>
      <c r="E52" s="17"/>
      <c r="F52" s="17"/>
      <c r="G52" s="17"/>
      <c r="H52" s="17"/>
      <c r="I52" s="17"/>
      <c r="J52" s="17"/>
      <c r="K52" s="17"/>
    </row>
    <row r="53" spans="1:11" x14ac:dyDescent="0.2">
      <c r="A53" s="14" t="s">
        <v>93</v>
      </c>
      <c r="C53" s="15">
        <f t="shared" ref="C53:J53" si="3">SUM(C54:C55)</f>
        <v>0</v>
      </c>
      <c r="D53" s="15">
        <f t="shared" si="3"/>
        <v>0</v>
      </c>
      <c r="E53" s="15">
        <f t="shared" si="3"/>
        <v>0</v>
      </c>
      <c r="F53" s="15">
        <f t="shared" si="3"/>
        <v>0</v>
      </c>
      <c r="G53" s="15">
        <f t="shared" si="3"/>
        <v>0</v>
      </c>
      <c r="H53" s="15">
        <f t="shared" si="3"/>
        <v>0</v>
      </c>
      <c r="I53" s="15">
        <f t="shared" si="3"/>
        <v>0</v>
      </c>
      <c r="J53" s="15">
        <f t="shared" si="3"/>
        <v>0</v>
      </c>
      <c r="K53" s="16">
        <f>MAX(K54:K55)</f>
        <v>0</v>
      </c>
    </row>
    <row r="54" spans="1:11" x14ac:dyDescent="0.2">
      <c r="A54" s="30" t="s">
        <v>491</v>
      </c>
      <c r="B54" s="30" t="s">
        <v>1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9">
        <v>0</v>
      </c>
    </row>
    <row r="55" spans="1:11" x14ac:dyDescent="0.2">
      <c r="A55" s="30" t="s">
        <v>140</v>
      </c>
      <c r="B55" s="30" t="s">
        <v>1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9">
        <v>0</v>
      </c>
    </row>
    <row r="56" spans="1:11" x14ac:dyDescent="0.2">
      <c r="C56" s="17"/>
      <c r="D56" s="17"/>
      <c r="E56" s="17"/>
      <c r="F56" s="17"/>
      <c r="G56" s="17"/>
      <c r="H56" s="17"/>
      <c r="I56" s="17"/>
      <c r="J56" s="17"/>
      <c r="K56" s="17"/>
    </row>
    <row r="57" spans="1:11" x14ac:dyDescent="0.2">
      <c r="A57" s="14" t="s">
        <v>94</v>
      </c>
      <c r="C57" s="15"/>
      <c r="D57" s="15"/>
      <c r="E57" s="15"/>
      <c r="F57" s="15"/>
      <c r="G57" s="15"/>
      <c r="H57" s="15"/>
      <c r="I57" s="15"/>
      <c r="J57" s="15"/>
      <c r="K57" s="16"/>
    </row>
    <row r="58" spans="1:11" x14ac:dyDescent="0.2">
      <c r="A58" s="30" t="s">
        <v>230</v>
      </c>
      <c r="B58" s="30" t="s">
        <v>1</v>
      </c>
      <c r="C58" s="28">
        <v>0.12217848786715628</v>
      </c>
      <c r="D58" s="28">
        <v>0</v>
      </c>
      <c r="E58" s="28">
        <v>6.7552485941750691</v>
      </c>
      <c r="F58" s="28">
        <v>0</v>
      </c>
      <c r="G58" s="28">
        <v>6.5969959955616408</v>
      </c>
      <c r="H58" s="28">
        <v>14.499999999999998</v>
      </c>
      <c r="I58" s="28">
        <v>-14.34174740138657</v>
      </c>
      <c r="J58" s="28">
        <v>-13.273516816916816</v>
      </c>
      <c r="K58" s="29">
        <v>0.27652292950034218</v>
      </c>
    </row>
    <row r="60" spans="1:11" ht="12.75" customHeight="1" x14ac:dyDescent="0.2">
      <c r="A60" s="14" t="s">
        <v>280</v>
      </c>
      <c r="C60" s="15">
        <f>SUM(C61:C64)</f>
        <v>0</v>
      </c>
      <c r="D60" s="15">
        <f t="shared" ref="D60:J60" si="4">SUM(D61:D64)</f>
        <v>0</v>
      </c>
      <c r="E60" s="15">
        <f t="shared" si="4"/>
        <v>0</v>
      </c>
      <c r="F60" s="15">
        <f t="shared" si="4"/>
        <v>0</v>
      </c>
      <c r="G60" s="15">
        <f t="shared" si="4"/>
        <v>0</v>
      </c>
      <c r="H60" s="15">
        <f t="shared" si="4"/>
        <v>0</v>
      </c>
      <c r="I60" s="15">
        <f t="shared" si="4"/>
        <v>0</v>
      </c>
      <c r="J60" s="15">
        <f t="shared" si="4"/>
        <v>0</v>
      </c>
      <c r="K60" s="16">
        <f>MAX(K61:K64)</f>
        <v>0</v>
      </c>
    </row>
    <row r="61" spans="1:11" ht="12.75" customHeight="1" x14ac:dyDescent="0.2">
      <c r="A61" s="30" t="s">
        <v>271</v>
      </c>
      <c r="B61" s="30" t="s">
        <v>1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</row>
    <row r="62" spans="1:11" ht="12.75" customHeight="1" x14ac:dyDescent="0.2">
      <c r="A62" s="30" t="s">
        <v>424</v>
      </c>
      <c r="B62" s="30" t="s">
        <v>1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9">
        <v>0</v>
      </c>
    </row>
    <row r="63" spans="1:11" ht="12.75" customHeight="1" x14ac:dyDescent="0.2">
      <c r="A63" s="30" t="s">
        <v>425</v>
      </c>
      <c r="B63" s="30" t="s">
        <v>1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9">
        <v>0</v>
      </c>
    </row>
    <row r="64" spans="1:11" ht="12.75" customHeight="1" x14ac:dyDescent="0.2">
      <c r="A64" s="30" t="s">
        <v>426</v>
      </c>
      <c r="B64" s="30" t="s">
        <v>1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9">
        <v>0</v>
      </c>
    </row>
    <row r="66" spans="1:11" x14ac:dyDescent="0.2">
      <c r="A66" s="14" t="s">
        <v>95</v>
      </c>
      <c r="C66" s="15"/>
      <c r="D66" s="15"/>
      <c r="E66" s="15"/>
      <c r="F66" s="15"/>
      <c r="G66" s="15"/>
      <c r="H66" s="15"/>
      <c r="I66" s="15"/>
      <c r="J66" s="15"/>
      <c r="K66" s="16"/>
    </row>
    <row r="67" spans="1:11" x14ac:dyDescent="0.2">
      <c r="A67" s="30" t="s">
        <v>59</v>
      </c>
      <c r="B67" s="30" t="s">
        <v>1</v>
      </c>
      <c r="C67" s="28">
        <v>0.34986574508545376</v>
      </c>
      <c r="D67" s="28">
        <v>0</v>
      </c>
      <c r="E67" s="28">
        <v>17.18890405604834</v>
      </c>
      <c r="F67" s="28">
        <v>0</v>
      </c>
      <c r="G67" s="28">
        <v>2.0781385003762445</v>
      </c>
      <c r="H67" s="28">
        <v>0</v>
      </c>
      <c r="I67" s="28">
        <v>15.110765555672094</v>
      </c>
      <c r="J67" s="28">
        <v>10.030971246620055</v>
      </c>
      <c r="K67" s="29">
        <v>11.794661190965092</v>
      </c>
    </row>
    <row r="69" spans="1:11" x14ac:dyDescent="0.2">
      <c r="A69" s="14" t="s">
        <v>96</v>
      </c>
      <c r="C69" s="15"/>
      <c r="D69" s="15"/>
      <c r="E69" s="15"/>
      <c r="F69" s="15"/>
      <c r="G69" s="15"/>
      <c r="H69" s="15"/>
      <c r="I69" s="15"/>
      <c r="J69" s="15"/>
      <c r="K69" s="16"/>
    </row>
    <row r="70" spans="1:11" x14ac:dyDescent="0.2">
      <c r="A70" s="30" t="s">
        <v>238</v>
      </c>
      <c r="B70" s="30" t="s">
        <v>1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4.5644849999999995</v>
      </c>
      <c r="I70" s="28">
        <v>-4.5644849999999995</v>
      </c>
      <c r="J70" s="28">
        <v>-4.344994003474655</v>
      </c>
      <c r="K70" s="29">
        <v>0</v>
      </c>
    </row>
    <row r="71" spans="1:11" x14ac:dyDescent="0.2">
      <c r="A71" s="21"/>
      <c r="B71" s="21"/>
      <c r="C71" s="22"/>
      <c r="D71" s="22"/>
      <c r="E71" s="22"/>
      <c r="F71" s="22"/>
      <c r="G71" s="22"/>
      <c r="H71" s="22"/>
      <c r="I71" s="22"/>
      <c r="J71" s="22"/>
      <c r="K71" s="23"/>
    </row>
    <row r="72" spans="1:11" x14ac:dyDescent="0.2">
      <c r="A72" s="14" t="s">
        <v>282</v>
      </c>
      <c r="B72" s="21"/>
      <c r="C72" s="22"/>
      <c r="D72" s="22"/>
      <c r="E72" s="22"/>
      <c r="F72" s="22"/>
      <c r="G72" s="22"/>
      <c r="H72" s="22"/>
      <c r="I72" s="22"/>
      <c r="J72" s="22"/>
      <c r="K72" s="23"/>
    </row>
    <row r="73" spans="1:11" x14ac:dyDescent="0.2">
      <c r="A73" s="30" t="s">
        <v>264</v>
      </c>
      <c r="B73" s="30" t="s">
        <v>1</v>
      </c>
      <c r="C73" s="28">
        <v>0</v>
      </c>
      <c r="D73" s="28">
        <v>0</v>
      </c>
      <c r="E73" s="28">
        <v>0</v>
      </c>
      <c r="F73" s="28">
        <v>0</v>
      </c>
      <c r="G73" s="28">
        <v>0</v>
      </c>
      <c r="H73" s="28">
        <v>9.5</v>
      </c>
      <c r="I73" s="28">
        <v>-9.5</v>
      </c>
      <c r="J73" s="28">
        <v>-9.04317640062553</v>
      </c>
      <c r="K73" s="29">
        <v>0</v>
      </c>
    </row>
    <row r="74" spans="1:11" x14ac:dyDescent="0.2">
      <c r="C74" s="17"/>
      <c r="D74" s="17"/>
      <c r="E74" s="17"/>
      <c r="F74" s="17"/>
      <c r="G74" s="17"/>
      <c r="H74" s="17"/>
      <c r="I74" s="17"/>
      <c r="J74" s="17"/>
      <c r="K74" s="17"/>
    </row>
    <row r="75" spans="1:11" x14ac:dyDescent="0.2">
      <c r="A75" s="14" t="s">
        <v>97</v>
      </c>
      <c r="C75" s="15">
        <f>SUM(C76:C77)</f>
        <v>2.2238114143164687</v>
      </c>
      <c r="D75" s="15">
        <f t="shared" ref="D75:J75" si="5">SUM(D76:D77)</f>
        <v>3.0853580814368575</v>
      </c>
      <c r="E75" s="15">
        <f t="shared" si="5"/>
        <v>124.40001051686323</v>
      </c>
      <c r="F75" s="15">
        <f t="shared" si="5"/>
        <v>7.250591491376615</v>
      </c>
      <c r="G75" s="15">
        <f t="shared" si="5"/>
        <v>100.73593058216727</v>
      </c>
      <c r="H75" s="15">
        <f t="shared" si="5"/>
        <v>11.439696000000001</v>
      </c>
      <c r="I75" s="15">
        <f t="shared" si="5"/>
        <v>19.474975426072579</v>
      </c>
      <c r="J75" s="15">
        <f t="shared" si="5"/>
        <v>19.292536790645997</v>
      </c>
      <c r="K75" s="16">
        <f>MAX(K76:K77)</f>
        <v>2.795345653661875</v>
      </c>
    </row>
    <row r="76" spans="1:11" x14ac:dyDescent="0.2">
      <c r="A76" s="30" t="s">
        <v>323</v>
      </c>
      <c r="B76" s="30" t="s">
        <v>1</v>
      </c>
      <c r="C76" s="28">
        <v>2.2238114143164687</v>
      </c>
      <c r="D76" s="28">
        <v>3.0853580814368575</v>
      </c>
      <c r="E76" s="28">
        <v>124.40001051686323</v>
      </c>
      <c r="F76" s="28">
        <v>7.250591491376615</v>
      </c>
      <c r="G76" s="28">
        <v>100.73593058216727</v>
      </c>
      <c r="H76" s="28">
        <v>7.761432000000001</v>
      </c>
      <c r="I76" s="28">
        <v>23.153239426072577</v>
      </c>
      <c r="J76" s="28">
        <v>22.793925232758678</v>
      </c>
      <c r="K76" s="29">
        <v>2.795345653661875</v>
      </c>
    </row>
    <row r="77" spans="1:11" x14ac:dyDescent="0.2">
      <c r="A77" s="30" t="s">
        <v>42</v>
      </c>
      <c r="B77" s="30" t="s">
        <v>1</v>
      </c>
      <c r="C77" s="28">
        <v>0</v>
      </c>
      <c r="D77" s="28">
        <v>0</v>
      </c>
      <c r="E77" s="28">
        <v>0</v>
      </c>
      <c r="F77" s="28">
        <v>0</v>
      </c>
      <c r="G77" s="28">
        <v>0</v>
      </c>
      <c r="H77" s="28">
        <v>3.678264</v>
      </c>
      <c r="I77" s="28">
        <v>-3.678264</v>
      </c>
      <c r="J77" s="28">
        <v>-3.501388442112682</v>
      </c>
      <c r="K77" s="29">
        <v>0</v>
      </c>
    </row>
    <row r="78" spans="1:11" x14ac:dyDescent="0.2">
      <c r="A78" s="20"/>
      <c r="C78" s="17"/>
      <c r="D78" s="17"/>
      <c r="E78" s="17"/>
      <c r="F78" s="17"/>
      <c r="G78" s="17"/>
      <c r="H78" s="17"/>
      <c r="I78" s="17"/>
      <c r="J78" s="17"/>
      <c r="K78" s="17"/>
    </row>
    <row r="79" spans="1:11" x14ac:dyDescent="0.2">
      <c r="A79" s="14" t="s">
        <v>393</v>
      </c>
      <c r="C79" s="15">
        <f>SUM(C80:C82)</f>
        <v>0.36435552723201103</v>
      </c>
      <c r="D79" s="15">
        <f t="shared" ref="D79:J79" si="6">SUM(D80:D82)</f>
        <v>2.3004843471728043</v>
      </c>
      <c r="E79" s="15">
        <f t="shared" si="6"/>
        <v>20.287315756278378</v>
      </c>
      <c r="F79" s="15">
        <f t="shared" si="6"/>
        <v>4.7389977551759763</v>
      </c>
      <c r="G79" s="15">
        <f t="shared" si="6"/>
        <v>3.0659627844538271</v>
      </c>
      <c r="H79" s="15">
        <f t="shared" si="6"/>
        <v>0</v>
      </c>
      <c r="I79" s="15">
        <f t="shared" si="6"/>
        <v>21.96035072700052</v>
      </c>
      <c r="J79" s="15">
        <f t="shared" si="6"/>
        <v>18.470286629597513</v>
      </c>
      <c r="K79" s="16">
        <f>MAX(K80:K82)</f>
        <v>6.8747433264887059</v>
      </c>
    </row>
    <row r="80" spans="1:11" x14ac:dyDescent="0.2">
      <c r="A80" s="30" t="s">
        <v>394</v>
      </c>
      <c r="B80" s="30" t="s">
        <v>1</v>
      </c>
      <c r="C80" s="28">
        <v>5.3650081736624736E-2</v>
      </c>
      <c r="D80" s="28">
        <v>0.4982481663277436</v>
      </c>
      <c r="E80" s="28">
        <v>2.9872365510952643</v>
      </c>
      <c r="F80" s="28">
        <v>1.0263912226351517</v>
      </c>
      <c r="G80" s="28">
        <v>0.4939719232364061</v>
      </c>
      <c r="H80" s="28">
        <v>0</v>
      </c>
      <c r="I80" s="28">
        <v>3.5196558504940105</v>
      </c>
      <c r="J80" s="28">
        <v>3.1446832108068365</v>
      </c>
      <c r="K80" s="29">
        <v>3.055441478439425</v>
      </c>
    </row>
    <row r="81" spans="1:11" x14ac:dyDescent="0.2">
      <c r="A81" s="30" t="s">
        <v>395</v>
      </c>
      <c r="B81" s="30" t="s">
        <v>1</v>
      </c>
      <c r="C81" s="28">
        <v>0.19070819246145698</v>
      </c>
      <c r="D81" s="28">
        <v>1.1077970798515464</v>
      </c>
      <c r="E81" s="28">
        <v>10.618632156253927</v>
      </c>
      <c r="F81" s="28">
        <v>2.2820619844941858</v>
      </c>
      <c r="G81" s="28">
        <v>1.5790914484846474</v>
      </c>
      <c r="H81" s="28">
        <v>0</v>
      </c>
      <c r="I81" s="28">
        <v>11.321602692263463</v>
      </c>
      <c r="J81" s="28">
        <v>9.1205902321841723</v>
      </c>
      <c r="K81" s="29">
        <v>6.8747433264887059</v>
      </c>
    </row>
    <row r="82" spans="1:11" x14ac:dyDescent="0.2">
      <c r="A82" s="30" t="s">
        <v>396</v>
      </c>
      <c r="B82" s="30" t="s">
        <v>1</v>
      </c>
      <c r="C82" s="28">
        <v>0.11999725303392933</v>
      </c>
      <c r="D82" s="28">
        <v>0.69443910099351414</v>
      </c>
      <c r="E82" s="28">
        <v>6.6814470489291855</v>
      </c>
      <c r="F82" s="28">
        <v>1.430544548046639</v>
      </c>
      <c r="G82" s="28">
        <v>0.99289941273277349</v>
      </c>
      <c r="H82" s="28">
        <v>0</v>
      </c>
      <c r="I82" s="28">
        <v>7.1190921842430486</v>
      </c>
      <c r="J82" s="28">
        <v>6.2050131866065037</v>
      </c>
      <c r="K82" s="29">
        <v>4.2737850787132103</v>
      </c>
    </row>
    <row r="83" spans="1:11" x14ac:dyDescent="0.2">
      <c r="A83" s="20"/>
      <c r="C83" s="17"/>
      <c r="D83" s="17"/>
      <c r="E83" s="17"/>
      <c r="F83" s="17"/>
      <c r="G83" s="17"/>
      <c r="H83" s="17"/>
      <c r="I83" s="17"/>
      <c r="J83" s="17"/>
      <c r="K83" s="17"/>
    </row>
    <row r="84" spans="1:11" x14ac:dyDescent="0.2">
      <c r="A84" s="14" t="s">
        <v>427</v>
      </c>
      <c r="C84" s="15">
        <f>SUM(C85:C86)</f>
        <v>3.7845482603491787</v>
      </c>
      <c r="D84" s="15">
        <f t="shared" ref="D84:J84" si="7">SUM(D85:D86)</f>
        <v>35.009414737625377</v>
      </c>
      <c r="E84" s="15">
        <f t="shared" si="7"/>
        <v>204.55483347187302</v>
      </c>
      <c r="F84" s="15">
        <f t="shared" si="7"/>
        <v>102.92767932861861</v>
      </c>
      <c r="G84" s="15">
        <f t="shared" si="7"/>
        <v>38.049521071872704</v>
      </c>
      <c r="H84" s="15">
        <f t="shared" si="7"/>
        <v>0</v>
      </c>
      <c r="I84" s="15">
        <f t="shared" si="7"/>
        <v>269.43299172861896</v>
      </c>
      <c r="J84" s="15">
        <f t="shared" si="7"/>
        <v>229.34478175959205</v>
      </c>
      <c r="K84" s="16">
        <f>MAX(K85:K87)</f>
        <v>13.63997262149212</v>
      </c>
    </row>
    <row r="85" spans="1:11" x14ac:dyDescent="0.2">
      <c r="A85" s="30" t="s">
        <v>428</v>
      </c>
      <c r="B85" s="30" t="s">
        <v>1</v>
      </c>
      <c r="C85" s="28">
        <v>1.5909163286075969</v>
      </c>
      <c r="D85" s="28">
        <v>17.226913939849855</v>
      </c>
      <c r="E85" s="28">
        <v>85.989027561240576</v>
      </c>
      <c r="F85" s="28">
        <v>50.647126983158572</v>
      </c>
      <c r="G85" s="28">
        <v>16.949811663774707</v>
      </c>
      <c r="H85" s="28">
        <v>0</v>
      </c>
      <c r="I85" s="28">
        <v>119.68634288062449</v>
      </c>
      <c r="J85" s="28">
        <v>103.4163741250364</v>
      </c>
      <c r="K85" s="29">
        <v>7.6386036960985617</v>
      </c>
    </row>
    <row r="86" spans="1:11" x14ac:dyDescent="0.2">
      <c r="A86" s="30" t="s">
        <v>429</v>
      </c>
      <c r="B86" s="30" t="s">
        <v>1</v>
      </c>
      <c r="C86" s="28">
        <v>2.1936319317415816</v>
      </c>
      <c r="D86" s="28">
        <v>17.782500797775526</v>
      </c>
      <c r="E86" s="28">
        <v>118.56580591063245</v>
      </c>
      <c r="F86" s="28">
        <v>52.280552345460038</v>
      </c>
      <c r="G86" s="28">
        <v>21.099709408097993</v>
      </c>
      <c r="H86" s="28">
        <v>0</v>
      </c>
      <c r="I86" s="28">
        <v>149.74664884799449</v>
      </c>
      <c r="J86" s="28">
        <v>125.92840763455565</v>
      </c>
      <c r="K86" s="29">
        <v>13.63997262149212</v>
      </c>
    </row>
    <row r="87" spans="1:11" x14ac:dyDescent="0.2">
      <c r="A87" s="20"/>
      <c r="C87" s="17"/>
      <c r="D87" s="17"/>
      <c r="E87" s="17"/>
      <c r="F87" s="17"/>
      <c r="G87" s="17"/>
      <c r="H87" s="17"/>
      <c r="I87" s="17"/>
      <c r="J87" s="17"/>
      <c r="K87" s="17"/>
    </row>
    <row r="88" spans="1:11" x14ac:dyDescent="0.2">
      <c r="A88" s="14" t="s">
        <v>98</v>
      </c>
      <c r="C88" s="15"/>
      <c r="D88" s="15"/>
      <c r="E88" s="15"/>
      <c r="F88" s="15"/>
      <c r="G88" s="15"/>
      <c r="H88" s="15"/>
      <c r="I88" s="15"/>
      <c r="J88" s="15"/>
      <c r="K88" s="16"/>
    </row>
    <row r="89" spans="1:11" x14ac:dyDescent="0.2">
      <c r="A89" s="30" t="s">
        <v>48</v>
      </c>
      <c r="B89" s="30" t="s">
        <v>1</v>
      </c>
      <c r="C89" s="28">
        <v>0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</row>
    <row r="90" spans="1:11" x14ac:dyDescent="0.2">
      <c r="C90" s="17"/>
      <c r="D90" s="17"/>
      <c r="E90" s="17"/>
      <c r="F90" s="17"/>
      <c r="G90" s="17"/>
      <c r="H90" s="17"/>
      <c r="I90" s="17"/>
      <c r="J90" s="17"/>
      <c r="K90" s="17"/>
    </row>
    <row r="91" spans="1:11" x14ac:dyDescent="0.2">
      <c r="A91" s="14" t="s">
        <v>430</v>
      </c>
      <c r="C91" s="17"/>
      <c r="D91" s="17"/>
      <c r="E91" s="17"/>
      <c r="F91" s="17"/>
      <c r="G91" s="17"/>
      <c r="H91" s="17"/>
      <c r="I91" s="17"/>
      <c r="J91" s="17"/>
      <c r="K91" s="17"/>
    </row>
    <row r="92" spans="1:11" x14ac:dyDescent="0.2">
      <c r="A92" s="30" t="s">
        <v>431</v>
      </c>
      <c r="B92" s="30" t="s">
        <v>1</v>
      </c>
      <c r="C92" s="28">
        <v>0</v>
      </c>
      <c r="D92" s="28">
        <v>0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9">
        <v>0</v>
      </c>
    </row>
    <row r="93" spans="1:11" x14ac:dyDescent="0.2">
      <c r="C93" s="17"/>
      <c r="D93" s="17"/>
      <c r="E93" s="17"/>
      <c r="F93" s="17"/>
      <c r="G93" s="17"/>
      <c r="H93" s="17"/>
      <c r="I93" s="17"/>
      <c r="J93" s="17"/>
      <c r="K93" s="17"/>
    </row>
    <row r="94" spans="1:11" x14ac:dyDescent="0.2">
      <c r="A94" s="14" t="s">
        <v>99</v>
      </c>
      <c r="C94" s="15"/>
      <c r="D94" s="15"/>
      <c r="E94" s="15"/>
      <c r="F94" s="15"/>
      <c r="G94" s="15"/>
      <c r="H94" s="15"/>
      <c r="I94" s="15"/>
      <c r="J94" s="15"/>
      <c r="K94" s="16"/>
    </row>
    <row r="95" spans="1:11" x14ac:dyDescent="0.2">
      <c r="A95" s="30" t="s">
        <v>234</v>
      </c>
      <c r="B95" s="30" t="s">
        <v>1</v>
      </c>
      <c r="C95" s="28">
        <v>0</v>
      </c>
      <c r="D95" s="28">
        <v>0</v>
      </c>
      <c r="E95" s="28">
        <v>0</v>
      </c>
      <c r="F95" s="28">
        <v>0</v>
      </c>
      <c r="G95" s="28">
        <v>0</v>
      </c>
      <c r="H95" s="28">
        <v>3.5249999999999999</v>
      </c>
      <c r="I95" s="28">
        <v>-3.5249999999999999</v>
      </c>
      <c r="J95" s="28">
        <v>-3.3554944012847367</v>
      </c>
      <c r="K95" s="29">
        <v>0</v>
      </c>
    </row>
    <row r="96" spans="1:11" x14ac:dyDescent="0.2">
      <c r="C96" s="17"/>
      <c r="D96" s="17"/>
      <c r="E96" s="17"/>
      <c r="F96" s="17"/>
      <c r="G96" s="17"/>
      <c r="H96" s="17"/>
      <c r="I96" s="17"/>
      <c r="J96" s="17"/>
      <c r="K96" s="17"/>
    </row>
    <row r="97" spans="1:11" x14ac:dyDescent="0.2">
      <c r="A97" s="14" t="s">
        <v>341</v>
      </c>
      <c r="C97" s="17"/>
      <c r="D97" s="17"/>
      <c r="E97" s="17"/>
      <c r="F97" s="17"/>
      <c r="G97" s="17"/>
      <c r="H97" s="17"/>
      <c r="I97" s="17"/>
      <c r="J97" s="17"/>
      <c r="K97" s="17"/>
    </row>
    <row r="98" spans="1:11" x14ac:dyDescent="0.2">
      <c r="A98" s="30" t="s">
        <v>342</v>
      </c>
      <c r="B98" s="30" t="s">
        <v>1</v>
      </c>
      <c r="C98" s="28">
        <v>3.3969864313780636E-2</v>
      </c>
      <c r="D98" s="28">
        <v>0</v>
      </c>
      <c r="E98" s="28">
        <v>1.8319947824421896</v>
      </c>
      <c r="F98" s="28">
        <v>0</v>
      </c>
      <c r="G98" s="28">
        <v>1.6541551911691175</v>
      </c>
      <c r="H98" s="28">
        <v>1.4335</v>
      </c>
      <c r="I98" s="28">
        <v>-1.2556604087269274</v>
      </c>
      <c r="J98" s="28">
        <v>-1.093599070504963</v>
      </c>
      <c r="K98" s="29">
        <v>0.74469541409993145</v>
      </c>
    </row>
    <row r="99" spans="1:11" x14ac:dyDescent="0.2">
      <c r="C99" s="17"/>
      <c r="D99" s="17"/>
      <c r="E99" s="17"/>
      <c r="F99" s="17"/>
      <c r="G99" s="17"/>
      <c r="H99" s="17"/>
      <c r="I99" s="17"/>
      <c r="J99" s="17"/>
      <c r="K99" s="17"/>
    </row>
    <row r="100" spans="1:11" x14ac:dyDescent="0.2">
      <c r="A100" s="14" t="s">
        <v>100</v>
      </c>
      <c r="C100" s="15"/>
      <c r="D100" s="15"/>
      <c r="E100" s="15"/>
      <c r="F100" s="15"/>
      <c r="G100" s="15"/>
      <c r="H100" s="15"/>
      <c r="I100" s="15"/>
      <c r="J100" s="15"/>
      <c r="K100" s="16"/>
    </row>
    <row r="101" spans="1:11" x14ac:dyDescent="0.2">
      <c r="A101" s="30" t="s">
        <v>58</v>
      </c>
      <c r="B101" s="30" t="s">
        <v>1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0.5</v>
      </c>
      <c r="I101" s="28">
        <v>-0.5</v>
      </c>
      <c r="J101" s="28">
        <v>-0.47595665266450171</v>
      </c>
      <c r="K101" s="29">
        <v>0</v>
      </c>
    </row>
    <row r="102" spans="1:11" x14ac:dyDescent="0.2">
      <c r="C102" s="17"/>
      <c r="D102" s="17"/>
      <c r="E102" s="17"/>
      <c r="F102" s="17"/>
      <c r="G102" s="17"/>
      <c r="H102" s="17"/>
      <c r="I102" s="17"/>
      <c r="J102" s="17"/>
      <c r="K102" s="17"/>
    </row>
    <row r="103" spans="1:11" x14ac:dyDescent="0.2">
      <c r="A103" s="14" t="s">
        <v>101</v>
      </c>
      <c r="C103" s="15">
        <f>SUM(C104:C107)</f>
        <v>7.8853214494138602</v>
      </c>
      <c r="D103" s="15">
        <f t="shared" ref="D103:J103" si="8">SUM(D104:D107)</f>
        <v>12.507613404393307</v>
      </c>
      <c r="E103" s="15">
        <f t="shared" si="8"/>
        <v>440.39520294976398</v>
      </c>
      <c r="F103" s="15">
        <f t="shared" si="8"/>
        <v>41.411831816799832</v>
      </c>
      <c r="G103" s="15">
        <f t="shared" si="8"/>
        <v>242.61562650843746</v>
      </c>
      <c r="H103" s="15">
        <f t="shared" si="8"/>
        <v>32.80946999999999</v>
      </c>
      <c r="I103" s="15">
        <f t="shared" si="8"/>
        <v>206.38193825812641</v>
      </c>
      <c r="J103" s="15">
        <f t="shared" si="8"/>
        <v>152.36856059620516</v>
      </c>
      <c r="K103" s="16">
        <f>MAX(K104:K107)</f>
        <v>19.778234086242289</v>
      </c>
    </row>
    <row r="104" spans="1:11" x14ac:dyDescent="0.2">
      <c r="A104" s="30" t="s">
        <v>458</v>
      </c>
      <c r="B104" s="30" t="s">
        <v>1</v>
      </c>
      <c r="C104" s="28">
        <v>0</v>
      </c>
      <c r="D104" s="28">
        <v>0</v>
      </c>
      <c r="E104" s="28">
        <v>0</v>
      </c>
      <c r="F104" s="28">
        <v>0</v>
      </c>
      <c r="G104" s="28">
        <v>0</v>
      </c>
      <c r="H104" s="28">
        <v>4.2644850000000005</v>
      </c>
      <c r="I104" s="28">
        <v>-4.2644850000000005</v>
      </c>
      <c r="J104" s="28">
        <v>-4.0594200118759556</v>
      </c>
      <c r="K104" s="29">
        <v>0</v>
      </c>
    </row>
    <row r="105" spans="1:11" x14ac:dyDescent="0.2">
      <c r="A105" s="30" t="s">
        <v>459</v>
      </c>
      <c r="B105" s="30" t="s">
        <v>1</v>
      </c>
      <c r="C105" s="28">
        <v>5.1430664765597491</v>
      </c>
      <c r="D105" s="28">
        <v>3.9767975837737244</v>
      </c>
      <c r="E105" s="28">
        <v>287.24026271586189</v>
      </c>
      <c r="F105" s="28">
        <v>11.453177041268329</v>
      </c>
      <c r="G105" s="28">
        <v>149.56675721711562</v>
      </c>
      <c r="H105" s="28">
        <v>5.1052229999999996</v>
      </c>
      <c r="I105" s="28">
        <v>144.02145954001463</v>
      </c>
      <c r="J105" s="28">
        <v>91.475553120213192</v>
      </c>
      <c r="K105" s="29">
        <v>19.778234086242289</v>
      </c>
    </row>
    <row r="106" spans="1:11" x14ac:dyDescent="0.2">
      <c r="A106" s="30" t="s">
        <v>460</v>
      </c>
      <c r="B106" s="30" t="s">
        <v>1</v>
      </c>
      <c r="C106" s="28">
        <v>0.91582895283343235</v>
      </c>
      <c r="D106" s="28">
        <v>2.3263445196145387</v>
      </c>
      <c r="E106" s="28">
        <v>51.149047015747193</v>
      </c>
      <c r="F106" s="28">
        <v>8.3050499350239022</v>
      </c>
      <c r="G106" s="28">
        <v>43.074459496240515</v>
      </c>
      <c r="H106" s="28">
        <v>11.719880999999997</v>
      </c>
      <c r="I106" s="28">
        <v>4.6597564545305827</v>
      </c>
      <c r="J106" s="28">
        <v>7.0318129138258563</v>
      </c>
      <c r="K106" s="29">
        <v>4.0903490759753591</v>
      </c>
    </row>
    <row r="107" spans="1:11" x14ac:dyDescent="0.2">
      <c r="A107" s="30" t="s">
        <v>221</v>
      </c>
      <c r="B107" s="30" t="s">
        <v>1</v>
      </c>
      <c r="C107" s="28">
        <v>1.826426020020679</v>
      </c>
      <c r="D107" s="28">
        <v>6.2044713010050456</v>
      </c>
      <c r="E107" s="28">
        <v>102.00589321815491</v>
      </c>
      <c r="F107" s="28">
        <v>21.653604840507601</v>
      </c>
      <c r="G107" s="28">
        <v>49.974409795081328</v>
      </c>
      <c r="H107" s="28">
        <v>11.719880999999997</v>
      </c>
      <c r="I107" s="28">
        <v>61.965207263581185</v>
      </c>
      <c r="J107" s="28">
        <v>57.920614574042062</v>
      </c>
      <c r="K107" s="29">
        <v>4.7885010266940453</v>
      </c>
    </row>
    <row r="108" spans="1:11" x14ac:dyDescent="0.2">
      <c r="A108" s="24"/>
      <c r="B108" s="24"/>
      <c r="C108" s="19"/>
      <c r="D108" s="19"/>
      <c r="E108" s="19"/>
      <c r="F108" s="19"/>
      <c r="G108" s="19"/>
      <c r="H108" s="19"/>
      <c r="I108" s="19"/>
      <c r="J108" s="19"/>
      <c r="K108" s="18"/>
    </row>
    <row r="109" spans="1:11" x14ac:dyDescent="0.2">
      <c r="A109" s="14" t="s">
        <v>211</v>
      </c>
      <c r="B109" s="24"/>
      <c r="C109" s="19"/>
      <c r="D109" s="19"/>
      <c r="E109" s="19"/>
      <c r="F109" s="19"/>
      <c r="G109" s="19"/>
      <c r="H109" s="19"/>
      <c r="I109" s="19"/>
      <c r="J109" s="19"/>
      <c r="K109" s="18"/>
    </row>
    <row r="110" spans="1:11" x14ac:dyDescent="0.2">
      <c r="A110" s="30" t="s">
        <v>210</v>
      </c>
      <c r="B110" s="30" t="s">
        <v>1</v>
      </c>
      <c r="C110" s="28">
        <v>1.1667189543664533</v>
      </c>
      <c r="D110" s="28">
        <v>0</v>
      </c>
      <c r="E110" s="28">
        <v>62.746145365827843</v>
      </c>
      <c r="F110" s="28">
        <v>0</v>
      </c>
      <c r="G110" s="28">
        <v>39.400023957527708</v>
      </c>
      <c r="H110" s="28">
        <v>3.9696960000000003</v>
      </c>
      <c r="I110" s="28">
        <v>19.37642540830014</v>
      </c>
      <c r="J110" s="28">
        <v>18.192632025494163</v>
      </c>
      <c r="K110" s="29">
        <v>3.9616700889801502</v>
      </c>
    </row>
    <row r="111" spans="1:11" x14ac:dyDescent="0.2">
      <c r="C111" s="17"/>
      <c r="D111" s="17"/>
      <c r="E111" s="17"/>
      <c r="F111" s="17"/>
      <c r="G111" s="17"/>
      <c r="H111" s="17"/>
      <c r="I111" s="17"/>
      <c r="J111" s="17"/>
      <c r="K111" s="17"/>
    </row>
    <row r="112" spans="1:11" x14ac:dyDescent="0.2">
      <c r="A112" s="14" t="s">
        <v>102</v>
      </c>
      <c r="C112" s="15"/>
      <c r="D112" s="15"/>
      <c r="E112" s="15"/>
      <c r="F112" s="15"/>
      <c r="G112" s="15"/>
      <c r="H112" s="15"/>
      <c r="I112" s="15"/>
      <c r="J112" s="15"/>
      <c r="K112" s="16"/>
    </row>
    <row r="113" spans="1:11" x14ac:dyDescent="0.2">
      <c r="A113" s="30" t="s">
        <v>47</v>
      </c>
      <c r="B113" s="30" t="s">
        <v>1</v>
      </c>
      <c r="C113" s="28">
        <v>0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9">
        <v>0</v>
      </c>
    </row>
    <row r="114" spans="1:11" x14ac:dyDescent="0.2">
      <c r="C114" s="17"/>
      <c r="D114" s="17"/>
      <c r="E114" s="17"/>
      <c r="F114" s="17"/>
      <c r="G114" s="17"/>
      <c r="H114" s="17"/>
      <c r="I114" s="17"/>
      <c r="J114" s="17"/>
      <c r="K114" s="17"/>
    </row>
    <row r="115" spans="1:11" x14ac:dyDescent="0.2">
      <c r="A115" s="14" t="s">
        <v>103</v>
      </c>
      <c r="C115" s="15"/>
      <c r="D115" s="15"/>
      <c r="E115" s="15"/>
      <c r="F115" s="15"/>
      <c r="G115" s="15"/>
      <c r="H115" s="15"/>
      <c r="I115" s="15"/>
      <c r="J115" s="15"/>
      <c r="K115" s="16"/>
    </row>
    <row r="116" spans="1:11" x14ac:dyDescent="0.2">
      <c r="A116" s="30" t="s">
        <v>245</v>
      </c>
      <c r="B116" s="30" t="s">
        <v>1</v>
      </c>
      <c r="C116" s="28">
        <v>0</v>
      </c>
      <c r="D116" s="28">
        <v>0.21153788657606051</v>
      </c>
      <c r="E116" s="28">
        <v>0</v>
      </c>
      <c r="F116" s="28">
        <v>0.45057569840700895</v>
      </c>
      <c r="G116" s="28">
        <v>5.5555983613584201E-2</v>
      </c>
      <c r="H116" s="28">
        <v>0</v>
      </c>
      <c r="I116" s="28">
        <v>0.39501971479342468</v>
      </c>
      <c r="J116" s="28">
        <v>0.33788227726747277</v>
      </c>
      <c r="K116" s="29">
        <v>3.824777549623545</v>
      </c>
    </row>
    <row r="117" spans="1:11" x14ac:dyDescent="0.2">
      <c r="C117" s="27"/>
      <c r="D117" s="27"/>
      <c r="E117" s="27"/>
      <c r="F117" s="27"/>
      <c r="G117" s="27"/>
      <c r="H117" s="27"/>
      <c r="I117" s="27"/>
      <c r="J117" s="27"/>
      <c r="K117"/>
    </row>
    <row r="118" spans="1:11" x14ac:dyDescent="0.2">
      <c r="A118" s="14" t="s">
        <v>432</v>
      </c>
      <c r="C118" s="15">
        <f>SUM(C119:C120)</f>
        <v>0</v>
      </c>
      <c r="D118" s="15">
        <f t="shared" ref="D118:J118" si="9">SUM(D119:D120)</f>
        <v>0</v>
      </c>
      <c r="E118" s="15">
        <f t="shared" si="9"/>
        <v>0</v>
      </c>
      <c r="F118" s="15">
        <f t="shared" si="9"/>
        <v>0</v>
      </c>
      <c r="G118" s="15">
        <f t="shared" si="9"/>
        <v>0</v>
      </c>
      <c r="H118" s="15">
        <f t="shared" si="9"/>
        <v>0</v>
      </c>
      <c r="I118" s="15">
        <f t="shared" si="9"/>
        <v>0</v>
      </c>
      <c r="J118" s="15">
        <f t="shared" si="9"/>
        <v>0</v>
      </c>
      <c r="K118" s="16">
        <f>MAX(K119:K120)</f>
        <v>0</v>
      </c>
    </row>
    <row r="119" spans="1:11" x14ac:dyDescent="0.2">
      <c r="A119" s="30" t="s">
        <v>433</v>
      </c>
      <c r="B119" s="30" t="s">
        <v>1</v>
      </c>
      <c r="C119" s="28">
        <v>0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9">
        <v>0</v>
      </c>
    </row>
    <row r="120" spans="1:11" x14ac:dyDescent="0.2">
      <c r="A120" s="30" t="s">
        <v>434</v>
      </c>
      <c r="B120" s="30" t="s">
        <v>1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</row>
    <row r="121" spans="1:11" x14ac:dyDescent="0.2">
      <c r="C121" s="27"/>
      <c r="D121" s="27"/>
      <c r="E121" s="27"/>
      <c r="F121" s="27"/>
      <c r="G121" s="27"/>
      <c r="H121" s="27"/>
      <c r="I121" s="27"/>
      <c r="J121" s="27"/>
      <c r="K121"/>
    </row>
    <row r="122" spans="1:11" x14ac:dyDescent="0.2">
      <c r="A122" s="14" t="s">
        <v>104</v>
      </c>
      <c r="C122" s="15"/>
      <c r="D122" s="15"/>
      <c r="E122" s="15"/>
      <c r="F122" s="15"/>
      <c r="G122" s="15"/>
      <c r="H122" s="15"/>
      <c r="I122" s="15"/>
      <c r="J122" s="15"/>
      <c r="K122" s="16"/>
    </row>
    <row r="123" spans="1:11" x14ac:dyDescent="0.2">
      <c r="A123" s="30" t="s">
        <v>461</v>
      </c>
      <c r="B123" s="30" t="s">
        <v>1</v>
      </c>
      <c r="C123" s="28">
        <v>0</v>
      </c>
      <c r="D123" s="28">
        <v>0</v>
      </c>
      <c r="E123" s="28">
        <v>0</v>
      </c>
      <c r="F123" s="28">
        <v>0</v>
      </c>
      <c r="G123" s="28">
        <v>0</v>
      </c>
      <c r="H123" s="28">
        <v>9.5581649999999989</v>
      </c>
      <c r="I123" s="28">
        <v>-9.5581649999999989</v>
      </c>
      <c r="J123" s="28">
        <v>-9.0985444380299931</v>
      </c>
      <c r="K123" s="29">
        <v>0</v>
      </c>
    </row>
    <row r="124" spans="1:11" x14ac:dyDescent="0.2">
      <c r="C124" s="17"/>
      <c r="D124" s="17"/>
      <c r="E124" s="17"/>
      <c r="F124" s="17"/>
      <c r="G124" s="17"/>
      <c r="H124" s="17"/>
      <c r="I124" s="17"/>
      <c r="J124" s="17"/>
      <c r="K124" s="17"/>
    </row>
    <row r="125" spans="1:11" x14ac:dyDescent="0.2">
      <c r="A125" s="14" t="s">
        <v>105</v>
      </c>
      <c r="C125" s="15">
        <f t="shared" ref="C125:J125" si="10">SUM(C126:C147)</f>
        <v>9.8045358460779202</v>
      </c>
      <c r="D125" s="15">
        <f t="shared" si="10"/>
        <v>85.154993262326826</v>
      </c>
      <c r="E125" s="15">
        <f t="shared" si="10"/>
        <v>535.46348871737655</v>
      </c>
      <c r="F125" s="15">
        <f t="shared" si="10"/>
        <v>273.4912176518431</v>
      </c>
      <c r="G125" s="15">
        <f t="shared" si="10"/>
        <v>72.502886473358402</v>
      </c>
      <c r="H125" s="15">
        <f t="shared" si="10"/>
        <v>3.1701947499999998</v>
      </c>
      <c r="I125" s="15">
        <f t="shared" si="10"/>
        <v>733.28162514586165</v>
      </c>
      <c r="J125" s="15">
        <f t="shared" si="10"/>
        <v>560.31357129846958</v>
      </c>
      <c r="K125" s="16">
        <f>MAX(K126:K147)</f>
        <v>13.47022587268993</v>
      </c>
    </row>
    <row r="126" spans="1:11" x14ac:dyDescent="0.2">
      <c r="A126" s="30" t="s">
        <v>400</v>
      </c>
      <c r="B126" s="30" t="s">
        <v>1</v>
      </c>
      <c r="C126" s="28">
        <v>6.0076692867406647E-2</v>
      </c>
      <c r="D126" s="28">
        <v>0.72070118106368442</v>
      </c>
      <c r="E126" s="28">
        <v>3.2429398809826115</v>
      </c>
      <c r="F126" s="28">
        <v>2.2918297557825165</v>
      </c>
      <c r="G126" s="28">
        <v>0.46042432108430925</v>
      </c>
      <c r="H126" s="28">
        <v>0</v>
      </c>
      <c r="I126" s="28">
        <v>5.0743453156808185</v>
      </c>
      <c r="J126" s="28">
        <v>3.9422770265316216</v>
      </c>
      <c r="K126" s="29">
        <v>7.5783709787816562</v>
      </c>
    </row>
    <row r="127" spans="1:11" x14ac:dyDescent="0.2">
      <c r="A127" s="30" t="s">
        <v>401</v>
      </c>
      <c r="B127" s="30" t="s">
        <v>1</v>
      </c>
      <c r="C127" s="28">
        <v>0.4706226488071385</v>
      </c>
      <c r="D127" s="28">
        <v>4.9658826439815096</v>
      </c>
      <c r="E127" s="28">
        <v>25.404210582609338</v>
      </c>
      <c r="F127" s="28">
        <v>15.791506807861195</v>
      </c>
      <c r="G127" s="28">
        <v>3.3901495590237283</v>
      </c>
      <c r="H127" s="28">
        <v>0</v>
      </c>
      <c r="I127" s="28">
        <v>37.805567831446801</v>
      </c>
      <c r="J127" s="28">
        <v>29.774614136419601</v>
      </c>
      <c r="K127" s="29">
        <v>6.6475017111567407</v>
      </c>
    </row>
    <row r="128" spans="1:11" x14ac:dyDescent="0.2">
      <c r="A128" s="30" t="s">
        <v>402</v>
      </c>
      <c r="B128" s="30" t="s">
        <v>1</v>
      </c>
      <c r="C128" s="28">
        <v>0</v>
      </c>
      <c r="D128" s="28">
        <v>3.7981355600804276</v>
      </c>
      <c r="E128" s="28">
        <v>0</v>
      </c>
      <c r="F128" s="28">
        <v>12.305959214660586</v>
      </c>
      <c r="G128" s="28">
        <v>3.3967402375080122</v>
      </c>
      <c r="H128" s="28">
        <v>0.91484999999999994</v>
      </c>
      <c r="I128" s="28">
        <v>7.9943689771525737</v>
      </c>
      <c r="J128" s="28">
        <v>6.0678019859394192</v>
      </c>
      <c r="K128" s="29">
        <v>11.832991101984939</v>
      </c>
    </row>
    <row r="129" spans="1:11" x14ac:dyDescent="0.2">
      <c r="A129" s="30" t="s">
        <v>307</v>
      </c>
      <c r="B129" s="30" t="s">
        <v>1</v>
      </c>
      <c r="C129" s="28">
        <v>0.49869776866803844</v>
      </c>
      <c r="D129" s="28">
        <v>5.7504088190715086</v>
      </c>
      <c r="E129" s="28">
        <v>26.919705552700716</v>
      </c>
      <c r="F129" s="28">
        <v>18.28630004464739</v>
      </c>
      <c r="G129" s="28">
        <v>3.7480063042502683</v>
      </c>
      <c r="H129" s="28">
        <v>0</v>
      </c>
      <c r="I129" s="28">
        <v>41.457999293097849</v>
      </c>
      <c r="J129" s="28">
        <v>31.581103340698188</v>
      </c>
      <c r="K129" s="29">
        <v>8.6269678302532515</v>
      </c>
    </row>
    <row r="130" spans="1:11" x14ac:dyDescent="0.2">
      <c r="A130" s="30" t="s">
        <v>403</v>
      </c>
      <c r="B130" s="30" t="s">
        <v>1</v>
      </c>
      <c r="C130" s="28">
        <v>0.25738113477946756</v>
      </c>
      <c r="D130" s="28">
        <v>2.3711398590780104</v>
      </c>
      <c r="E130" s="28">
        <v>13.893433655395659</v>
      </c>
      <c r="F130" s="28">
        <v>7.5402247518680721</v>
      </c>
      <c r="G130" s="28">
        <v>1.744207284341337</v>
      </c>
      <c r="H130" s="28">
        <v>0</v>
      </c>
      <c r="I130" s="28">
        <v>19.689451122922392</v>
      </c>
      <c r="J130" s="28">
        <v>16.274092189795038</v>
      </c>
      <c r="K130" s="29">
        <v>5.2156057494866523</v>
      </c>
    </row>
    <row r="131" spans="1:11" x14ac:dyDescent="0.2">
      <c r="A131" s="30" t="s">
        <v>404</v>
      </c>
      <c r="B131" s="30" t="s">
        <v>1</v>
      </c>
      <c r="C131" s="28">
        <v>2.970769557820033</v>
      </c>
      <c r="D131" s="28">
        <v>20.961665838059059</v>
      </c>
      <c r="E131" s="28">
        <v>163.65969494030563</v>
      </c>
      <c r="F131" s="28">
        <v>67.915797315311323</v>
      </c>
      <c r="G131" s="28">
        <v>18.450228741036764</v>
      </c>
      <c r="H131" s="28">
        <v>0</v>
      </c>
      <c r="I131" s="28">
        <v>213.12526351458027</v>
      </c>
      <c r="J131" s="28">
        <v>167.00813456295535</v>
      </c>
      <c r="K131" s="29">
        <v>13.47022587268993</v>
      </c>
    </row>
    <row r="132" spans="1:11" x14ac:dyDescent="0.2">
      <c r="A132" s="30" t="s">
        <v>405</v>
      </c>
      <c r="B132" s="30" t="s">
        <v>1</v>
      </c>
      <c r="C132" s="28">
        <v>1.8285240704849288</v>
      </c>
      <c r="D132" s="28">
        <v>11.764564433777418</v>
      </c>
      <c r="E132" s="28">
        <v>100.73339104301472</v>
      </c>
      <c r="F132" s="28">
        <v>38.117188765438819</v>
      </c>
      <c r="G132" s="28">
        <v>10.986881593774264</v>
      </c>
      <c r="H132" s="28">
        <v>0</v>
      </c>
      <c r="I132" s="28">
        <v>127.86369821467932</v>
      </c>
      <c r="J132" s="28">
        <v>104.76950654092465</v>
      </c>
      <c r="K132" s="29">
        <v>10.55715263518138</v>
      </c>
    </row>
    <row r="133" spans="1:11" x14ac:dyDescent="0.2">
      <c r="A133" s="30" t="s">
        <v>406</v>
      </c>
      <c r="B133" s="30" t="s">
        <v>1</v>
      </c>
      <c r="C133" s="28">
        <v>0.76729723867178956</v>
      </c>
      <c r="D133" s="28">
        <v>8.4479521288138564</v>
      </c>
      <c r="E133" s="28">
        <v>42.270404878428891</v>
      </c>
      <c r="F133" s="28">
        <v>27.371364897356894</v>
      </c>
      <c r="G133" s="28">
        <v>5.7504830926585191</v>
      </c>
      <c r="H133" s="28">
        <v>0</v>
      </c>
      <c r="I133" s="28">
        <v>63.891286683127255</v>
      </c>
      <c r="J133" s="28">
        <v>40.671034071300163</v>
      </c>
      <c r="K133" s="29">
        <v>12.70910335386721</v>
      </c>
    </row>
    <row r="134" spans="1:11" x14ac:dyDescent="0.2">
      <c r="A134" s="30" t="s">
        <v>225</v>
      </c>
      <c r="B134" s="30" t="s">
        <v>1</v>
      </c>
      <c r="C134" s="28">
        <v>0</v>
      </c>
      <c r="D134" s="28">
        <v>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9">
        <v>0</v>
      </c>
    </row>
    <row r="135" spans="1:11" x14ac:dyDescent="0.2">
      <c r="A135" s="30" t="s">
        <v>387</v>
      </c>
      <c r="B135" s="30" t="s">
        <v>1</v>
      </c>
      <c r="C135" s="28">
        <v>0.19597459204192361</v>
      </c>
      <c r="D135" s="28">
        <v>1.6433901127628965</v>
      </c>
      <c r="E135" s="28">
        <v>10.578708478423033</v>
      </c>
      <c r="F135" s="28">
        <v>5.2259805585860102</v>
      </c>
      <c r="G135" s="28">
        <v>1.2764290244659113</v>
      </c>
      <c r="H135" s="28">
        <v>0</v>
      </c>
      <c r="I135" s="28">
        <v>14.528260012543136</v>
      </c>
      <c r="J135" s="28">
        <v>10.806245979731081</v>
      </c>
      <c r="K135" s="29">
        <v>8.6817248459958929</v>
      </c>
    </row>
    <row r="136" spans="1:11" x14ac:dyDescent="0.2">
      <c r="A136" s="30" t="s">
        <v>407</v>
      </c>
      <c r="B136" s="30" t="s">
        <v>1</v>
      </c>
      <c r="C136" s="28">
        <v>2.3199924510513038E-2</v>
      </c>
      <c r="D136" s="28">
        <v>0</v>
      </c>
      <c r="E136" s="28">
        <v>1.2880598088236836</v>
      </c>
      <c r="F136" s="28">
        <v>0</v>
      </c>
      <c r="G136" s="28">
        <v>1.0395561410131295</v>
      </c>
      <c r="H136" s="28">
        <v>0.80155200000000004</v>
      </c>
      <c r="I136" s="28">
        <v>-0.55304833218944582</v>
      </c>
      <c r="J136" s="28">
        <v>-0.44270028345857215</v>
      </c>
      <c r="K136" s="29">
        <v>1.1772758384668029</v>
      </c>
    </row>
    <row r="137" spans="1:11" x14ac:dyDescent="0.2">
      <c r="A137" s="30" t="s">
        <v>408</v>
      </c>
      <c r="B137" s="30" t="s">
        <v>1</v>
      </c>
      <c r="C137" s="28">
        <v>0.65084780515752572</v>
      </c>
      <c r="D137" s="28">
        <v>3.5588230820094124</v>
      </c>
      <c r="E137" s="28">
        <v>35.132764522403242</v>
      </c>
      <c r="F137" s="28">
        <v>11.317057400789929</v>
      </c>
      <c r="G137" s="28">
        <v>3.6339113357439352</v>
      </c>
      <c r="H137" s="28">
        <v>0</v>
      </c>
      <c r="I137" s="28">
        <v>42.815910587449245</v>
      </c>
      <c r="J137" s="28">
        <v>29.403251437807771</v>
      </c>
      <c r="K137" s="29">
        <v>12.24093086926762</v>
      </c>
    </row>
    <row r="138" spans="1:11" x14ac:dyDescent="0.2">
      <c r="A138" s="30" t="s">
        <v>409</v>
      </c>
      <c r="B138" s="30" t="s">
        <v>1</v>
      </c>
      <c r="C138" s="28">
        <v>0.51692598054273431</v>
      </c>
      <c r="D138" s="28">
        <v>3.6780788099289921</v>
      </c>
      <c r="E138" s="28">
        <v>27.9036644296968</v>
      </c>
      <c r="F138" s="28">
        <v>11.696290615574194</v>
      </c>
      <c r="G138" s="28">
        <v>3.157563914824753</v>
      </c>
      <c r="H138" s="28">
        <v>0</v>
      </c>
      <c r="I138" s="28">
        <v>36.442391130446246</v>
      </c>
      <c r="J138" s="28">
        <v>25.74566607800136</v>
      </c>
      <c r="K138" s="29">
        <v>10.272416153319639</v>
      </c>
    </row>
    <row r="139" spans="1:11" x14ac:dyDescent="0.2">
      <c r="A139" s="30" t="s">
        <v>311</v>
      </c>
      <c r="B139" s="30" t="s">
        <v>1</v>
      </c>
      <c r="C139" s="28">
        <v>4.5333643788666153E-2</v>
      </c>
      <c r="D139" s="28">
        <v>0.42845107523777742</v>
      </c>
      <c r="E139" s="28">
        <v>2.4471100917121991</v>
      </c>
      <c r="F139" s="28">
        <v>1.3624744192561318</v>
      </c>
      <c r="G139" s="28">
        <v>0.31066051004562867</v>
      </c>
      <c r="H139" s="28">
        <v>0</v>
      </c>
      <c r="I139" s="28">
        <v>3.4989240009227016</v>
      </c>
      <c r="J139" s="28">
        <v>2.7467123027232043</v>
      </c>
      <c r="K139" s="29">
        <v>6.7652292950034223</v>
      </c>
    </row>
    <row r="140" spans="1:11" x14ac:dyDescent="0.2">
      <c r="A140" s="30" t="s">
        <v>312</v>
      </c>
      <c r="B140" s="30" t="s">
        <v>1</v>
      </c>
      <c r="C140" s="28">
        <v>3.4747682082987202E-2</v>
      </c>
      <c r="D140" s="28">
        <v>0.3306198679758266</v>
      </c>
      <c r="E140" s="28">
        <v>1.8756798788396494</v>
      </c>
      <c r="F140" s="28">
        <v>1.0513711801631289</v>
      </c>
      <c r="G140" s="28">
        <v>0.23882414823843537</v>
      </c>
      <c r="H140" s="28">
        <v>0</v>
      </c>
      <c r="I140" s="28">
        <v>2.6882269107643428</v>
      </c>
      <c r="J140" s="28">
        <v>2.2702441296781872</v>
      </c>
      <c r="K140" s="29">
        <v>4.3887748117727581</v>
      </c>
    </row>
    <row r="141" spans="1:11" x14ac:dyDescent="0.2">
      <c r="A141" s="30" t="s">
        <v>410</v>
      </c>
      <c r="B141" s="30" t="s">
        <v>1</v>
      </c>
      <c r="C141" s="28">
        <v>0</v>
      </c>
      <c r="D141" s="28">
        <v>0</v>
      </c>
      <c r="E141" s="28">
        <v>0</v>
      </c>
      <c r="F141" s="28">
        <v>0</v>
      </c>
      <c r="G141" s="28">
        <v>0</v>
      </c>
      <c r="H141" s="28">
        <v>1.3229999999999997</v>
      </c>
      <c r="I141" s="28">
        <v>-1.3229999999999997</v>
      </c>
      <c r="J141" s="28">
        <v>-1.2593813029502714</v>
      </c>
      <c r="K141" s="29">
        <v>0</v>
      </c>
    </row>
    <row r="142" spans="1:11" x14ac:dyDescent="0.2">
      <c r="A142" s="30" t="s">
        <v>343</v>
      </c>
      <c r="B142" s="30" t="s">
        <v>1</v>
      </c>
      <c r="C142" s="28">
        <v>7.2927347660137198E-2</v>
      </c>
      <c r="D142" s="28">
        <v>0.72330770824684254</v>
      </c>
      <c r="E142" s="28">
        <v>3.9366182266942058</v>
      </c>
      <c r="F142" s="28">
        <v>2.3001185122249592</v>
      </c>
      <c r="G142" s="28">
        <v>0.51061059541329601</v>
      </c>
      <c r="H142" s="28">
        <v>0</v>
      </c>
      <c r="I142" s="28">
        <v>5.7261261435058683</v>
      </c>
      <c r="J142" s="28">
        <v>4.6915611717731629</v>
      </c>
      <c r="K142" s="29">
        <v>5.2648870636550296</v>
      </c>
    </row>
    <row r="143" spans="1:11" x14ac:dyDescent="0.2">
      <c r="A143" s="30" t="s">
        <v>411</v>
      </c>
      <c r="B143" s="30" t="s">
        <v>1</v>
      </c>
      <c r="C143" s="28">
        <v>6.7123909940229404E-2</v>
      </c>
      <c r="D143" s="28">
        <v>0.59695591168372197</v>
      </c>
      <c r="E143" s="28">
        <v>3.6233486585735823</v>
      </c>
      <c r="F143" s="28">
        <v>1.8983197991542355</v>
      </c>
      <c r="G143" s="28">
        <v>0.44805298558059098</v>
      </c>
      <c r="H143" s="28">
        <v>0</v>
      </c>
      <c r="I143" s="28">
        <v>5.0736154721472273</v>
      </c>
      <c r="J143" s="28">
        <v>4.2464539552629423</v>
      </c>
      <c r="K143" s="29">
        <v>4.59958932238193</v>
      </c>
    </row>
    <row r="144" spans="1:11" x14ac:dyDescent="0.2">
      <c r="A144" s="30" t="s">
        <v>412</v>
      </c>
      <c r="B144" s="30" t="s">
        <v>1</v>
      </c>
      <c r="C144" s="28">
        <v>0.50141410142432052</v>
      </c>
      <c r="D144" s="28">
        <v>5.7459232463880712</v>
      </c>
      <c r="E144" s="28">
        <v>27.06633319488482</v>
      </c>
      <c r="F144" s="28">
        <v>18.272035923514061</v>
      </c>
      <c r="G144" s="28">
        <v>3.7570093850347734</v>
      </c>
      <c r="H144" s="28">
        <v>0</v>
      </c>
      <c r="I144" s="28">
        <v>41.58135973336411</v>
      </c>
      <c r="J144" s="28">
        <v>32.371777339750807</v>
      </c>
      <c r="K144" s="29">
        <v>7.0636550308008212</v>
      </c>
    </row>
    <row r="145" spans="1:11" x14ac:dyDescent="0.2">
      <c r="A145" s="30" t="s">
        <v>313</v>
      </c>
      <c r="B145" s="30" t="s">
        <v>1</v>
      </c>
      <c r="C145" s="28">
        <v>0.43478684194188971</v>
      </c>
      <c r="D145" s="28">
        <v>7.1939105783279205</v>
      </c>
      <c r="E145" s="28">
        <v>23.469793728023195</v>
      </c>
      <c r="F145" s="28">
        <v>22.876635639082782</v>
      </c>
      <c r="G145" s="28">
        <v>3.9625872990935336</v>
      </c>
      <c r="H145" s="28">
        <v>0</v>
      </c>
      <c r="I145" s="28">
        <v>42.383842068012463</v>
      </c>
      <c r="J145" s="28">
        <v>32.55466840813807</v>
      </c>
      <c r="K145" s="29">
        <v>7.394934976043805</v>
      </c>
    </row>
    <row r="146" spans="1:11" x14ac:dyDescent="0.2">
      <c r="A146" s="30" t="s">
        <v>388</v>
      </c>
      <c r="B146" s="30" t="s">
        <v>1</v>
      </c>
      <c r="C146" s="28">
        <v>0.16952070770938751</v>
      </c>
      <c r="D146" s="28">
        <v>0.9209428626055689</v>
      </c>
      <c r="E146" s="28">
        <v>9.150727802152737</v>
      </c>
      <c r="F146" s="28">
        <v>2.9285983030857086</v>
      </c>
      <c r="G146" s="28">
        <v>4.8297691638727986</v>
      </c>
      <c r="H146" s="28">
        <v>0.13079274999999999</v>
      </c>
      <c r="I146" s="28">
        <v>7.1187641913656474</v>
      </c>
      <c r="J146" s="28">
        <v>5.9754383786175307</v>
      </c>
      <c r="K146" s="29">
        <v>6.3080082135523607</v>
      </c>
    </row>
    <row r="147" spans="1:11" x14ac:dyDescent="0.2">
      <c r="A147" s="30" t="s">
        <v>413</v>
      </c>
      <c r="B147" s="30" t="s">
        <v>1</v>
      </c>
      <c r="C147" s="28">
        <v>0.23836419717880628</v>
      </c>
      <c r="D147" s="28">
        <v>1.554139543234333</v>
      </c>
      <c r="E147" s="28">
        <v>12.866899363711958</v>
      </c>
      <c r="F147" s="28">
        <v>4.9421637474851785</v>
      </c>
      <c r="G147" s="28">
        <v>1.4107908363544091</v>
      </c>
      <c r="H147" s="28">
        <v>0</v>
      </c>
      <c r="I147" s="28">
        <v>16.398272274842729</v>
      </c>
      <c r="J147" s="28">
        <v>11.115069848830203</v>
      </c>
      <c r="K147" s="29">
        <v>12.722792607802869</v>
      </c>
    </row>
    <row r="148" spans="1:11" x14ac:dyDescent="0.2">
      <c r="A148" s="21"/>
      <c r="B148" s="21"/>
      <c r="C148" s="22"/>
      <c r="D148" s="22"/>
      <c r="E148" s="22"/>
      <c r="F148" s="22"/>
      <c r="G148" s="22"/>
      <c r="H148" s="22"/>
      <c r="I148" s="22"/>
      <c r="J148" s="22"/>
      <c r="K148" s="23"/>
    </row>
    <row r="149" spans="1:11" x14ac:dyDescent="0.2">
      <c r="A149" s="14" t="s">
        <v>106</v>
      </c>
      <c r="C149" s="15"/>
      <c r="D149" s="15"/>
      <c r="E149" s="15"/>
      <c r="F149" s="15"/>
      <c r="G149" s="15"/>
      <c r="H149" s="15"/>
      <c r="I149" s="15"/>
      <c r="J149" s="15"/>
      <c r="K149" s="16"/>
    </row>
    <row r="150" spans="1:11" x14ac:dyDescent="0.2">
      <c r="A150" s="30" t="s">
        <v>246</v>
      </c>
      <c r="B150" s="30" t="s">
        <v>1</v>
      </c>
      <c r="C150" s="28">
        <v>0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9">
        <v>0</v>
      </c>
    </row>
    <row r="151" spans="1:11" x14ac:dyDescent="0.2">
      <c r="A151" s="21"/>
      <c r="B151" s="21"/>
      <c r="C151" s="22"/>
      <c r="D151" s="22"/>
      <c r="E151" s="22"/>
      <c r="F151" s="22"/>
      <c r="G151" s="22"/>
      <c r="H151" s="22"/>
      <c r="I151" s="22"/>
      <c r="J151" s="22"/>
      <c r="K151" s="23"/>
    </row>
    <row r="152" spans="1:11" x14ac:dyDescent="0.2">
      <c r="A152" s="14" t="s">
        <v>198</v>
      </c>
      <c r="C152" s="15"/>
      <c r="D152" s="15"/>
      <c r="E152" s="15"/>
      <c r="F152" s="15"/>
      <c r="G152" s="15"/>
      <c r="H152" s="15"/>
      <c r="I152" s="15"/>
      <c r="J152" s="15"/>
      <c r="K152" s="16"/>
    </row>
    <row r="153" spans="1:11" x14ac:dyDescent="0.2">
      <c r="A153" s="30" t="s">
        <v>196</v>
      </c>
      <c r="B153" s="30" t="s">
        <v>1</v>
      </c>
      <c r="C153" s="28">
        <v>1.0965760538995377</v>
      </c>
      <c r="D153" s="28">
        <v>32.039652665558791</v>
      </c>
      <c r="E153" s="28">
        <v>58.94096289710015</v>
      </c>
      <c r="F153" s="28">
        <v>99.963716316543412</v>
      </c>
      <c r="G153" s="28">
        <v>80.530857537321694</v>
      </c>
      <c r="H153" s="28">
        <v>10.26</v>
      </c>
      <c r="I153" s="28">
        <v>68.113821676321876</v>
      </c>
      <c r="J153" s="28">
        <v>60.845379602524716</v>
      </c>
      <c r="K153" s="29">
        <v>6.1327857631759057</v>
      </c>
    </row>
    <row r="154" spans="1:11" x14ac:dyDescent="0.2">
      <c r="A154" s="24"/>
      <c r="B154" s="24"/>
      <c r="C154" s="19"/>
      <c r="D154" s="19"/>
      <c r="E154" s="19"/>
      <c r="F154" s="19"/>
      <c r="G154" s="19"/>
      <c r="H154" s="19"/>
      <c r="I154" s="19"/>
      <c r="J154" s="19"/>
      <c r="K154" s="18"/>
    </row>
    <row r="155" spans="1:11" x14ac:dyDescent="0.2">
      <c r="A155" s="14" t="s">
        <v>107</v>
      </c>
      <c r="C155" s="15">
        <f t="shared" ref="C155:J155" si="11">SUM(C156:C160)</f>
        <v>0</v>
      </c>
      <c r="D155" s="15">
        <f t="shared" si="11"/>
        <v>0</v>
      </c>
      <c r="E155" s="15">
        <f t="shared" si="11"/>
        <v>0</v>
      </c>
      <c r="F155" s="15">
        <f t="shared" si="11"/>
        <v>0</v>
      </c>
      <c r="G155" s="15">
        <f t="shared" si="11"/>
        <v>0</v>
      </c>
      <c r="H155" s="15">
        <f t="shared" si="11"/>
        <v>3.2224050000000002</v>
      </c>
      <c r="I155" s="15">
        <f t="shared" si="11"/>
        <v>-3.2224050000000002</v>
      </c>
      <c r="J155" s="15">
        <f t="shared" si="11"/>
        <v>-3.0674501946587069</v>
      </c>
      <c r="K155" s="16">
        <f>MAX(K156:K160)</f>
        <v>0</v>
      </c>
    </row>
    <row r="156" spans="1:11" x14ac:dyDescent="0.2">
      <c r="A156" s="30" t="s">
        <v>72</v>
      </c>
      <c r="B156" s="30" t="s">
        <v>1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3.2224050000000002</v>
      </c>
      <c r="I156" s="28">
        <v>-3.2224050000000002</v>
      </c>
      <c r="J156" s="28">
        <v>-3.0674501946587069</v>
      </c>
      <c r="K156" s="29">
        <v>0</v>
      </c>
    </row>
    <row r="157" spans="1:11" x14ac:dyDescent="0.2">
      <c r="A157" s="30" t="s">
        <v>222</v>
      </c>
      <c r="B157" s="30" t="s">
        <v>1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</row>
    <row r="158" spans="1:11" x14ac:dyDescent="0.2">
      <c r="A158" s="30" t="s">
        <v>223</v>
      </c>
      <c r="B158" s="30" t="s">
        <v>1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</row>
    <row r="159" spans="1:11" x14ac:dyDescent="0.2">
      <c r="A159" s="30" t="s">
        <v>79</v>
      </c>
      <c r="B159" s="30" t="s">
        <v>1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</row>
    <row r="160" spans="1:11" x14ac:dyDescent="0.2">
      <c r="A160" s="30" t="s">
        <v>80</v>
      </c>
      <c r="B160" s="30" t="s">
        <v>1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</row>
    <row r="161" spans="1:11" x14ac:dyDescent="0.2">
      <c r="A161"/>
      <c r="B161"/>
      <c r="C161" s="19"/>
      <c r="D161" s="19"/>
      <c r="E161" s="19"/>
      <c r="F161" s="19"/>
      <c r="G161" s="19"/>
      <c r="H161" s="19"/>
      <c r="I161" s="19"/>
      <c r="J161" s="19"/>
      <c r="K161" s="18"/>
    </row>
    <row r="162" spans="1:11" x14ac:dyDescent="0.2">
      <c r="A162" s="14" t="s">
        <v>108</v>
      </c>
      <c r="C162" s="15">
        <f t="shared" ref="C162:J162" si="12">SUM(C163:C168)</f>
        <v>227.71078313213587</v>
      </c>
      <c r="D162" s="15">
        <f t="shared" si="12"/>
        <v>23.719965022507044</v>
      </c>
      <c r="E162" s="15">
        <f t="shared" si="12"/>
        <v>12590.129199375788</v>
      </c>
      <c r="F162" s="15">
        <f t="shared" si="12"/>
        <v>35.342747883535502</v>
      </c>
      <c r="G162" s="15">
        <f t="shared" si="12"/>
        <v>6449.2200863110584</v>
      </c>
      <c r="H162" s="15">
        <f t="shared" si="12"/>
        <v>104.99474149999999</v>
      </c>
      <c r="I162" s="15">
        <f t="shared" si="12"/>
        <v>6071.257119448268</v>
      </c>
      <c r="J162" s="15">
        <f t="shared" si="12"/>
        <v>3499.247834618875</v>
      </c>
      <c r="K162" s="16">
        <f>MAX(K163:K168)</f>
        <v>26.001368925393557</v>
      </c>
    </row>
    <row r="163" spans="1:11" x14ac:dyDescent="0.2">
      <c r="A163" s="30" t="s">
        <v>86</v>
      </c>
      <c r="B163" s="30" t="s">
        <v>1</v>
      </c>
      <c r="C163" s="28">
        <v>4.076189079604001</v>
      </c>
      <c r="D163" s="28">
        <v>0.4340545239960098</v>
      </c>
      <c r="E163" s="28">
        <v>225.37249421130525</v>
      </c>
      <c r="F163" s="28">
        <v>0.64674124075405448</v>
      </c>
      <c r="G163" s="28">
        <v>156.80122169295981</v>
      </c>
      <c r="H163" s="28">
        <v>9.2451150000000002</v>
      </c>
      <c r="I163" s="28">
        <v>59.972898759099444</v>
      </c>
      <c r="J163" s="28">
        <v>52.67697853726736</v>
      </c>
      <c r="K163" s="29">
        <v>6.4421629021218338</v>
      </c>
    </row>
    <row r="164" spans="1:11" x14ac:dyDescent="0.2">
      <c r="A164" s="30" t="s">
        <v>462</v>
      </c>
      <c r="B164" s="30" t="s">
        <v>1</v>
      </c>
      <c r="C164" s="28">
        <v>6.7200598787478869</v>
      </c>
      <c r="D164" s="28">
        <v>0</v>
      </c>
      <c r="E164" s="28">
        <v>371.55211069597084</v>
      </c>
      <c r="F164" s="28">
        <v>0</v>
      </c>
      <c r="G164" s="28">
        <v>150.58499479726342</v>
      </c>
      <c r="H164" s="28">
        <v>15.362130000000001</v>
      </c>
      <c r="I164" s="28">
        <v>205.60498589870735</v>
      </c>
      <c r="J164" s="28">
        <v>132.9893182095681</v>
      </c>
      <c r="K164" s="29">
        <v>22.401095140314851</v>
      </c>
    </row>
    <row r="165" spans="1:11" x14ac:dyDescent="0.2">
      <c r="A165" s="30" t="s">
        <v>87</v>
      </c>
      <c r="B165" s="30" t="s">
        <v>1</v>
      </c>
      <c r="C165" s="28">
        <v>0</v>
      </c>
      <c r="D165" s="28">
        <v>0</v>
      </c>
      <c r="E165" s="28">
        <v>0</v>
      </c>
      <c r="F165" s="28">
        <v>0</v>
      </c>
      <c r="G165" s="28">
        <v>0</v>
      </c>
      <c r="H165" s="28">
        <v>7.1999880000000012</v>
      </c>
      <c r="I165" s="28">
        <v>-7.1999880000000012</v>
      </c>
      <c r="J165" s="28">
        <v>-6.8537643754091606</v>
      </c>
      <c r="K165" s="29">
        <v>0</v>
      </c>
    </row>
    <row r="166" spans="1:11" x14ac:dyDescent="0.2">
      <c r="A166" s="30" t="s">
        <v>34</v>
      </c>
      <c r="B166" s="30" t="s">
        <v>1</v>
      </c>
      <c r="C166" s="28">
        <v>211.69009544100939</v>
      </c>
      <c r="D166" s="28">
        <v>23.285910498511033</v>
      </c>
      <c r="E166" s="28">
        <v>11704.345376933406</v>
      </c>
      <c r="F166" s="28">
        <v>34.696006642781448</v>
      </c>
      <c r="G166" s="28">
        <v>5933.2376772602347</v>
      </c>
      <c r="H166" s="28">
        <v>44.687508499999993</v>
      </c>
      <c r="I166" s="28">
        <v>5761.1161978159562</v>
      </c>
      <c r="J166" s="28">
        <v>3268.2662489550562</v>
      </c>
      <c r="K166" s="29">
        <v>26.001368925393557</v>
      </c>
    </row>
    <row r="167" spans="1:11" x14ac:dyDescent="0.2">
      <c r="A167" s="30" t="s">
        <v>88</v>
      </c>
      <c r="B167" s="30" t="s">
        <v>1</v>
      </c>
      <c r="C167" s="28">
        <v>2.6449032613514749</v>
      </c>
      <c r="D167" s="28">
        <v>0</v>
      </c>
      <c r="E167" s="28">
        <v>146.23670132012305</v>
      </c>
      <c r="F167" s="28">
        <v>0</v>
      </c>
      <c r="G167" s="28">
        <v>97.364614318558864</v>
      </c>
      <c r="H167" s="28">
        <v>10.5</v>
      </c>
      <c r="I167" s="28">
        <v>38.372087001564189</v>
      </c>
      <c r="J167" s="28">
        <v>36.130621107028134</v>
      </c>
      <c r="K167" s="29">
        <v>4.9308692676249137</v>
      </c>
    </row>
    <row r="168" spans="1:11" x14ac:dyDescent="0.2">
      <c r="A168" s="30" t="s">
        <v>237</v>
      </c>
      <c r="B168" s="30" t="s">
        <v>1</v>
      </c>
      <c r="C168" s="28">
        <v>2.579535471423088</v>
      </c>
      <c r="D168" s="28">
        <v>0</v>
      </c>
      <c r="E168" s="28">
        <v>142.62251621498248</v>
      </c>
      <c r="F168" s="28">
        <v>0</v>
      </c>
      <c r="G168" s="28">
        <v>111.23157824204158</v>
      </c>
      <c r="H168" s="28">
        <v>18</v>
      </c>
      <c r="I168" s="28">
        <v>13.390937972940923</v>
      </c>
      <c r="J168" s="28">
        <v>16.038432185364414</v>
      </c>
      <c r="K168" s="29">
        <v>3.4277891854893898</v>
      </c>
    </row>
    <row r="169" spans="1:11" x14ac:dyDescent="0.2"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4" t="s">
        <v>109</v>
      </c>
      <c r="C170" s="15">
        <f t="shared" ref="C170:J170" si="13">SUM(C171:C181)</f>
        <v>18.599340652618295</v>
      </c>
      <c r="D170" s="15">
        <f t="shared" si="13"/>
        <v>0</v>
      </c>
      <c r="E170" s="15">
        <f t="shared" si="13"/>
        <v>1000.2730690844743</v>
      </c>
      <c r="F170" s="15">
        <f t="shared" si="13"/>
        <v>0</v>
      </c>
      <c r="G170" s="15">
        <f t="shared" si="13"/>
        <v>547.63479534355452</v>
      </c>
      <c r="H170" s="15">
        <f t="shared" si="13"/>
        <v>59.164269999999995</v>
      </c>
      <c r="I170" s="15">
        <f t="shared" si="13"/>
        <v>393.47400374092007</v>
      </c>
      <c r="J170" s="15">
        <f t="shared" si="13"/>
        <v>241.56068482120844</v>
      </c>
      <c r="K170" s="16">
        <f>MAX(K171:K181)</f>
        <v>21.894592744695409</v>
      </c>
    </row>
    <row r="171" spans="1:11" x14ac:dyDescent="0.2">
      <c r="A171" s="30" t="s">
        <v>23</v>
      </c>
      <c r="B171" s="30" t="s">
        <v>1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7.125</v>
      </c>
      <c r="I171" s="28">
        <v>-7.125</v>
      </c>
      <c r="J171" s="28">
        <v>-6.7823823004691484</v>
      </c>
      <c r="K171" s="29">
        <v>0</v>
      </c>
    </row>
    <row r="172" spans="1:11" x14ac:dyDescent="0.2">
      <c r="A172" s="30" t="s">
        <v>27</v>
      </c>
      <c r="B172" s="30" t="s">
        <v>1</v>
      </c>
      <c r="C172" s="28">
        <v>5.4750924722991252</v>
      </c>
      <c r="D172" s="28">
        <v>0</v>
      </c>
      <c r="E172" s="28">
        <v>294.45047316024682</v>
      </c>
      <c r="F172" s="28">
        <v>0</v>
      </c>
      <c r="G172" s="28">
        <v>149.25482249894901</v>
      </c>
      <c r="H172" s="28">
        <v>5.1749999999999998</v>
      </c>
      <c r="I172" s="28">
        <v>140.02065066129779</v>
      </c>
      <c r="J172" s="28">
        <v>98.73579431403266</v>
      </c>
      <c r="K172" s="29">
        <v>14.67214236824093</v>
      </c>
    </row>
    <row r="173" spans="1:11" x14ac:dyDescent="0.2">
      <c r="A173" s="30" t="s">
        <v>35</v>
      </c>
      <c r="B173" s="30" t="s">
        <v>1</v>
      </c>
      <c r="C173" s="28">
        <v>0.10343564746369906</v>
      </c>
      <c r="D173" s="28">
        <v>0</v>
      </c>
      <c r="E173" s="28">
        <v>5.5627691205977365</v>
      </c>
      <c r="F173" s="28">
        <v>0</v>
      </c>
      <c r="G173" s="28">
        <v>5.4474450060690494</v>
      </c>
      <c r="H173" s="28">
        <v>7.125</v>
      </c>
      <c r="I173" s="28">
        <v>-7.0096758854713137</v>
      </c>
      <c r="J173" s="28">
        <v>-6.5120660185362933</v>
      </c>
      <c r="K173" s="29">
        <v>0.23545516769336067</v>
      </c>
    </row>
    <row r="174" spans="1:11" x14ac:dyDescent="0.2">
      <c r="A174" s="30" t="s">
        <v>36</v>
      </c>
      <c r="B174" s="30" t="s">
        <v>1</v>
      </c>
      <c r="C174" s="28">
        <v>3.1386972475633775E-2</v>
      </c>
      <c r="D174" s="28">
        <v>0</v>
      </c>
      <c r="E174" s="28">
        <v>1.6879913797395845</v>
      </c>
      <c r="F174" s="28">
        <v>0</v>
      </c>
      <c r="G174" s="28">
        <v>1.6614620845322299</v>
      </c>
      <c r="H174" s="28">
        <v>4.75</v>
      </c>
      <c r="I174" s="28">
        <v>-4.7234707047926454</v>
      </c>
      <c r="J174" s="28">
        <v>-4.4081646681858926</v>
      </c>
      <c r="K174" s="29">
        <v>0.19712525667351119</v>
      </c>
    </row>
    <row r="175" spans="1:11" x14ac:dyDescent="0.2">
      <c r="A175" s="30" t="s">
        <v>43</v>
      </c>
      <c r="B175" s="30" t="s">
        <v>1</v>
      </c>
      <c r="C175" s="28">
        <v>0.14734736055591863</v>
      </c>
      <c r="D175" s="28">
        <v>0</v>
      </c>
      <c r="E175" s="28">
        <v>7.9243410506973024</v>
      </c>
      <c r="F175" s="28">
        <v>0</v>
      </c>
      <c r="G175" s="28">
        <v>7.5137211254563878</v>
      </c>
      <c r="H175" s="28">
        <v>5.1749999999999998</v>
      </c>
      <c r="I175" s="28">
        <v>-4.7643800747590852</v>
      </c>
      <c r="J175" s="28">
        <v>-3.996189252891313</v>
      </c>
      <c r="K175" s="29">
        <v>1.1526351813826139</v>
      </c>
    </row>
    <row r="176" spans="1:11" x14ac:dyDescent="0.2">
      <c r="A176" s="30" t="s">
        <v>51</v>
      </c>
      <c r="B176" s="30" t="s">
        <v>1</v>
      </c>
      <c r="C176" s="28">
        <v>12.126978061019999</v>
      </c>
      <c r="D176" s="28">
        <v>0</v>
      </c>
      <c r="E176" s="28">
        <v>652.18888012165519</v>
      </c>
      <c r="F176" s="28">
        <v>0</v>
      </c>
      <c r="G176" s="28">
        <v>354.66298442556365</v>
      </c>
      <c r="H176" s="28">
        <v>7.125</v>
      </c>
      <c r="I176" s="28">
        <v>290.40089569609177</v>
      </c>
      <c r="J176" s="28">
        <v>176.16490730137636</v>
      </c>
      <c r="K176" s="29">
        <v>21.894592744695409</v>
      </c>
    </row>
    <row r="177" spans="1:11" x14ac:dyDescent="0.2">
      <c r="A177" s="30" t="s">
        <v>463</v>
      </c>
      <c r="B177" s="30" t="s">
        <v>1</v>
      </c>
      <c r="C177" s="28">
        <v>2.2282840968151172E-2</v>
      </c>
      <c r="D177" s="28">
        <v>0</v>
      </c>
      <c r="E177" s="28">
        <v>1.1983711872671696</v>
      </c>
      <c r="F177" s="28">
        <v>0</v>
      </c>
      <c r="G177" s="28">
        <v>1.1806793539917386</v>
      </c>
      <c r="H177" s="28">
        <v>5.1749999999999998</v>
      </c>
      <c r="I177" s="28">
        <v>-5.1573081667245688</v>
      </c>
      <c r="J177" s="28">
        <v>-4.8189994252044208</v>
      </c>
      <c r="K177" s="29">
        <v>0.18617385352498281</v>
      </c>
    </row>
    <row r="178" spans="1:11" x14ac:dyDescent="0.2">
      <c r="A178" s="30" t="s">
        <v>52</v>
      </c>
      <c r="B178" s="30" t="s">
        <v>1</v>
      </c>
      <c r="C178" s="28">
        <v>1.9584691223700343E-3</v>
      </c>
      <c r="D178" s="28">
        <v>0</v>
      </c>
      <c r="E178" s="28">
        <v>0.10585525606410034</v>
      </c>
      <c r="F178" s="28">
        <v>0</v>
      </c>
      <c r="G178" s="28">
        <v>7.5316357421703825E-3</v>
      </c>
      <c r="H178" s="28">
        <v>0</v>
      </c>
      <c r="I178" s="28">
        <v>9.8323620321929942E-2</v>
      </c>
      <c r="J178" s="28">
        <v>7.4563696884658637E-2</v>
      </c>
      <c r="K178" s="29">
        <v>6.8747433264887059</v>
      </c>
    </row>
    <row r="179" spans="1:11" x14ac:dyDescent="0.2">
      <c r="A179" s="30" t="s">
        <v>53</v>
      </c>
      <c r="B179" s="30" t="s">
        <v>1</v>
      </c>
      <c r="C179" s="28">
        <v>0</v>
      </c>
      <c r="D179" s="28">
        <v>0</v>
      </c>
      <c r="E179" s="28">
        <v>0</v>
      </c>
      <c r="F179" s="28">
        <v>0</v>
      </c>
      <c r="G179" s="28">
        <v>0</v>
      </c>
      <c r="H179" s="28">
        <v>5.1749999999999998</v>
      </c>
      <c r="I179" s="28">
        <v>-5.1749999999999998</v>
      </c>
      <c r="J179" s="28">
        <v>-4.9261513550775913</v>
      </c>
      <c r="K179" s="29">
        <v>0</v>
      </c>
    </row>
    <row r="180" spans="1:11" x14ac:dyDescent="0.2">
      <c r="A180" s="30" t="s">
        <v>54</v>
      </c>
      <c r="B180" s="30" t="s">
        <v>1</v>
      </c>
      <c r="C180" s="28">
        <v>0</v>
      </c>
      <c r="D180" s="28">
        <v>0</v>
      </c>
      <c r="E180" s="28">
        <v>0</v>
      </c>
      <c r="F180" s="28">
        <v>0</v>
      </c>
      <c r="G180" s="28">
        <v>0</v>
      </c>
      <c r="H180" s="28">
        <v>7.1642699999999992</v>
      </c>
      <c r="I180" s="28">
        <v>-7.1642699999999992</v>
      </c>
      <c r="J180" s="28">
        <v>-6.8197639359694184</v>
      </c>
      <c r="K180" s="29">
        <v>0</v>
      </c>
    </row>
    <row r="181" spans="1:11" x14ac:dyDescent="0.2">
      <c r="A181" s="30" t="s">
        <v>240</v>
      </c>
      <c r="B181" s="30" t="s">
        <v>1</v>
      </c>
      <c r="C181" s="28">
        <v>0.69085882871339555</v>
      </c>
      <c r="D181" s="28">
        <v>0</v>
      </c>
      <c r="E181" s="28">
        <v>37.154387808206401</v>
      </c>
      <c r="F181" s="28">
        <v>0</v>
      </c>
      <c r="G181" s="28">
        <v>27.906149213250224</v>
      </c>
      <c r="H181" s="28">
        <v>5.1749999999999998</v>
      </c>
      <c r="I181" s="28">
        <v>4.0732385949561776</v>
      </c>
      <c r="J181" s="28">
        <v>4.8491364652488151</v>
      </c>
      <c r="K181" s="29">
        <v>3.7672826830937707</v>
      </c>
    </row>
    <row r="183" spans="1:11" x14ac:dyDescent="0.2">
      <c r="A183" s="14" t="s">
        <v>110</v>
      </c>
      <c r="C183" s="15">
        <f t="shared" ref="C183:J183" si="14">SUM(C184:C189)</f>
        <v>3.5726548428658331</v>
      </c>
      <c r="D183" s="15">
        <f t="shared" si="14"/>
        <v>19.093442372827397</v>
      </c>
      <c r="E183" s="15">
        <f t="shared" si="14"/>
        <v>192.13737744932445</v>
      </c>
      <c r="F183" s="15">
        <f t="shared" si="14"/>
        <v>64.124214312993359</v>
      </c>
      <c r="G183" s="15">
        <f t="shared" si="14"/>
        <v>210.28785667520455</v>
      </c>
      <c r="H183" s="15">
        <f t="shared" si="14"/>
        <v>45.546896999999994</v>
      </c>
      <c r="I183" s="15">
        <f t="shared" si="14"/>
        <v>0.42683808711325799</v>
      </c>
      <c r="J183" s="15">
        <f t="shared" si="14"/>
        <v>4.5742347560043166</v>
      </c>
      <c r="K183" s="16">
        <f>MAX(K184:K189)</f>
        <v>3.8220396988364134</v>
      </c>
    </row>
    <row r="184" spans="1:11" customFormat="1" x14ac:dyDescent="0.2">
      <c r="A184" s="30" t="s">
        <v>226</v>
      </c>
      <c r="B184" s="30" t="s">
        <v>1</v>
      </c>
      <c r="C184" s="28">
        <v>0.68162223012851575</v>
      </c>
      <c r="D184" s="28">
        <v>7.5541238959441355</v>
      </c>
      <c r="E184" s="28">
        <v>36.657643536311561</v>
      </c>
      <c r="F184" s="28">
        <v>22.813454165751285</v>
      </c>
      <c r="G184" s="28">
        <v>54.146401029838906</v>
      </c>
      <c r="H184" s="28">
        <v>8.7750000000000004</v>
      </c>
      <c r="I184" s="28">
        <v>-3.4503033277760666</v>
      </c>
      <c r="J184" s="28">
        <v>-2.2281677597859026</v>
      </c>
      <c r="K184" s="29">
        <v>1.3223819301848041</v>
      </c>
    </row>
    <row r="185" spans="1:11" customFormat="1" x14ac:dyDescent="0.2">
      <c r="A185" s="30" t="s">
        <v>228</v>
      </c>
      <c r="B185" s="30" t="s">
        <v>1</v>
      </c>
      <c r="C185" s="28">
        <v>0</v>
      </c>
      <c r="D185" s="28">
        <v>0</v>
      </c>
      <c r="E185" s="28">
        <v>0</v>
      </c>
      <c r="F185" s="28">
        <v>0</v>
      </c>
      <c r="G185" s="28">
        <v>0</v>
      </c>
      <c r="H185" s="28">
        <v>6.9749999999999996</v>
      </c>
      <c r="I185" s="28">
        <v>-6.9749999999999996</v>
      </c>
      <c r="J185" s="28">
        <v>-6.6395953046697977</v>
      </c>
      <c r="K185" s="29">
        <v>0</v>
      </c>
    </row>
    <row r="186" spans="1:11" customFormat="1" x14ac:dyDescent="0.2">
      <c r="A186" s="30" t="s">
        <v>229</v>
      </c>
      <c r="B186" s="30" t="s">
        <v>1</v>
      </c>
      <c r="C186" s="28">
        <v>1.732574742854422</v>
      </c>
      <c r="D186" s="28">
        <v>5.3368041244889808</v>
      </c>
      <c r="E186" s="28">
        <v>93.177869670710791</v>
      </c>
      <c r="F186" s="28">
        <v>19.105758765670551</v>
      </c>
      <c r="G186" s="28">
        <v>96.204098130809015</v>
      </c>
      <c r="H186" s="28">
        <v>8.7750000000000004</v>
      </c>
      <c r="I186" s="28">
        <v>7.3045303055723432</v>
      </c>
      <c r="J186" s="28">
        <v>8.4035619760481186</v>
      </c>
      <c r="K186" s="29">
        <v>3.0609171800136892</v>
      </c>
    </row>
    <row r="187" spans="1:11" customFormat="1" x14ac:dyDescent="0.2">
      <c r="A187" s="30" t="s">
        <v>464</v>
      </c>
      <c r="B187" s="30" t="s">
        <v>1</v>
      </c>
      <c r="C187" s="28">
        <v>1.1584578698828951</v>
      </c>
      <c r="D187" s="28">
        <v>6.2025143523942798</v>
      </c>
      <c r="E187" s="28">
        <v>62.301864242302102</v>
      </c>
      <c r="F187" s="28">
        <v>22.205001381571524</v>
      </c>
      <c r="G187" s="28">
        <v>59.937357514556631</v>
      </c>
      <c r="H187" s="28">
        <v>10.221896999999998</v>
      </c>
      <c r="I187" s="28">
        <v>14.347611109316981</v>
      </c>
      <c r="J187" s="28">
        <v>15.319099541965135</v>
      </c>
      <c r="K187" s="29">
        <v>3.8220396988364134</v>
      </c>
    </row>
    <row r="188" spans="1:11" customFormat="1" x14ac:dyDescent="0.2">
      <c r="A188" s="30" t="s">
        <v>44</v>
      </c>
      <c r="B188" s="30" t="s">
        <v>1</v>
      </c>
      <c r="C188" s="28">
        <v>0</v>
      </c>
      <c r="D188" s="28">
        <v>0</v>
      </c>
      <c r="E188" s="28">
        <v>0</v>
      </c>
      <c r="F188" s="28">
        <v>0</v>
      </c>
      <c r="G188" s="28">
        <v>0</v>
      </c>
      <c r="H188" s="28">
        <v>3.3</v>
      </c>
      <c r="I188" s="28">
        <v>-3.3</v>
      </c>
      <c r="J188" s="28">
        <v>-3.1413139075857113</v>
      </c>
      <c r="K188" s="29">
        <v>0</v>
      </c>
    </row>
    <row r="189" spans="1:11" customFormat="1" x14ac:dyDescent="0.2">
      <c r="A189" s="30" t="s">
        <v>56</v>
      </c>
      <c r="B189" s="30" t="s">
        <v>1</v>
      </c>
      <c r="C189" s="28">
        <v>0</v>
      </c>
      <c r="D189" s="28">
        <v>0</v>
      </c>
      <c r="E189" s="28">
        <v>0</v>
      </c>
      <c r="F189" s="28">
        <v>0</v>
      </c>
      <c r="G189" s="28">
        <v>0</v>
      </c>
      <c r="H189" s="28">
        <v>7.5</v>
      </c>
      <c r="I189" s="28">
        <v>-7.5</v>
      </c>
      <c r="J189" s="28">
        <v>-7.1393497899675245</v>
      </c>
      <c r="K189" s="29">
        <v>0</v>
      </c>
    </row>
    <row r="190" spans="1:11" x14ac:dyDescent="0.2"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4" t="s">
        <v>111</v>
      </c>
      <c r="C191" s="17"/>
      <c r="D191" s="17"/>
      <c r="E191" s="17"/>
      <c r="F191" s="17"/>
      <c r="G191" s="17"/>
      <c r="H191" s="17"/>
      <c r="I191" s="17"/>
      <c r="J191" s="17"/>
      <c r="K191" s="17"/>
    </row>
    <row r="192" spans="1:11" x14ac:dyDescent="0.2">
      <c r="A192" s="30" t="s">
        <v>81</v>
      </c>
      <c r="B192" s="30" t="s">
        <v>1</v>
      </c>
      <c r="C192" s="28">
        <v>0</v>
      </c>
      <c r="D192" s="28">
        <v>0.85008706068709916</v>
      </c>
      <c r="E192" s="28">
        <v>0</v>
      </c>
      <c r="F192" s="28">
        <v>2.3802437699238768</v>
      </c>
      <c r="G192" s="28">
        <v>0.23861943793486864</v>
      </c>
      <c r="H192" s="28">
        <v>0</v>
      </c>
      <c r="I192" s="28">
        <v>2.141624331989008</v>
      </c>
      <c r="J192" s="28">
        <v>1.5678492594875555</v>
      </c>
      <c r="K192" s="29">
        <v>8.1204654346338128</v>
      </c>
    </row>
    <row r="193" spans="1:11" x14ac:dyDescent="0.2">
      <c r="A193" s="21"/>
      <c r="B193" s="21"/>
      <c r="C193" s="27"/>
      <c r="D193" s="27"/>
      <c r="E193" s="27"/>
      <c r="F193" s="27"/>
      <c r="G193" s="27"/>
      <c r="H193" s="27"/>
      <c r="I193" s="27"/>
      <c r="J193" s="27"/>
      <c r="K193"/>
    </row>
    <row r="194" spans="1:11" x14ac:dyDescent="0.2">
      <c r="A194" s="14" t="s">
        <v>281</v>
      </c>
      <c r="B194" s="21"/>
      <c r="C194" s="22"/>
      <c r="D194" s="22"/>
      <c r="E194" s="22"/>
      <c r="F194" s="22"/>
      <c r="G194" s="22"/>
      <c r="H194" s="22"/>
      <c r="I194" s="22"/>
      <c r="J194" s="22"/>
      <c r="K194" s="23"/>
    </row>
    <row r="195" spans="1:11" x14ac:dyDescent="0.2">
      <c r="A195" s="21" t="s">
        <v>270</v>
      </c>
      <c r="B195" s="21" t="s">
        <v>1</v>
      </c>
      <c r="C195" s="28">
        <v>0</v>
      </c>
      <c r="D195" s="28">
        <v>0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9">
        <v>0</v>
      </c>
    </row>
    <row r="196" spans="1:11" x14ac:dyDescent="0.2"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4" t="s">
        <v>112</v>
      </c>
      <c r="C197" s="15"/>
      <c r="D197" s="15"/>
      <c r="E197" s="15"/>
      <c r="F197" s="15"/>
      <c r="G197" s="15"/>
      <c r="H197" s="15"/>
      <c r="I197" s="15"/>
      <c r="J197" s="15"/>
      <c r="K197" s="16"/>
    </row>
    <row r="198" spans="1:11" x14ac:dyDescent="0.2">
      <c r="A198" s="30" t="s">
        <v>465</v>
      </c>
      <c r="B198" s="30" t="s">
        <v>1</v>
      </c>
      <c r="C198" s="28">
        <v>3.346981866257872E-3</v>
      </c>
      <c r="D198" s="28">
        <v>1.1535349270352357E-4</v>
      </c>
      <c r="E198" s="28">
        <v>0.18779915251572915</v>
      </c>
      <c r="F198" s="28">
        <v>3.3913926854835935E-4</v>
      </c>
      <c r="G198" s="28">
        <v>1.3394928730579847E-2</v>
      </c>
      <c r="H198" s="28">
        <v>0</v>
      </c>
      <c r="I198" s="28">
        <v>0.17474336305369773</v>
      </c>
      <c r="J198" s="28">
        <v>0.10747229590695265</v>
      </c>
      <c r="K198" s="29">
        <v>17.905544147843941</v>
      </c>
    </row>
    <row r="199" spans="1:11" x14ac:dyDescent="0.2">
      <c r="C199" s="17"/>
      <c r="D199" s="17"/>
      <c r="E199" s="17"/>
      <c r="F199" s="17"/>
      <c r="G199" s="17"/>
      <c r="H199" s="17"/>
      <c r="I199" s="17"/>
      <c r="J199" s="17"/>
      <c r="K199" s="17"/>
    </row>
    <row r="200" spans="1:11" x14ac:dyDescent="0.2">
      <c r="A200" s="14" t="s">
        <v>113</v>
      </c>
      <c r="C200" s="15">
        <f t="shared" ref="C200:J200" si="15">SUM(C201:C214)</f>
        <v>28.783963507317871</v>
      </c>
      <c r="D200" s="15">
        <f t="shared" si="15"/>
        <v>55.601247850270653</v>
      </c>
      <c r="E200" s="15">
        <f t="shared" si="15"/>
        <v>1548.0016472958564</v>
      </c>
      <c r="F200" s="15">
        <f t="shared" si="15"/>
        <v>183.76099836248414</v>
      </c>
      <c r="G200" s="15">
        <f t="shared" si="15"/>
        <v>887.65616935544449</v>
      </c>
      <c r="H200" s="15">
        <f t="shared" si="15"/>
        <v>102.62308949999999</v>
      </c>
      <c r="I200" s="15">
        <f t="shared" si="15"/>
        <v>741.48338680289635</v>
      </c>
      <c r="J200" s="15">
        <f t="shared" si="15"/>
        <v>580.30930233813228</v>
      </c>
      <c r="K200" s="16">
        <f>MAX(K201:K214)</f>
        <v>12.728268309377132</v>
      </c>
    </row>
    <row r="201" spans="1:11" x14ac:dyDescent="0.2">
      <c r="A201" s="30" t="s">
        <v>492</v>
      </c>
      <c r="B201" s="30" t="s">
        <v>1</v>
      </c>
      <c r="C201" s="28">
        <v>0</v>
      </c>
      <c r="D201" s="28">
        <v>0</v>
      </c>
      <c r="E201" s="28">
        <v>0</v>
      </c>
      <c r="F201" s="28">
        <v>0</v>
      </c>
      <c r="G201" s="28">
        <v>0</v>
      </c>
      <c r="H201" s="28">
        <v>7.0576999999999996</v>
      </c>
      <c r="I201" s="28">
        <v>-7.0576999999999996</v>
      </c>
      <c r="J201" s="28">
        <v>-6.7183185350205061</v>
      </c>
      <c r="K201" s="29">
        <v>0</v>
      </c>
    </row>
    <row r="202" spans="1:11" x14ac:dyDescent="0.2">
      <c r="A202" s="30" t="s">
        <v>20</v>
      </c>
      <c r="B202" s="30" t="s">
        <v>1</v>
      </c>
      <c r="C202" s="28">
        <v>0</v>
      </c>
      <c r="D202" s="28">
        <v>0</v>
      </c>
      <c r="E202" s="28">
        <v>0</v>
      </c>
      <c r="F202" s="28">
        <v>0</v>
      </c>
      <c r="G202" s="28">
        <v>0</v>
      </c>
      <c r="H202" s="28">
        <v>9.6337605000000011</v>
      </c>
      <c r="I202" s="28">
        <v>-9.6337605000000011</v>
      </c>
      <c r="J202" s="28">
        <v>-9.1705048003029912</v>
      </c>
      <c r="K202" s="29">
        <v>0</v>
      </c>
    </row>
    <row r="203" spans="1:11" x14ac:dyDescent="0.2">
      <c r="A203" s="30" t="s">
        <v>22</v>
      </c>
      <c r="B203" s="30" t="s">
        <v>1</v>
      </c>
      <c r="C203" s="28">
        <v>1.9059103885684321</v>
      </c>
      <c r="D203" s="28">
        <v>7.6584462809796943</v>
      </c>
      <c r="E203" s="28">
        <v>102.49986069721027</v>
      </c>
      <c r="F203" s="28">
        <v>25.655795041281976</v>
      </c>
      <c r="G203" s="28">
        <v>92.299610355412199</v>
      </c>
      <c r="H203" s="28">
        <v>6.6</v>
      </c>
      <c r="I203" s="28">
        <v>29.256045383080018</v>
      </c>
      <c r="J203" s="28">
        <v>27.993883299457572</v>
      </c>
      <c r="K203" s="29">
        <v>3.0417522245037638</v>
      </c>
    </row>
    <row r="204" spans="1:11" x14ac:dyDescent="0.2">
      <c r="A204" s="30" t="s">
        <v>165</v>
      </c>
      <c r="B204" s="30" t="s">
        <v>1</v>
      </c>
      <c r="C204" s="28">
        <v>0</v>
      </c>
      <c r="D204" s="28">
        <v>0</v>
      </c>
      <c r="E204" s="28">
        <v>0</v>
      </c>
      <c r="F204" s="28">
        <v>0</v>
      </c>
      <c r="G204" s="28">
        <v>0</v>
      </c>
      <c r="H204" s="28">
        <v>21.666670999999997</v>
      </c>
      <c r="I204" s="28">
        <v>-21.666670999999997</v>
      </c>
      <c r="J204" s="28">
        <v>-20.624792407086062</v>
      </c>
      <c r="K204" s="29">
        <v>0</v>
      </c>
    </row>
    <row r="205" spans="1:11" x14ac:dyDescent="0.2">
      <c r="A205" s="30" t="s">
        <v>64</v>
      </c>
      <c r="B205" s="30" t="s">
        <v>1</v>
      </c>
      <c r="C205" s="28">
        <v>2.1920073584191235E-4</v>
      </c>
      <c r="D205" s="28">
        <v>0</v>
      </c>
      <c r="E205" s="28">
        <v>1.1878487875273229E-2</v>
      </c>
      <c r="F205" s="28">
        <v>0</v>
      </c>
      <c r="G205" s="28">
        <v>8.4515364512311494E-4</v>
      </c>
      <c r="H205" s="28">
        <v>0</v>
      </c>
      <c r="I205" s="28">
        <v>1.1033334230150117E-2</v>
      </c>
      <c r="J205" s="28">
        <v>1.090427855187346E-2</v>
      </c>
      <c r="K205" s="29">
        <v>0.23545516769336067</v>
      </c>
    </row>
    <row r="206" spans="1:11" x14ac:dyDescent="0.2">
      <c r="A206" s="30" t="s">
        <v>28</v>
      </c>
      <c r="B206" s="30" t="s">
        <v>1</v>
      </c>
      <c r="C206" s="28">
        <v>5.8208066981960522</v>
      </c>
      <c r="D206" s="28">
        <v>8.5213080470556264</v>
      </c>
      <c r="E206" s="28">
        <v>313.04298422898358</v>
      </c>
      <c r="F206" s="28">
        <v>31.358413613164704</v>
      </c>
      <c r="G206" s="28">
        <v>183.12768300923074</v>
      </c>
      <c r="H206" s="28">
        <v>5.4509850000000002</v>
      </c>
      <c r="I206" s="28">
        <v>155.82272983291762</v>
      </c>
      <c r="J206" s="28">
        <v>121.63316056575002</v>
      </c>
      <c r="K206" s="29">
        <v>10.09719370294318</v>
      </c>
    </row>
    <row r="207" spans="1:11" x14ac:dyDescent="0.2">
      <c r="A207" s="30" t="s">
        <v>30</v>
      </c>
      <c r="B207" s="30" t="s">
        <v>1</v>
      </c>
      <c r="C207" s="28">
        <v>0</v>
      </c>
      <c r="D207" s="28">
        <v>0</v>
      </c>
      <c r="E207" s="28">
        <v>0</v>
      </c>
      <c r="F207" s="28">
        <v>0</v>
      </c>
      <c r="G207" s="28">
        <v>0</v>
      </c>
      <c r="H207" s="28">
        <v>5.3436900000000005</v>
      </c>
      <c r="I207" s="28">
        <v>-5.3436900000000005</v>
      </c>
      <c r="J207" s="28">
        <v>-5.086729610553542</v>
      </c>
      <c r="K207" s="29">
        <v>0</v>
      </c>
    </row>
    <row r="208" spans="1:11" x14ac:dyDescent="0.2">
      <c r="A208" s="30" t="s">
        <v>493</v>
      </c>
      <c r="B208" s="30" t="s">
        <v>1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7.3362769999999999</v>
      </c>
      <c r="I208" s="28">
        <v>-7.3362769999999999</v>
      </c>
      <c r="J208" s="28">
        <v>-6.9834996878791431</v>
      </c>
      <c r="K208" s="29">
        <v>0</v>
      </c>
    </row>
    <row r="209" spans="1:11" x14ac:dyDescent="0.2">
      <c r="A209" s="30" t="s">
        <v>37</v>
      </c>
      <c r="B209" s="30" t="s">
        <v>1</v>
      </c>
      <c r="C209" s="28">
        <v>0</v>
      </c>
      <c r="D209" s="28">
        <v>0</v>
      </c>
      <c r="E209" s="28">
        <v>0</v>
      </c>
      <c r="F209" s="28">
        <v>0</v>
      </c>
      <c r="G209" s="28">
        <v>0</v>
      </c>
      <c r="H209" s="28">
        <v>5.3467049999999992</v>
      </c>
      <c r="I209" s="28">
        <v>-5.3467049999999992</v>
      </c>
      <c r="J209" s="28">
        <v>-5.0895996291691086</v>
      </c>
      <c r="K209" s="29">
        <v>0</v>
      </c>
    </row>
    <row r="210" spans="1:11" x14ac:dyDescent="0.2">
      <c r="A210" s="30" t="s">
        <v>39</v>
      </c>
      <c r="B210" s="30" t="s">
        <v>1</v>
      </c>
      <c r="C210" s="28">
        <v>3.7066784138097399</v>
      </c>
      <c r="D210" s="28">
        <v>7.9207325424175057</v>
      </c>
      <c r="E210" s="28">
        <v>199.34516509468779</v>
      </c>
      <c r="F210" s="28">
        <v>24.47506355607009</v>
      </c>
      <c r="G210" s="28">
        <v>114.5403646748024</v>
      </c>
      <c r="H210" s="28">
        <v>6.6</v>
      </c>
      <c r="I210" s="28">
        <v>102.6798639759555</v>
      </c>
      <c r="J210" s="28">
        <v>84.921589070767325</v>
      </c>
      <c r="K210" s="29">
        <v>8.1724845995893212</v>
      </c>
    </row>
    <row r="211" spans="1:11" x14ac:dyDescent="0.2">
      <c r="A211" s="30" t="s">
        <v>41</v>
      </c>
      <c r="B211" s="30" t="s">
        <v>1</v>
      </c>
      <c r="C211" s="28">
        <v>2.6415275811877303</v>
      </c>
      <c r="D211" s="28">
        <v>7.8010007279936397</v>
      </c>
      <c r="E211" s="28">
        <v>142.06135331627613</v>
      </c>
      <c r="F211" s="28">
        <v>28.551662664456721</v>
      </c>
      <c r="G211" s="28">
        <v>85.197203417287454</v>
      </c>
      <c r="H211" s="28">
        <v>5.4173220000000004</v>
      </c>
      <c r="I211" s="28">
        <v>79.998490563445387</v>
      </c>
      <c r="J211" s="28">
        <v>70.044082359985211</v>
      </c>
      <c r="K211" s="29">
        <v>6.0205338809034901</v>
      </c>
    </row>
    <row r="212" spans="1:11" x14ac:dyDescent="0.2">
      <c r="A212" s="30" t="s">
        <v>466</v>
      </c>
      <c r="B212" s="30" t="s">
        <v>1</v>
      </c>
      <c r="C212" s="28">
        <v>0.38244651379963557</v>
      </c>
      <c r="D212" s="28">
        <v>0.85206608463129585</v>
      </c>
      <c r="E212" s="28">
        <v>20.567973512144398</v>
      </c>
      <c r="F212" s="28">
        <v>3.1185618697505424</v>
      </c>
      <c r="G212" s="28">
        <v>21.543548844923556</v>
      </c>
      <c r="H212" s="28">
        <v>10.615872</v>
      </c>
      <c r="I212" s="28">
        <v>-8.4728854630286108</v>
      </c>
      <c r="J212" s="28">
        <v>-7.2465696681032394</v>
      </c>
      <c r="K212" s="29">
        <v>0.79945242984257348</v>
      </c>
    </row>
    <row r="213" spans="1:11" x14ac:dyDescent="0.2">
      <c r="A213" s="30" t="s">
        <v>241</v>
      </c>
      <c r="B213" s="30" t="s">
        <v>1</v>
      </c>
      <c r="C213" s="28">
        <v>10.099189425816931</v>
      </c>
      <c r="D213" s="28">
        <v>14.338311614371987</v>
      </c>
      <c r="E213" s="28">
        <v>543.13440732043443</v>
      </c>
      <c r="F213" s="28">
        <v>39.286973823379235</v>
      </c>
      <c r="G213" s="28">
        <v>230.04516400824855</v>
      </c>
      <c r="H213" s="28">
        <v>5.8861169999999996</v>
      </c>
      <c r="I213" s="28">
        <v>346.49010013556529</v>
      </c>
      <c r="J213" s="28">
        <v>268.67533898651197</v>
      </c>
      <c r="K213" s="29">
        <v>10.666666666666661</v>
      </c>
    </row>
    <row r="214" spans="1:11" ht="12.75" customHeight="1" x14ac:dyDescent="0.2">
      <c r="A214" s="30" t="s">
        <v>57</v>
      </c>
      <c r="B214" s="30" t="s">
        <v>1</v>
      </c>
      <c r="C214" s="28">
        <v>4.2271852852035066</v>
      </c>
      <c r="D214" s="28">
        <v>8.5093825528208988</v>
      </c>
      <c r="E214" s="28">
        <v>227.33802463824449</v>
      </c>
      <c r="F214" s="28">
        <v>31.314527794380897</v>
      </c>
      <c r="G214" s="28">
        <v>160.90174989189444</v>
      </c>
      <c r="H214" s="28">
        <v>5.6679899999999996</v>
      </c>
      <c r="I214" s="28">
        <v>92.082812540731027</v>
      </c>
      <c r="J214" s="28">
        <v>67.950358115222912</v>
      </c>
      <c r="K214" s="29">
        <v>12.728268309377132</v>
      </c>
    </row>
    <row r="215" spans="1:11" ht="12.75" customHeight="1" x14ac:dyDescent="0.2">
      <c r="A215"/>
      <c r="B215"/>
      <c r="C215" s="19"/>
      <c r="D215" s="19"/>
      <c r="E215" s="19"/>
      <c r="F215" s="19"/>
      <c r="G215" s="19"/>
      <c r="H215" s="19"/>
      <c r="I215" s="19"/>
      <c r="J215" s="19"/>
      <c r="K215" s="18"/>
    </row>
    <row r="216" spans="1:11" x14ac:dyDescent="0.2">
      <c r="A216" s="14" t="s">
        <v>114</v>
      </c>
      <c r="C216" s="15">
        <f t="shared" ref="C216:J216" si="16">SUM(C217:C221)</f>
        <v>8.8797175072205832</v>
      </c>
      <c r="D216" s="15">
        <f t="shared" si="16"/>
        <v>2.7093212472613533</v>
      </c>
      <c r="E216" s="15">
        <f t="shared" si="16"/>
        <v>495.44913023793941</v>
      </c>
      <c r="F216" s="15">
        <f t="shared" si="16"/>
        <v>5.0666684118516567</v>
      </c>
      <c r="G216" s="15">
        <f t="shared" si="16"/>
        <v>276.18223567095777</v>
      </c>
      <c r="H216" s="15">
        <f t="shared" si="16"/>
        <v>32.378150500000004</v>
      </c>
      <c r="I216" s="15">
        <f t="shared" si="16"/>
        <v>191.95541247883324</v>
      </c>
      <c r="J216" s="15">
        <f t="shared" si="16"/>
        <v>115.72915182714839</v>
      </c>
      <c r="K216" s="16">
        <f>MAX(K217:K221)</f>
        <v>20.249144421629019</v>
      </c>
    </row>
    <row r="217" spans="1:11" x14ac:dyDescent="0.2">
      <c r="A217" s="30" t="s">
        <v>315</v>
      </c>
      <c r="B217" s="30" t="s">
        <v>1</v>
      </c>
      <c r="C217" s="28">
        <v>0</v>
      </c>
      <c r="D217" s="28">
        <v>0</v>
      </c>
      <c r="E217" s="28">
        <v>0</v>
      </c>
      <c r="F217" s="28">
        <v>0</v>
      </c>
      <c r="G217" s="28">
        <v>0</v>
      </c>
      <c r="H217" s="28">
        <v>9.3998675000000009</v>
      </c>
      <c r="I217" s="28">
        <v>-9.3998675000000009</v>
      </c>
      <c r="J217" s="28">
        <v>-8.9478589415796765</v>
      </c>
      <c r="K217" s="29">
        <v>0</v>
      </c>
    </row>
    <row r="218" spans="1:11" x14ac:dyDescent="0.2">
      <c r="A218" s="30" t="s">
        <v>25</v>
      </c>
      <c r="B218" s="30" t="s">
        <v>1</v>
      </c>
      <c r="C218" s="28">
        <v>0.22614940317106502</v>
      </c>
      <c r="D218" s="28">
        <v>2.606634257793139</v>
      </c>
      <c r="E218" s="28">
        <v>11.368530497409433</v>
      </c>
      <c r="F218" s="28">
        <v>4.8222733769173063</v>
      </c>
      <c r="G218" s="28">
        <v>12.819344638664724</v>
      </c>
      <c r="H218" s="28">
        <v>5.5258289999999999</v>
      </c>
      <c r="I218" s="28">
        <v>-2.1543697643379827</v>
      </c>
      <c r="J218" s="28">
        <v>-0.80330790656298323</v>
      </c>
      <c r="K218" s="29">
        <v>3.0965092402464065</v>
      </c>
    </row>
    <row r="219" spans="1:11" x14ac:dyDescent="0.2">
      <c r="A219" s="30" t="s">
        <v>168</v>
      </c>
      <c r="B219" s="30" t="s">
        <v>1</v>
      </c>
      <c r="C219" s="28">
        <v>8.3532815626518975</v>
      </c>
      <c r="D219" s="28">
        <v>0</v>
      </c>
      <c r="E219" s="28">
        <v>467.2825706147471</v>
      </c>
      <c r="F219" s="28">
        <v>0</v>
      </c>
      <c r="G219" s="28">
        <v>249.12770723165843</v>
      </c>
      <c r="H219" s="28">
        <v>6.7676879999999979</v>
      </c>
      <c r="I219" s="28">
        <v>211.38717538308865</v>
      </c>
      <c r="J219" s="28">
        <v>132.26252201505861</v>
      </c>
      <c r="K219" s="29">
        <v>20.249144421629019</v>
      </c>
    </row>
    <row r="220" spans="1:11" x14ac:dyDescent="0.2">
      <c r="A220" s="30" t="s">
        <v>177</v>
      </c>
      <c r="B220" s="30" t="s">
        <v>1</v>
      </c>
      <c r="C220" s="28">
        <v>0.30028654139762034</v>
      </c>
      <c r="D220" s="28">
        <v>0.10268698946821439</v>
      </c>
      <c r="E220" s="28">
        <v>16.798029125782879</v>
      </c>
      <c r="F220" s="28">
        <v>0.24439503493435027</v>
      </c>
      <c r="G220" s="28">
        <v>14.235183800634632</v>
      </c>
      <c r="H220" s="28">
        <v>3.4821980000000003</v>
      </c>
      <c r="I220" s="28">
        <v>-0.67495763991740387</v>
      </c>
      <c r="J220" s="28">
        <v>7.4016971969339471E-2</v>
      </c>
      <c r="K220" s="29">
        <v>2.9212867898699515</v>
      </c>
    </row>
    <row r="221" spans="1:11" x14ac:dyDescent="0.2">
      <c r="A221" s="30" t="s">
        <v>277</v>
      </c>
      <c r="B221" s="30" t="s">
        <v>1</v>
      </c>
      <c r="C221" s="28">
        <v>0</v>
      </c>
      <c r="D221" s="28">
        <v>0</v>
      </c>
      <c r="E221" s="28">
        <v>0</v>
      </c>
      <c r="F221" s="28">
        <v>0</v>
      </c>
      <c r="G221" s="28">
        <v>0</v>
      </c>
      <c r="H221" s="28">
        <v>7.2025680000000003</v>
      </c>
      <c r="I221" s="28">
        <v>-7.2025680000000003</v>
      </c>
      <c r="J221" s="28">
        <v>-6.8562203117369087</v>
      </c>
      <c r="K221" s="29">
        <v>0</v>
      </c>
    </row>
    <row r="222" spans="1:11" x14ac:dyDescent="0.2">
      <c r="A222" s="20"/>
      <c r="C222" s="17"/>
      <c r="D222" s="17"/>
      <c r="E222" s="17"/>
      <c r="F222" s="17"/>
      <c r="G222" s="17"/>
      <c r="H222" s="17"/>
      <c r="I222" s="17"/>
      <c r="J222" s="17"/>
      <c r="K222" s="17"/>
    </row>
    <row r="223" spans="1:11" x14ac:dyDescent="0.2">
      <c r="A223" s="14" t="s">
        <v>435</v>
      </c>
      <c r="C223" s="15">
        <f>SUM(C224:C225)</f>
        <v>0</v>
      </c>
      <c r="D223" s="15">
        <f t="shared" ref="D223:J223" si="17">SUM(D224:D225)</f>
        <v>0</v>
      </c>
      <c r="E223" s="15">
        <f t="shared" si="17"/>
        <v>0</v>
      </c>
      <c r="F223" s="15">
        <f t="shared" si="17"/>
        <v>0</v>
      </c>
      <c r="G223" s="15">
        <f t="shared" si="17"/>
        <v>0</v>
      </c>
      <c r="H223" s="15">
        <f t="shared" si="17"/>
        <v>0</v>
      </c>
      <c r="I223" s="15">
        <f t="shared" si="17"/>
        <v>0</v>
      </c>
      <c r="J223" s="15">
        <f t="shared" si="17"/>
        <v>0</v>
      </c>
      <c r="K223" s="16">
        <f>MAX(K224:K225)</f>
        <v>0</v>
      </c>
    </row>
    <row r="224" spans="1:11" x14ac:dyDescent="0.2">
      <c r="A224" s="30" t="s">
        <v>436</v>
      </c>
      <c r="B224" s="30" t="s">
        <v>1</v>
      </c>
      <c r="C224" s="28">
        <v>0</v>
      </c>
      <c r="D224" s="28">
        <v>0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9">
        <v>0</v>
      </c>
    </row>
    <row r="225" spans="1:11" x14ac:dyDescent="0.2">
      <c r="A225" s="30" t="s">
        <v>437</v>
      </c>
      <c r="B225" s="30" t="s">
        <v>1</v>
      </c>
      <c r="C225" s="28">
        <v>0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9">
        <v>0</v>
      </c>
    </row>
    <row r="226" spans="1:11" x14ac:dyDescent="0.2">
      <c r="A226" s="20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4" t="s">
        <v>115</v>
      </c>
      <c r="C227" s="15">
        <f>SUM(C228:C230)</f>
        <v>0</v>
      </c>
      <c r="D227" s="15">
        <f t="shared" ref="D227:J227" si="18">SUM(D228:D230)</f>
        <v>0</v>
      </c>
      <c r="E227" s="15">
        <f t="shared" si="18"/>
        <v>0</v>
      </c>
      <c r="F227" s="15">
        <f t="shared" si="18"/>
        <v>0</v>
      </c>
      <c r="G227" s="15">
        <f t="shared" si="18"/>
        <v>0</v>
      </c>
      <c r="H227" s="15">
        <f t="shared" si="18"/>
        <v>0</v>
      </c>
      <c r="I227" s="15">
        <f t="shared" si="18"/>
        <v>0</v>
      </c>
      <c r="J227" s="15">
        <f t="shared" si="18"/>
        <v>0</v>
      </c>
      <c r="K227" s="16">
        <f>MAX(K228:K230)</f>
        <v>0</v>
      </c>
    </row>
    <row r="228" spans="1:11" x14ac:dyDescent="0.2">
      <c r="A228" s="30" t="s">
        <v>19</v>
      </c>
      <c r="B228" s="30" t="s">
        <v>1</v>
      </c>
      <c r="C228" s="28">
        <v>0</v>
      </c>
      <c r="D228" s="28">
        <v>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</row>
    <row r="229" spans="1:11" x14ac:dyDescent="0.2">
      <c r="A229" s="30" t="s">
        <v>438</v>
      </c>
      <c r="B229" s="30" t="s">
        <v>1</v>
      </c>
      <c r="C229" s="28">
        <v>0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</row>
    <row r="230" spans="1:11" x14ac:dyDescent="0.2">
      <c r="A230" s="30" t="s">
        <v>29</v>
      </c>
      <c r="B230" s="30" t="s">
        <v>1</v>
      </c>
      <c r="C230" s="28">
        <v>0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9">
        <v>0</v>
      </c>
    </row>
    <row r="231" spans="1:11" x14ac:dyDescent="0.2">
      <c r="C231" s="17"/>
      <c r="D231" s="17"/>
      <c r="E231" s="17"/>
      <c r="F231" s="17"/>
      <c r="G231" s="17"/>
      <c r="H231" s="17"/>
      <c r="I231" s="17"/>
      <c r="J231" s="17"/>
      <c r="K231" s="17"/>
    </row>
    <row r="232" spans="1:11" x14ac:dyDescent="0.2">
      <c r="A232" s="14" t="s">
        <v>116</v>
      </c>
      <c r="C232" s="15"/>
      <c r="D232" s="15"/>
      <c r="E232" s="15"/>
      <c r="F232" s="15"/>
      <c r="G232" s="15"/>
      <c r="H232" s="15"/>
      <c r="I232" s="15"/>
      <c r="J232" s="15"/>
      <c r="K232" s="16"/>
    </row>
    <row r="233" spans="1:11" x14ac:dyDescent="0.2">
      <c r="A233" s="30" t="s">
        <v>494</v>
      </c>
      <c r="B233" s="30" t="s">
        <v>1</v>
      </c>
      <c r="C233" s="28">
        <v>5.2711630854889906</v>
      </c>
      <c r="D233" s="28">
        <v>0</v>
      </c>
      <c r="E233" s="28">
        <v>292.81310939891347</v>
      </c>
      <c r="F233" s="28">
        <v>0</v>
      </c>
      <c r="G233" s="28">
        <v>160.9179313493226</v>
      </c>
      <c r="H233" s="28">
        <v>8.6999999999999993</v>
      </c>
      <c r="I233" s="28">
        <v>123.19517804959084</v>
      </c>
      <c r="J233" s="28">
        <v>73.207665893590416</v>
      </c>
      <c r="K233" s="29">
        <v>23.917864476386029</v>
      </c>
    </row>
    <row r="235" spans="1:11" x14ac:dyDescent="0.2">
      <c r="A235" s="14" t="s">
        <v>117</v>
      </c>
      <c r="B235" s="20"/>
      <c r="C235" s="15">
        <f t="shared" ref="C235:J235" si="19">SUM(C236:C286)</f>
        <v>395.39533659226078</v>
      </c>
      <c r="D235" s="15">
        <f t="shared" si="19"/>
        <v>1156.9481308854124</v>
      </c>
      <c r="E235" s="15">
        <f t="shared" si="19"/>
        <v>21268.756155574345</v>
      </c>
      <c r="F235" s="15">
        <f t="shared" si="19"/>
        <v>4057.7408348633562</v>
      </c>
      <c r="G235" s="15">
        <f t="shared" si="19"/>
        <v>12318.286057411106</v>
      </c>
      <c r="H235" s="15">
        <f t="shared" si="19"/>
        <v>449.82194669999996</v>
      </c>
      <c r="I235" s="15">
        <f t="shared" si="19"/>
        <v>12558.388986326601</v>
      </c>
      <c r="J235" s="15">
        <f t="shared" si="19"/>
        <v>8559.1838153114259</v>
      </c>
      <c r="K235" s="16">
        <f>MAX(K236:K286)</f>
        <v>44.462696783025322</v>
      </c>
    </row>
    <row r="236" spans="1:11" x14ac:dyDescent="0.2">
      <c r="A236" s="30" t="s">
        <v>298</v>
      </c>
      <c r="B236" s="30" t="s">
        <v>1</v>
      </c>
      <c r="C236" s="28">
        <v>0</v>
      </c>
      <c r="D236" s="28">
        <v>0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9">
        <v>0</v>
      </c>
    </row>
    <row r="237" spans="1:11" x14ac:dyDescent="0.2">
      <c r="A237" s="30" t="s">
        <v>157</v>
      </c>
      <c r="B237" s="30" t="s">
        <v>1</v>
      </c>
      <c r="C237" s="28">
        <v>7.640521082778946</v>
      </c>
      <c r="D237" s="28">
        <v>18.482258833841598</v>
      </c>
      <c r="E237" s="28">
        <v>410.90722383185181</v>
      </c>
      <c r="F237" s="28">
        <v>74.66832568872006</v>
      </c>
      <c r="G237" s="28">
        <v>258.35777570507281</v>
      </c>
      <c r="H237" s="28">
        <v>11.7</v>
      </c>
      <c r="I237" s="28">
        <v>215.51777381549903</v>
      </c>
      <c r="J237" s="28">
        <v>169.0367327590107</v>
      </c>
      <c r="K237" s="29">
        <v>9.9876796714579044</v>
      </c>
    </row>
    <row r="238" spans="1:11" x14ac:dyDescent="0.2">
      <c r="A238" s="30" t="s">
        <v>82</v>
      </c>
      <c r="B238" s="30" t="s">
        <v>1</v>
      </c>
      <c r="C238" s="28">
        <v>9.1408781786733044</v>
      </c>
      <c r="D238" s="28">
        <v>9.7655422683586544</v>
      </c>
      <c r="E238" s="28">
        <v>491.59642844905034</v>
      </c>
      <c r="F238" s="28">
        <v>35.741884702192671</v>
      </c>
      <c r="G238" s="28">
        <v>256.72617351577429</v>
      </c>
      <c r="H238" s="28">
        <v>10.35</v>
      </c>
      <c r="I238" s="28">
        <v>260.26213963546854</v>
      </c>
      <c r="J238" s="28">
        <v>175.35300836563897</v>
      </c>
      <c r="K238" s="29">
        <v>16.79671457905544</v>
      </c>
    </row>
    <row r="239" spans="1:11" x14ac:dyDescent="0.2">
      <c r="A239" s="30" t="s">
        <v>268</v>
      </c>
      <c r="B239" s="30" t="s">
        <v>1</v>
      </c>
      <c r="C239" s="28">
        <v>1.0680067251441976E-2</v>
      </c>
      <c r="D239" s="28">
        <v>9.2242408222416153E-2</v>
      </c>
      <c r="E239" s="28">
        <v>0.57875284435564067</v>
      </c>
      <c r="F239" s="28">
        <v>0.21769208340490209</v>
      </c>
      <c r="G239" s="28">
        <v>6.3012005521914355E-2</v>
      </c>
      <c r="H239" s="28">
        <v>0</v>
      </c>
      <c r="I239" s="28">
        <v>0.73343292223862844</v>
      </c>
      <c r="J239" s="28">
        <v>0.66381149120161809</v>
      </c>
      <c r="K239" s="29">
        <v>2.3709787816563992</v>
      </c>
    </row>
    <row r="240" spans="1:11" x14ac:dyDescent="0.2">
      <c r="A240" s="30" t="s">
        <v>159</v>
      </c>
      <c r="B240" s="30" t="s">
        <v>1</v>
      </c>
      <c r="C240" s="28">
        <v>4.7751231180093106</v>
      </c>
      <c r="D240" s="28">
        <v>31.067762744352617</v>
      </c>
      <c r="E240" s="28">
        <v>256.80612128654064</v>
      </c>
      <c r="F240" s="28">
        <v>121.16427470297521</v>
      </c>
      <c r="G240" s="28">
        <v>229.85286266810417</v>
      </c>
      <c r="H240" s="28">
        <v>13.8</v>
      </c>
      <c r="I240" s="28">
        <v>134.31753332141173</v>
      </c>
      <c r="J240" s="28">
        <v>109.67229042171532</v>
      </c>
      <c r="K240" s="29">
        <v>9.3497604380561246</v>
      </c>
    </row>
    <row r="241" spans="1:11" x14ac:dyDescent="0.2">
      <c r="A241" s="30" t="s">
        <v>178</v>
      </c>
      <c r="B241" s="30" t="s">
        <v>1</v>
      </c>
      <c r="C241" s="28">
        <v>6.9011723794042145E-4</v>
      </c>
      <c r="D241" s="28">
        <v>1.013666027386054E-3</v>
      </c>
      <c r="E241" s="28">
        <v>3.7397453123991439E-2</v>
      </c>
      <c r="F241" s="28">
        <v>2.392251824631088E-3</v>
      </c>
      <c r="G241" s="28">
        <v>2.9007611230439379E-3</v>
      </c>
      <c r="H241" s="28">
        <v>0</v>
      </c>
      <c r="I241" s="28">
        <v>3.6888943825578585E-2</v>
      </c>
      <c r="J241" s="28">
        <v>3.3076264805856903E-2</v>
      </c>
      <c r="K241" s="29">
        <v>2.5817932922655711</v>
      </c>
    </row>
    <row r="242" spans="1:11" x14ac:dyDescent="0.2">
      <c r="A242" s="30" t="s">
        <v>74</v>
      </c>
      <c r="B242" s="30" t="s">
        <v>1</v>
      </c>
      <c r="C242" s="28">
        <v>8.4890187527993408</v>
      </c>
      <c r="D242" s="28">
        <v>5.9820574405170683</v>
      </c>
      <c r="E242" s="28">
        <v>456.5394285255486</v>
      </c>
      <c r="F242" s="28">
        <v>22.971100571585545</v>
      </c>
      <c r="G242" s="28">
        <v>278.34768436842512</v>
      </c>
      <c r="H242" s="28">
        <v>13.8</v>
      </c>
      <c r="I242" s="28">
        <v>187.36284472870884</v>
      </c>
      <c r="J242" s="28">
        <v>138.79903379864194</v>
      </c>
      <c r="K242" s="29">
        <v>12.99383983572895</v>
      </c>
    </row>
    <row r="243" spans="1:11" x14ac:dyDescent="0.2">
      <c r="A243" s="30" t="s">
        <v>219</v>
      </c>
      <c r="B243" s="30" t="s">
        <v>1</v>
      </c>
      <c r="C243" s="28">
        <v>15.483691386327857</v>
      </c>
      <c r="D243" s="28">
        <v>17.808418501214064</v>
      </c>
      <c r="E243" s="28">
        <v>832.71292275671181</v>
      </c>
      <c r="F243" s="28">
        <v>63.75413823434635</v>
      </c>
      <c r="G243" s="28">
        <v>432.27575952565252</v>
      </c>
      <c r="H243" s="28">
        <v>12.696</v>
      </c>
      <c r="I243" s="28">
        <v>451.49530146540548</v>
      </c>
      <c r="J243" s="28">
        <v>331.52578274850561</v>
      </c>
      <c r="K243" s="29">
        <v>13.385352498288842</v>
      </c>
    </row>
    <row r="244" spans="1:11" x14ac:dyDescent="0.2">
      <c r="A244" s="30" t="s">
        <v>253</v>
      </c>
      <c r="B244" s="30" t="s">
        <v>1</v>
      </c>
      <c r="C244" s="28">
        <v>9.7389513368758305</v>
      </c>
      <c r="D244" s="28">
        <v>14.42540050512069</v>
      </c>
      <c r="E244" s="28">
        <v>523.76080289718197</v>
      </c>
      <c r="F244" s="28">
        <v>49.911885747717591</v>
      </c>
      <c r="G244" s="28">
        <v>314.57524006415724</v>
      </c>
      <c r="H244" s="28">
        <v>11.7</v>
      </c>
      <c r="I244" s="28">
        <v>247.39744858074243</v>
      </c>
      <c r="J244" s="28">
        <v>187.07300036473967</v>
      </c>
      <c r="K244" s="29">
        <v>11.45242984257357</v>
      </c>
    </row>
    <row r="245" spans="1:11" x14ac:dyDescent="0.2">
      <c r="A245" s="30" t="s">
        <v>467</v>
      </c>
      <c r="B245" s="30" t="s">
        <v>1</v>
      </c>
      <c r="C245" s="28">
        <v>14.115133826446739</v>
      </c>
      <c r="D245" s="28">
        <v>54.626834671226497</v>
      </c>
      <c r="E245" s="28">
        <v>759.11189718630533</v>
      </c>
      <c r="F245" s="28">
        <v>228.88643727243908</v>
      </c>
      <c r="G245" s="28">
        <v>517.78322743897286</v>
      </c>
      <c r="H245" s="28">
        <v>26.290344000000001</v>
      </c>
      <c r="I245" s="28">
        <v>443.92476301977149</v>
      </c>
      <c r="J245" s="28">
        <v>357.08528851826094</v>
      </c>
      <c r="K245" s="29">
        <v>9.6618754277891838</v>
      </c>
    </row>
    <row r="246" spans="1:11" x14ac:dyDescent="0.2">
      <c r="A246" s="30" t="s">
        <v>209</v>
      </c>
      <c r="B246" s="30" t="s">
        <v>1</v>
      </c>
      <c r="C246" s="28">
        <v>8.9269647665011433</v>
      </c>
      <c r="D246" s="28">
        <v>27.516662591175258</v>
      </c>
      <c r="E246" s="28">
        <v>480.09216514243121</v>
      </c>
      <c r="F246" s="28">
        <v>95.20765256546639</v>
      </c>
      <c r="G246" s="28">
        <v>297.65445623168381</v>
      </c>
      <c r="H246" s="28">
        <v>11.7</v>
      </c>
      <c r="I246" s="28">
        <v>265.94536147621386</v>
      </c>
      <c r="J246" s="28">
        <v>197.42380914100181</v>
      </c>
      <c r="K246" s="29">
        <v>12.45722108145106</v>
      </c>
    </row>
    <row r="247" spans="1:11" x14ac:dyDescent="0.2">
      <c r="A247" s="30" t="s">
        <v>150</v>
      </c>
      <c r="B247" s="30" t="s">
        <v>1</v>
      </c>
      <c r="C247" s="28">
        <v>7.6031502256581565</v>
      </c>
      <c r="D247" s="28">
        <v>13.963441173247029</v>
      </c>
      <c r="E247" s="28">
        <v>408.89741913589552</v>
      </c>
      <c r="F247" s="28">
        <v>57.52937763377777</v>
      </c>
      <c r="G247" s="28">
        <v>286.95672597754213</v>
      </c>
      <c r="H247" s="28">
        <v>13.087877200000001</v>
      </c>
      <c r="I247" s="28">
        <v>166.38219359213122</v>
      </c>
      <c r="J247" s="28">
        <v>129.43408284933932</v>
      </c>
      <c r="K247" s="29">
        <v>10.537987679671449</v>
      </c>
    </row>
    <row r="248" spans="1:11" x14ac:dyDescent="0.2">
      <c r="A248" s="30" t="s">
        <v>224</v>
      </c>
      <c r="B248" s="30" t="s">
        <v>1</v>
      </c>
      <c r="C248" s="28">
        <v>0.64981988969210303</v>
      </c>
      <c r="D248" s="28">
        <v>1.4947849373144964</v>
      </c>
      <c r="E248" s="28">
        <v>35.213739822415064</v>
      </c>
      <c r="F248" s="28">
        <v>3.5276924520622113</v>
      </c>
      <c r="G248" s="28">
        <v>21.086596678678092</v>
      </c>
      <c r="H248" s="28">
        <v>4.1642099999999997</v>
      </c>
      <c r="I248" s="28">
        <v>13.490625595799186</v>
      </c>
      <c r="J248" s="28">
        <v>13.013226115328012</v>
      </c>
      <c r="K248" s="29">
        <v>4.3805612594113619</v>
      </c>
    </row>
    <row r="249" spans="1:11" x14ac:dyDescent="0.2">
      <c r="A249" s="30" t="s">
        <v>266</v>
      </c>
      <c r="B249" s="30" t="s">
        <v>1</v>
      </c>
      <c r="C249" s="28">
        <v>0.84669463271588574</v>
      </c>
      <c r="D249" s="28">
        <v>0.18552837963046073</v>
      </c>
      <c r="E249" s="28">
        <v>45.552171240114632</v>
      </c>
      <c r="F249" s="28">
        <v>0.54545343611355468</v>
      </c>
      <c r="G249" s="28">
        <v>18.241353957096525</v>
      </c>
      <c r="H249" s="28">
        <v>5.0132789999999998</v>
      </c>
      <c r="I249" s="28">
        <v>22.842991719131668</v>
      </c>
      <c r="J249" s="28">
        <v>20.638392452741062</v>
      </c>
      <c r="K249" s="29">
        <v>7.4579055441478435</v>
      </c>
    </row>
    <row r="250" spans="1:11" x14ac:dyDescent="0.2">
      <c r="A250" s="30" t="s">
        <v>300</v>
      </c>
      <c r="B250" s="30" t="s">
        <v>1</v>
      </c>
      <c r="C250" s="28">
        <v>3.2207049180648338E-2</v>
      </c>
      <c r="D250" s="28">
        <v>6.1988919688637296E-2</v>
      </c>
      <c r="E250" s="28">
        <v>1.7452999950993335</v>
      </c>
      <c r="F250" s="28">
        <v>0.14629385046518401</v>
      </c>
      <c r="G250" s="28">
        <v>0.1388507592169459</v>
      </c>
      <c r="H250" s="28">
        <v>0</v>
      </c>
      <c r="I250" s="28">
        <v>1.7527430863475715</v>
      </c>
      <c r="J250" s="28">
        <v>1.3244576232425038</v>
      </c>
      <c r="K250" s="29">
        <v>7.7973990417522252</v>
      </c>
    </row>
    <row r="251" spans="1:11" x14ac:dyDescent="0.2">
      <c r="A251" s="30" t="s">
        <v>468</v>
      </c>
      <c r="B251" s="30" t="s">
        <v>1</v>
      </c>
      <c r="C251" s="28">
        <v>28.036198262573926</v>
      </c>
      <c r="D251" s="28">
        <v>130.95467529937829</v>
      </c>
      <c r="E251" s="28">
        <v>1507.7867425612249</v>
      </c>
      <c r="F251" s="28">
        <v>433.45997524094224</v>
      </c>
      <c r="G251" s="28">
        <v>849.60966772652478</v>
      </c>
      <c r="H251" s="28">
        <v>23.793920000000004</v>
      </c>
      <c r="I251" s="28">
        <v>1067.8431300756436</v>
      </c>
      <c r="J251" s="28">
        <v>684.77901368710491</v>
      </c>
      <c r="K251" s="29">
        <v>19.014373716632441</v>
      </c>
    </row>
    <row r="252" spans="1:11" x14ac:dyDescent="0.2">
      <c r="A252" s="30" t="s">
        <v>469</v>
      </c>
      <c r="B252" s="30" t="s">
        <v>1</v>
      </c>
      <c r="C252" s="28">
        <v>25.431887723352542</v>
      </c>
      <c r="D252" s="28">
        <v>61.516950153502236</v>
      </c>
      <c r="E252" s="28">
        <v>1367.7269217618993</v>
      </c>
      <c r="F252" s="28">
        <v>258.98636014624441</v>
      </c>
      <c r="G252" s="28">
        <v>711.95703553065164</v>
      </c>
      <c r="H252" s="28">
        <v>0</v>
      </c>
      <c r="I252" s="28">
        <v>914.7562463774924</v>
      </c>
      <c r="J252" s="28">
        <v>621.94759268631265</v>
      </c>
      <c r="K252" s="29">
        <v>15.600273785078709</v>
      </c>
    </row>
    <row r="253" spans="1:11" x14ac:dyDescent="0.2">
      <c r="A253" s="30" t="s">
        <v>227</v>
      </c>
      <c r="B253" s="30" t="s">
        <v>1</v>
      </c>
      <c r="C253" s="28">
        <v>11.024560856640216</v>
      </c>
      <c r="D253" s="28">
        <v>13.424976202476216</v>
      </c>
      <c r="E253" s="28">
        <v>592.90088287011076</v>
      </c>
      <c r="F253" s="28">
        <v>53.162905761805838</v>
      </c>
      <c r="G253" s="28">
        <v>286.10913310313515</v>
      </c>
      <c r="H253" s="28">
        <v>11.7</v>
      </c>
      <c r="I253" s="28">
        <v>348.25465552878154</v>
      </c>
      <c r="J253" s="28">
        <v>245.62857615541657</v>
      </c>
      <c r="K253" s="29">
        <v>15.14852840520191</v>
      </c>
    </row>
    <row r="254" spans="1:11" x14ac:dyDescent="0.2">
      <c r="A254" s="30" t="s">
        <v>171</v>
      </c>
      <c r="B254" s="30" t="s">
        <v>1</v>
      </c>
      <c r="C254" s="28">
        <v>6.9369717127930066</v>
      </c>
      <c r="D254" s="28">
        <v>21.472019648309619</v>
      </c>
      <c r="E254" s="28">
        <v>373.07033871400779</v>
      </c>
      <c r="F254" s="28">
        <v>73.434307197218899</v>
      </c>
      <c r="G254" s="28">
        <v>263.56276747887352</v>
      </c>
      <c r="H254" s="28">
        <v>11.7</v>
      </c>
      <c r="I254" s="28">
        <v>171.24187843235322</v>
      </c>
      <c r="J254" s="28">
        <v>136.61715225888688</v>
      </c>
      <c r="K254" s="29">
        <v>9.7987679671457908</v>
      </c>
    </row>
    <row r="255" spans="1:11" x14ac:dyDescent="0.2">
      <c r="A255" s="30" t="s">
        <v>75</v>
      </c>
      <c r="B255" s="30" t="s">
        <v>1</v>
      </c>
      <c r="C255" s="28">
        <v>9.796094573809345</v>
      </c>
      <c r="D255" s="28">
        <v>14.799758954698785</v>
      </c>
      <c r="E255" s="28">
        <v>526.83396617946653</v>
      </c>
      <c r="F255" s="28">
        <v>50.911170804163802</v>
      </c>
      <c r="G255" s="28">
        <v>272.62708901056226</v>
      </c>
      <c r="H255" s="28">
        <v>10.359444000000002</v>
      </c>
      <c r="I255" s="28">
        <v>294.7586039730682</v>
      </c>
      <c r="J255" s="28">
        <v>205.80473089850204</v>
      </c>
      <c r="K255" s="29">
        <v>15.04449007529089</v>
      </c>
    </row>
    <row r="256" spans="1:11" x14ac:dyDescent="0.2">
      <c r="A256" s="30" t="s">
        <v>191</v>
      </c>
      <c r="B256" s="30" t="s">
        <v>1</v>
      </c>
      <c r="C256" s="28">
        <v>7.5109673133257449</v>
      </c>
      <c r="D256" s="28">
        <v>0</v>
      </c>
      <c r="E256" s="28">
        <v>403.9398221106585</v>
      </c>
      <c r="F256" s="28">
        <v>0</v>
      </c>
      <c r="G256" s="28">
        <v>234.339273384623</v>
      </c>
      <c r="H256" s="28">
        <v>11.7</v>
      </c>
      <c r="I256" s="28">
        <v>157.90054872603554</v>
      </c>
      <c r="J256" s="28">
        <v>123.14966365962155</v>
      </c>
      <c r="K256" s="29">
        <v>10.472279260780278</v>
      </c>
    </row>
    <row r="257" spans="1:11" x14ac:dyDescent="0.2">
      <c r="A257" s="30" t="s">
        <v>200</v>
      </c>
      <c r="B257" s="30" t="s">
        <v>1</v>
      </c>
      <c r="C257" s="28">
        <v>7.6622509093183568</v>
      </c>
      <c r="D257" s="28">
        <v>73.015319439195892</v>
      </c>
      <c r="E257" s="28">
        <v>412.07585390314119</v>
      </c>
      <c r="F257" s="28">
        <v>252.63300525961782</v>
      </c>
      <c r="G257" s="28">
        <v>373.50429788358559</v>
      </c>
      <c r="H257" s="28">
        <v>17.55</v>
      </c>
      <c r="I257" s="28">
        <v>273.65456127917344</v>
      </c>
      <c r="J257" s="28">
        <v>214.47817685903382</v>
      </c>
      <c r="K257" s="29">
        <v>10.647501711156741</v>
      </c>
    </row>
    <row r="258" spans="1:11" x14ac:dyDescent="0.2">
      <c r="A258" s="30" t="s">
        <v>68</v>
      </c>
      <c r="B258" s="30" t="s">
        <v>1</v>
      </c>
      <c r="C258" s="28">
        <v>45.594221502711434</v>
      </c>
      <c r="D258" s="28">
        <v>38.263320953897647</v>
      </c>
      <c r="E258" s="28">
        <v>2452.0572324158215</v>
      </c>
      <c r="F258" s="28">
        <v>132.39109050048586</v>
      </c>
      <c r="G258" s="28">
        <v>946.2341679050171</v>
      </c>
      <c r="H258" s="28">
        <v>13.8</v>
      </c>
      <c r="I258" s="28">
        <v>1624.4141550112895</v>
      </c>
      <c r="J258" s="28">
        <v>704.03470143082143</v>
      </c>
      <c r="K258" s="29">
        <v>44.462696783025322</v>
      </c>
    </row>
    <row r="259" spans="1:11" x14ac:dyDescent="0.2">
      <c r="A259" s="30" t="s">
        <v>338</v>
      </c>
      <c r="B259" s="30" t="s">
        <v>1</v>
      </c>
      <c r="C259" s="28">
        <v>1.6209820959503275E-2</v>
      </c>
      <c r="D259" s="28">
        <v>0</v>
      </c>
      <c r="E259" s="28">
        <v>0.88294894766414356</v>
      </c>
      <c r="F259" s="28">
        <v>0</v>
      </c>
      <c r="G259" s="28">
        <v>6.2821080079450142E-2</v>
      </c>
      <c r="H259" s="28">
        <v>0</v>
      </c>
      <c r="I259" s="28">
        <v>0.82012786758469314</v>
      </c>
      <c r="J259" s="28">
        <v>0.58126463796822447</v>
      </c>
      <c r="K259" s="29">
        <v>9.6427104722792603</v>
      </c>
    </row>
    <row r="260" spans="1:11" x14ac:dyDescent="0.2">
      <c r="A260" s="30" t="s">
        <v>337</v>
      </c>
      <c r="B260" s="30" t="s">
        <v>1</v>
      </c>
      <c r="C260" s="28">
        <v>0.15167590013205104</v>
      </c>
      <c r="D260" s="28">
        <v>0.42500299774003625</v>
      </c>
      <c r="E260" s="28">
        <v>8.3558253382746894</v>
      </c>
      <c r="F260" s="28">
        <v>1.7722625005759509</v>
      </c>
      <c r="G260" s="28">
        <v>5.0315311553877562</v>
      </c>
      <c r="H260" s="28">
        <v>0.36501499999999998</v>
      </c>
      <c r="I260" s="28">
        <v>4.7315416834628854</v>
      </c>
      <c r="J260" s="28">
        <v>4.3158286122228162</v>
      </c>
      <c r="K260" s="29">
        <v>4.1396303901437372</v>
      </c>
    </row>
    <row r="261" spans="1:11" x14ac:dyDescent="0.2">
      <c r="A261" s="30" t="s">
        <v>326</v>
      </c>
      <c r="B261" s="30" t="s">
        <v>1</v>
      </c>
      <c r="C261" s="28">
        <v>1.2778150835944368E-2</v>
      </c>
      <c r="D261" s="28">
        <v>5.3261134696103142E-2</v>
      </c>
      <c r="E261" s="28">
        <v>0.69244799379982558</v>
      </c>
      <c r="F261" s="28">
        <v>0.12569627788280341</v>
      </c>
      <c r="G261" s="28">
        <v>6.1874540617897267E-2</v>
      </c>
      <c r="H261" s="28">
        <v>0</v>
      </c>
      <c r="I261" s="28">
        <v>0.7562697310647315</v>
      </c>
      <c r="J261" s="28">
        <v>0.63852770214789412</v>
      </c>
      <c r="K261" s="29">
        <v>4.1505817932922646</v>
      </c>
    </row>
    <row r="262" spans="1:11" x14ac:dyDescent="0.2">
      <c r="A262" s="30" t="s">
        <v>141</v>
      </c>
      <c r="B262" s="30" t="s">
        <v>1</v>
      </c>
      <c r="C262" s="28">
        <v>15.140712462762963</v>
      </c>
      <c r="D262" s="28">
        <v>15.907455542400337</v>
      </c>
      <c r="E262" s="28">
        <v>814.26751624739222</v>
      </c>
      <c r="F262" s="28">
        <v>59.17573461772924</v>
      </c>
      <c r="G262" s="28">
        <v>367.55299151640838</v>
      </c>
      <c r="H262" s="28">
        <v>12.9375</v>
      </c>
      <c r="I262" s="28">
        <v>492.95275934871302</v>
      </c>
      <c r="J262" s="28">
        <v>317.92392551915117</v>
      </c>
      <c r="K262" s="29">
        <v>19.060917180013679</v>
      </c>
    </row>
    <row r="263" spans="1:11" x14ac:dyDescent="0.2">
      <c r="A263" s="30" t="s">
        <v>180</v>
      </c>
      <c r="B263" s="30" t="s">
        <v>1</v>
      </c>
      <c r="C263" s="28">
        <v>0.590446731430045</v>
      </c>
      <c r="D263" s="28">
        <v>0.74107271684007303</v>
      </c>
      <c r="E263" s="28">
        <v>31.754225216307812</v>
      </c>
      <c r="F263" s="28">
        <v>2.4900043285826459</v>
      </c>
      <c r="G263" s="28">
        <v>31.064011326944513</v>
      </c>
      <c r="H263" s="28">
        <v>11.7</v>
      </c>
      <c r="I263" s="28">
        <v>-8.5197817820540536</v>
      </c>
      <c r="J263" s="28">
        <v>-6.6019978942622535</v>
      </c>
      <c r="K263" s="29">
        <v>1.456536618754277</v>
      </c>
    </row>
    <row r="264" spans="1:11" x14ac:dyDescent="0.2">
      <c r="A264" s="30" t="s">
        <v>147</v>
      </c>
      <c r="B264" s="30" t="s">
        <v>1</v>
      </c>
      <c r="C264" s="28">
        <v>10.313253468475205</v>
      </c>
      <c r="D264" s="28">
        <v>25.5772767518819</v>
      </c>
      <c r="E264" s="28">
        <v>554.64677153459672</v>
      </c>
      <c r="F264" s="28">
        <v>83.126149443616157</v>
      </c>
      <c r="G264" s="28">
        <v>314.6086109560419</v>
      </c>
      <c r="H264" s="28">
        <v>11.877884</v>
      </c>
      <c r="I264" s="28">
        <v>311.28642602217099</v>
      </c>
      <c r="J264" s="28">
        <v>224.29723981248614</v>
      </c>
      <c r="K264" s="29">
        <v>13.546885694729632</v>
      </c>
    </row>
    <row r="265" spans="1:11" x14ac:dyDescent="0.2">
      <c r="A265" s="30" t="s">
        <v>318</v>
      </c>
      <c r="B265" s="30" t="s">
        <v>1</v>
      </c>
      <c r="C265" s="28">
        <v>3.192602681337256E-2</v>
      </c>
      <c r="D265" s="28">
        <v>0.31073197431283844</v>
      </c>
      <c r="E265" s="28">
        <v>1.7300713930166589</v>
      </c>
      <c r="F265" s="28">
        <v>0.73332745937829846</v>
      </c>
      <c r="G265" s="28">
        <v>0.1966447261918903</v>
      </c>
      <c r="H265" s="28">
        <v>0</v>
      </c>
      <c r="I265" s="28">
        <v>2.2667541262030677</v>
      </c>
      <c r="J265" s="28">
        <v>1.7143899532430418</v>
      </c>
      <c r="K265" s="29">
        <v>7.7043121149897331</v>
      </c>
    </row>
    <row r="266" spans="1:11" x14ac:dyDescent="0.2">
      <c r="A266" s="30" t="s">
        <v>327</v>
      </c>
      <c r="B266" s="30" t="s">
        <v>1</v>
      </c>
      <c r="C266" s="28">
        <v>1.8800318888485566E-2</v>
      </c>
      <c r="D266" s="28">
        <v>9.0843097523732291E-2</v>
      </c>
      <c r="E266" s="28">
        <v>1.0187892805670327</v>
      </c>
      <c r="F266" s="28">
        <v>0.21438971015600822</v>
      </c>
      <c r="G266" s="28">
        <v>9.3989352695095701E-2</v>
      </c>
      <c r="H266" s="28">
        <v>0</v>
      </c>
      <c r="I266" s="28">
        <v>1.1391896380279454</v>
      </c>
      <c r="J266" s="28">
        <v>0.98601940590594539</v>
      </c>
      <c r="K266" s="29">
        <v>3.7426420260095821</v>
      </c>
    </row>
    <row r="267" spans="1:11" x14ac:dyDescent="0.2">
      <c r="A267" s="30" t="s">
        <v>193</v>
      </c>
      <c r="B267" s="30" t="s">
        <v>1</v>
      </c>
      <c r="C267" s="28">
        <v>10.972252896985285</v>
      </c>
      <c r="D267" s="28">
        <v>30.475199155074435</v>
      </c>
      <c r="E267" s="28">
        <v>590.08776079986865</v>
      </c>
      <c r="F267" s="28">
        <v>111.53922890757241</v>
      </c>
      <c r="G267" s="28">
        <v>368.19517138789973</v>
      </c>
      <c r="H267" s="28">
        <v>13.333335999999999</v>
      </c>
      <c r="I267" s="28">
        <v>320.09848231954123</v>
      </c>
      <c r="J267" s="28">
        <v>236.74126247446426</v>
      </c>
      <c r="K267" s="29">
        <v>12.342231348391511</v>
      </c>
    </row>
    <row r="268" spans="1:11" x14ac:dyDescent="0.2">
      <c r="A268" s="30" t="s">
        <v>470</v>
      </c>
      <c r="B268" s="30" t="s">
        <v>1</v>
      </c>
      <c r="C268" s="28">
        <v>8.1574632760108248</v>
      </c>
      <c r="D268" s="28">
        <v>9.9921079295281263</v>
      </c>
      <c r="E268" s="28">
        <v>438.70837498386209</v>
      </c>
      <c r="F268" s="28">
        <v>36.571115022072938</v>
      </c>
      <c r="G268" s="28">
        <v>269.0250403039077</v>
      </c>
      <c r="H268" s="28">
        <v>13.333335999999999</v>
      </c>
      <c r="I268" s="28">
        <v>192.92111370202733</v>
      </c>
      <c r="J268" s="28">
        <v>150.43576137233359</v>
      </c>
      <c r="K268" s="29">
        <v>10.68309377138945</v>
      </c>
    </row>
    <row r="269" spans="1:11" x14ac:dyDescent="0.2">
      <c r="A269" s="30" t="s">
        <v>295</v>
      </c>
      <c r="B269" s="30" t="s">
        <v>1</v>
      </c>
      <c r="C269" s="28">
        <v>20.399982933450556</v>
      </c>
      <c r="D269" s="28">
        <v>163.01147380767171</v>
      </c>
      <c r="E269" s="28">
        <v>1097.1110821609707</v>
      </c>
      <c r="F269" s="28">
        <v>555.86912568416062</v>
      </c>
      <c r="G269" s="28">
        <v>722.90833548529645</v>
      </c>
      <c r="H269" s="28">
        <v>12.048191999999998</v>
      </c>
      <c r="I269" s="28">
        <v>918.02368035983511</v>
      </c>
      <c r="J269" s="28">
        <v>642.39758011786694</v>
      </c>
      <c r="K269" s="29">
        <v>15.24435318275154</v>
      </c>
    </row>
    <row r="270" spans="1:11" x14ac:dyDescent="0.2">
      <c r="A270" s="30" t="s">
        <v>166</v>
      </c>
      <c r="B270" s="30" t="s">
        <v>1</v>
      </c>
      <c r="C270" s="28">
        <v>19.621655584062093</v>
      </c>
      <c r="D270" s="28">
        <v>42.737537149729881</v>
      </c>
      <c r="E270" s="28">
        <v>1055.2526373108587</v>
      </c>
      <c r="F270" s="28">
        <v>132.48636516416261</v>
      </c>
      <c r="G270" s="28">
        <v>448.29000509587394</v>
      </c>
      <c r="H270" s="28">
        <v>11.904304000000002</v>
      </c>
      <c r="I270" s="28">
        <v>727.54469337914782</v>
      </c>
      <c r="J270" s="28">
        <v>478.4585874506281</v>
      </c>
      <c r="K270" s="29">
        <v>18.30253251197809</v>
      </c>
    </row>
    <row r="271" spans="1:11" x14ac:dyDescent="0.2">
      <c r="A271" s="30" t="s">
        <v>152</v>
      </c>
      <c r="B271" s="30" t="s">
        <v>1</v>
      </c>
      <c r="C271" s="28">
        <v>1.0500869848623047</v>
      </c>
      <c r="D271" s="28">
        <v>0</v>
      </c>
      <c r="E271" s="28">
        <v>56.473678045894736</v>
      </c>
      <c r="F271" s="28">
        <v>0</v>
      </c>
      <c r="G271" s="28">
        <v>46.96616993579287</v>
      </c>
      <c r="H271" s="28">
        <v>11.7</v>
      </c>
      <c r="I271" s="28">
        <v>-2.1924918898981285</v>
      </c>
      <c r="J271" s="28">
        <v>0.43687544355507363</v>
      </c>
      <c r="K271" s="29">
        <v>3.0965092402464065</v>
      </c>
    </row>
    <row r="272" spans="1:11" x14ac:dyDescent="0.2">
      <c r="A272" s="30" t="s">
        <v>286</v>
      </c>
      <c r="B272" s="30" t="s">
        <v>1</v>
      </c>
      <c r="C272" s="28">
        <v>1.0915135672000831</v>
      </c>
      <c r="D272" s="28">
        <v>5.6628122548081299</v>
      </c>
      <c r="E272" s="28">
        <v>59.149120206572498</v>
      </c>
      <c r="F272" s="28">
        <v>13.364236921347185</v>
      </c>
      <c r="G272" s="28">
        <v>52.228875396636155</v>
      </c>
      <c r="H272" s="28">
        <v>8.8108319999999996</v>
      </c>
      <c r="I272" s="28">
        <v>11.473649731283547</v>
      </c>
      <c r="J272" s="28">
        <v>12.352369744991806</v>
      </c>
      <c r="K272" s="29">
        <v>3.7535934291581099</v>
      </c>
    </row>
    <row r="273" spans="1:11" x14ac:dyDescent="0.2">
      <c r="A273" s="30" t="s">
        <v>471</v>
      </c>
      <c r="B273" s="30" t="s">
        <v>1</v>
      </c>
      <c r="C273" s="28">
        <v>26.730475177006046</v>
      </c>
      <c r="D273" s="28">
        <v>131.74156901283072</v>
      </c>
      <c r="E273" s="28">
        <v>1437.5649550193848</v>
      </c>
      <c r="F273" s="28">
        <v>455.82582878439445</v>
      </c>
      <c r="G273" s="28">
        <v>921.40541471496192</v>
      </c>
      <c r="H273" s="28">
        <v>0</v>
      </c>
      <c r="I273" s="28">
        <v>971.98536908881715</v>
      </c>
      <c r="J273" s="28">
        <v>693.03154760113671</v>
      </c>
      <c r="K273" s="29">
        <v>13.442847364818611</v>
      </c>
    </row>
    <row r="274" spans="1:11" x14ac:dyDescent="0.2">
      <c r="A274" s="30" t="s">
        <v>310</v>
      </c>
      <c r="B274" s="30" t="s">
        <v>1</v>
      </c>
      <c r="C274" s="28">
        <v>2.5644615938955111</v>
      </c>
      <c r="D274" s="28">
        <v>16.214693398335019</v>
      </c>
      <c r="E274" s="28">
        <v>138.96817377319775</v>
      </c>
      <c r="F274" s="28">
        <v>38.266676420070638</v>
      </c>
      <c r="G274" s="28">
        <v>85.671219318260313</v>
      </c>
      <c r="H274" s="28">
        <v>10.35</v>
      </c>
      <c r="I274" s="28">
        <v>81.213630875008107</v>
      </c>
      <c r="J274" s="28">
        <v>72.373350028452279</v>
      </c>
      <c r="K274" s="29">
        <v>5.7823408624229966</v>
      </c>
    </row>
    <row r="275" spans="1:11" x14ac:dyDescent="0.2">
      <c r="A275" s="30" t="s">
        <v>287</v>
      </c>
      <c r="B275" s="30" t="s">
        <v>1</v>
      </c>
      <c r="C275" s="28">
        <v>7.1487586190088246</v>
      </c>
      <c r="D275" s="28">
        <v>61.862430678860555</v>
      </c>
      <c r="E275" s="28">
        <v>384.46023853029459</v>
      </c>
      <c r="F275" s="28">
        <v>210.9508886149145</v>
      </c>
      <c r="G275" s="28">
        <v>428.94939868659043</v>
      </c>
      <c r="H275" s="28">
        <v>10.237500000000001</v>
      </c>
      <c r="I275" s="28">
        <v>156.22422845861863</v>
      </c>
      <c r="J275" s="28">
        <v>133.36606633702368</v>
      </c>
      <c r="K275" s="29">
        <v>6.2997946611909654</v>
      </c>
    </row>
    <row r="276" spans="1:11" x14ac:dyDescent="0.2">
      <c r="A276" s="30" t="s">
        <v>303</v>
      </c>
      <c r="B276" s="30" t="s">
        <v>1</v>
      </c>
      <c r="C276" s="28">
        <v>1.8863968195332429E-2</v>
      </c>
      <c r="D276" s="28">
        <v>0.19281040252025383</v>
      </c>
      <c r="E276" s="28">
        <v>1.0222384365050645</v>
      </c>
      <c r="F276" s="28">
        <v>0.45503254994779918</v>
      </c>
      <c r="G276" s="28">
        <v>0.11837042100999072</v>
      </c>
      <c r="H276" s="28">
        <v>0</v>
      </c>
      <c r="I276" s="28">
        <v>1.358900565442873</v>
      </c>
      <c r="J276" s="28">
        <v>1.1350883703485064</v>
      </c>
      <c r="K276" s="29">
        <v>4.7337440109514031</v>
      </c>
    </row>
    <row r="277" spans="1:11" x14ac:dyDescent="0.2">
      <c r="A277" s="30" t="s">
        <v>242</v>
      </c>
      <c r="B277" s="30" t="s">
        <v>1</v>
      </c>
      <c r="C277" s="28">
        <v>0.26382891150272714</v>
      </c>
      <c r="D277" s="28">
        <v>0.68099855219658789</v>
      </c>
      <c r="E277" s="28">
        <v>14.188718860616664</v>
      </c>
      <c r="F277" s="28">
        <v>2.6082244549129312</v>
      </c>
      <c r="G277" s="28">
        <v>15.733860974450678</v>
      </c>
      <c r="H277" s="28">
        <v>13.8</v>
      </c>
      <c r="I277" s="28">
        <v>-12.73691765892108</v>
      </c>
      <c r="J277" s="28">
        <v>-11.285401526296276</v>
      </c>
      <c r="K277" s="29">
        <v>0.64065708418891165</v>
      </c>
    </row>
    <row r="278" spans="1:11" x14ac:dyDescent="0.2">
      <c r="A278" s="30" t="s">
        <v>203</v>
      </c>
      <c r="B278" s="30" t="s">
        <v>1</v>
      </c>
      <c r="C278" s="28">
        <v>2.3101896578156715</v>
      </c>
      <c r="D278" s="28">
        <v>19.245963345136484</v>
      </c>
      <c r="E278" s="28">
        <v>124.24199979732683</v>
      </c>
      <c r="F278" s="28">
        <v>65.628735006915406</v>
      </c>
      <c r="G278" s="28">
        <v>129.54212554097546</v>
      </c>
      <c r="H278" s="28">
        <v>10.789528000000001</v>
      </c>
      <c r="I278" s="28">
        <v>49.539081263266738</v>
      </c>
      <c r="J278" s="28">
        <v>44.411909159446814</v>
      </c>
      <c r="K278" s="29">
        <v>7.0280629705681044</v>
      </c>
    </row>
    <row r="279" spans="1:11" x14ac:dyDescent="0.2">
      <c r="A279" s="30" t="s">
        <v>261</v>
      </c>
      <c r="B279" s="30" t="s">
        <v>1</v>
      </c>
      <c r="C279" s="28">
        <v>5.2688745549539749E-2</v>
      </c>
      <c r="D279" s="28">
        <v>0.34952902769302036</v>
      </c>
      <c r="E279" s="28">
        <v>2.7967186137695688</v>
      </c>
      <c r="F279" s="28">
        <v>0.95770953587887564</v>
      </c>
      <c r="G279" s="28">
        <v>0.29501074154250212</v>
      </c>
      <c r="H279" s="28">
        <v>0</v>
      </c>
      <c r="I279" s="28">
        <v>3.4594174081059426</v>
      </c>
      <c r="J279" s="28">
        <v>2.2360503948061248</v>
      </c>
      <c r="K279" s="29">
        <v>14.16016427104722</v>
      </c>
    </row>
    <row r="280" spans="1:11" x14ac:dyDescent="0.2">
      <c r="A280" s="30" t="s">
        <v>83</v>
      </c>
      <c r="B280" s="30" t="s">
        <v>1</v>
      </c>
      <c r="C280" s="28">
        <v>7.2800326207295347</v>
      </c>
      <c r="D280" s="28">
        <v>10.79210106511815</v>
      </c>
      <c r="E280" s="28">
        <v>391.52015434283436</v>
      </c>
      <c r="F280" s="28">
        <v>42.844641228519038</v>
      </c>
      <c r="G280" s="28">
        <v>289.86755691724926</v>
      </c>
      <c r="H280" s="28">
        <v>12.805995999999999</v>
      </c>
      <c r="I280" s="28">
        <v>131.6912426541042</v>
      </c>
      <c r="J280" s="28">
        <v>107.05656342202447</v>
      </c>
      <c r="K280" s="29">
        <v>8.8158795345653669</v>
      </c>
    </row>
    <row r="281" spans="1:11" x14ac:dyDescent="0.2">
      <c r="A281" s="30" t="s">
        <v>244</v>
      </c>
      <c r="B281" s="30" t="s">
        <v>1</v>
      </c>
      <c r="C281" s="28">
        <v>1.0667694426110568</v>
      </c>
      <c r="D281" s="28">
        <v>3.8775224291488555</v>
      </c>
      <c r="E281" s="28">
        <v>57.370860623622633</v>
      </c>
      <c r="F281" s="28">
        <v>12.834599240482708</v>
      </c>
      <c r="G281" s="28">
        <v>55.074870213621715</v>
      </c>
      <c r="H281" s="28">
        <v>11.306916000000001</v>
      </c>
      <c r="I281" s="28">
        <v>3.8236736504836171</v>
      </c>
      <c r="J281" s="28">
        <v>5.6136057430989323</v>
      </c>
      <c r="K281" s="29">
        <v>2.5900068446269673</v>
      </c>
    </row>
    <row r="282" spans="1:11" x14ac:dyDescent="0.2">
      <c r="A282" s="30" t="s">
        <v>439</v>
      </c>
      <c r="B282" s="30" t="s">
        <v>1</v>
      </c>
      <c r="C282" s="28">
        <v>3.3055004457623056E-2</v>
      </c>
      <c r="D282" s="28">
        <v>9.1676376110782887E-2</v>
      </c>
      <c r="E282" s="28">
        <v>1.7912506915585937</v>
      </c>
      <c r="F282" s="28">
        <v>0.21635624762144762</v>
      </c>
      <c r="G282" s="28">
        <v>0.14914716923730062</v>
      </c>
      <c r="H282" s="28">
        <v>0</v>
      </c>
      <c r="I282" s="28">
        <v>1.8584597699427408</v>
      </c>
      <c r="J282" s="28">
        <v>1.5459365842341677</v>
      </c>
      <c r="K282" s="29">
        <v>5.4921286789869956</v>
      </c>
    </row>
    <row r="283" spans="1:11" x14ac:dyDescent="0.2">
      <c r="A283" s="30" t="s">
        <v>170</v>
      </c>
      <c r="B283" s="30" t="s">
        <v>1</v>
      </c>
      <c r="C283" s="28">
        <v>6.9201730192590132</v>
      </c>
      <c r="D283" s="28">
        <v>12.436090353886321</v>
      </c>
      <c r="E283" s="28">
        <v>372.16690497574962</v>
      </c>
      <c r="F283" s="28">
        <v>46.510977923534831</v>
      </c>
      <c r="G283" s="28">
        <v>223.85799732246372</v>
      </c>
      <c r="H283" s="28">
        <v>11.7</v>
      </c>
      <c r="I283" s="28">
        <v>183.11988557682079</v>
      </c>
      <c r="J283" s="28">
        <v>153.62183290708279</v>
      </c>
      <c r="K283" s="29">
        <v>7.7262149212867879</v>
      </c>
    </row>
    <row r="284" spans="1:11" x14ac:dyDescent="0.2">
      <c r="A284" s="30" t="s">
        <v>173</v>
      </c>
      <c r="B284" s="30" t="s">
        <v>1</v>
      </c>
      <c r="C284" s="28">
        <v>10.297779732935561</v>
      </c>
      <c r="D284" s="28">
        <v>18.604377483015021</v>
      </c>
      <c r="E284" s="28">
        <v>553.81459403727433</v>
      </c>
      <c r="F284" s="28">
        <v>63.440927217081224</v>
      </c>
      <c r="G284" s="28">
        <v>319.95105645786992</v>
      </c>
      <c r="H284" s="28">
        <v>11.973096000000004</v>
      </c>
      <c r="I284" s="28">
        <v>285.33136879648566</v>
      </c>
      <c r="J284" s="28">
        <v>197.76397468182043</v>
      </c>
      <c r="K284" s="29">
        <v>15.40041067761806</v>
      </c>
    </row>
    <row r="285" spans="1:11" x14ac:dyDescent="0.2">
      <c r="A285" s="30" t="s">
        <v>316</v>
      </c>
      <c r="B285" s="30" t="s">
        <v>1</v>
      </c>
      <c r="C285" s="28">
        <v>5.7913546516246344</v>
      </c>
      <c r="D285" s="28">
        <v>14.789814439001109</v>
      </c>
      <c r="E285" s="28">
        <v>313.83350857153897</v>
      </c>
      <c r="F285" s="28">
        <v>34.903962076042617</v>
      </c>
      <c r="G285" s="28">
        <v>148.44289232759746</v>
      </c>
      <c r="H285" s="28">
        <v>3.3108175000000002</v>
      </c>
      <c r="I285" s="28">
        <v>196.98376081998404</v>
      </c>
      <c r="J285" s="28">
        <v>138.05261657075357</v>
      </c>
      <c r="K285" s="29">
        <v>15.964407939767279</v>
      </c>
    </row>
    <row r="286" spans="1:11" x14ac:dyDescent="0.2">
      <c r="A286" s="30" t="s">
        <v>212</v>
      </c>
      <c r="B286" s="30" t="s">
        <v>1</v>
      </c>
      <c r="C286" s="28">
        <v>7.9014700401277072</v>
      </c>
      <c r="D286" s="28">
        <v>22.162822117956537</v>
      </c>
      <c r="E286" s="28">
        <v>424.94105875806804</v>
      </c>
      <c r="F286" s="28">
        <v>75.575223422231801</v>
      </c>
      <c r="G286" s="28">
        <v>222.9350126655012</v>
      </c>
      <c r="H286" s="28">
        <v>10.632619999999999</v>
      </c>
      <c r="I286" s="28">
        <v>266.9486495147986</v>
      </c>
      <c r="J286" s="28">
        <v>188.06744013491948</v>
      </c>
      <c r="K286" s="29">
        <v>14.017796030116349</v>
      </c>
    </row>
    <row r="287" spans="1:11" x14ac:dyDescent="0.2">
      <c r="A287" s="21"/>
      <c r="B287" s="21"/>
      <c r="C287" s="22"/>
      <c r="D287" s="22"/>
      <c r="E287" s="22"/>
      <c r="F287" s="22"/>
      <c r="G287" s="22"/>
      <c r="H287" s="22"/>
      <c r="I287" s="22"/>
      <c r="J287" s="22"/>
      <c r="K287" s="23"/>
    </row>
    <row r="288" spans="1:11" x14ac:dyDescent="0.2">
      <c r="A288" s="14" t="s">
        <v>118</v>
      </c>
      <c r="C288" s="15">
        <f t="shared" ref="C288:J288" si="20">SUM(C289:C299)</f>
        <v>2.8100170128306554</v>
      </c>
      <c r="D288" s="15">
        <f t="shared" si="20"/>
        <v>0</v>
      </c>
      <c r="E288" s="15">
        <f t="shared" si="20"/>
        <v>157.19235169774686</v>
      </c>
      <c r="F288" s="15">
        <f t="shared" si="20"/>
        <v>0</v>
      </c>
      <c r="G288" s="15">
        <f t="shared" si="20"/>
        <v>126.85708332752577</v>
      </c>
      <c r="H288" s="15">
        <f t="shared" si="20"/>
        <v>72.621415100000007</v>
      </c>
      <c r="I288" s="15">
        <f t="shared" si="20"/>
        <v>-42.286146729778892</v>
      </c>
      <c r="J288" s="15">
        <f t="shared" si="20"/>
        <v>-37.944584553637895</v>
      </c>
      <c r="K288" s="16">
        <f>MAX(K289:K299)</f>
        <v>3.7727583846680348</v>
      </c>
    </row>
    <row r="289" spans="1:11" x14ac:dyDescent="0.2">
      <c r="A289" s="30" t="s">
        <v>45</v>
      </c>
      <c r="B289" s="30" t="s">
        <v>1</v>
      </c>
      <c r="C289" s="28">
        <v>1.3159937198958931</v>
      </c>
      <c r="D289" s="28">
        <v>0</v>
      </c>
      <c r="E289" s="28">
        <v>73.616688690976275</v>
      </c>
      <c r="F289" s="28">
        <v>0</v>
      </c>
      <c r="G289" s="28">
        <v>63.984243566571386</v>
      </c>
      <c r="H289" s="28">
        <v>7.7533079999999996</v>
      </c>
      <c r="I289" s="28">
        <v>1.8791371244048796</v>
      </c>
      <c r="J289" s="28">
        <v>2.9352235597658227</v>
      </c>
      <c r="K289" s="29">
        <v>1.886379192334017</v>
      </c>
    </row>
    <row r="290" spans="1:11" x14ac:dyDescent="0.2">
      <c r="A290" s="30" t="s">
        <v>84</v>
      </c>
      <c r="B290" s="30" t="s">
        <v>1</v>
      </c>
      <c r="C290" s="28">
        <v>0.19087378607987177</v>
      </c>
      <c r="D290" s="28">
        <v>0</v>
      </c>
      <c r="E290" s="28">
        <v>10.677479593308028</v>
      </c>
      <c r="F290" s="28">
        <v>0</v>
      </c>
      <c r="G290" s="28">
        <v>9.876773153798684</v>
      </c>
      <c r="H290" s="28">
        <v>5.8368825000000006</v>
      </c>
      <c r="I290" s="28">
        <v>-5.0361760604906554</v>
      </c>
      <c r="J290" s="28">
        <v>-4.5967773415822428</v>
      </c>
      <c r="K290" s="29">
        <v>0.30937713894592739</v>
      </c>
    </row>
    <row r="291" spans="1:11" x14ac:dyDescent="0.2">
      <c r="A291" s="30" t="s">
        <v>46</v>
      </c>
      <c r="B291" s="30" t="s">
        <v>1</v>
      </c>
      <c r="C291" s="28">
        <v>0</v>
      </c>
      <c r="D291" s="28">
        <v>0</v>
      </c>
      <c r="E291" s="28">
        <v>0</v>
      </c>
      <c r="F291" s="28">
        <v>0</v>
      </c>
      <c r="G291" s="28">
        <v>0</v>
      </c>
      <c r="H291" s="28">
        <v>6.4863179999999998</v>
      </c>
      <c r="I291" s="28">
        <v>-6.4863179999999998</v>
      </c>
      <c r="J291" s="28">
        <v>-6.1744124067950104</v>
      </c>
      <c r="K291" s="29">
        <v>0</v>
      </c>
    </row>
    <row r="292" spans="1:11" x14ac:dyDescent="0.2">
      <c r="A292" s="30" t="s">
        <v>85</v>
      </c>
      <c r="B292" s="30" t="s">
        <v>1</v>
      </c>
      <c r="C292" s="28">
        <v>0</v>
      </c>
      <c r="D292" s="28">
        <v>0</v>
      </c>
      <c r="E292" s="28">
        <v>0</v>
      </c>
      <c r="F292" s="28">
        <v>0</v>
      </c>
      <c r="G292" s="28">
        <v>0</v>
      </c>
      <c r="H292" s="28">
        <v>6.8900926</v>
      </c>
      <c r="I292" s="28">
        <v>-6.8900926</v>
      </c>
      <c r="J292" s="28">
        <v>-6.5587708208889062</v>
      </c>
      <c r="K292" s="29">
        <v>0</v>
      </c>
    </row>
    <row r="293" spans="1:11" x14ac:dyDescent="0.2">
      <c r="A293" s="30" t="s">
        <v>151</v>
      </c>
      <c r="B293" s="30" t="s">
        <v>1</v>
      </c>
      <c r="C293" s="28">
        <v>0</v>
      </c>
      <c r="D293" s="28">
        <v>0</v>
      </c>
      <c r="E293" s="28">
        <v>0</v>
      </c>
      <c r="F293" s="28">
        <v>0</v>
      </c>
      <c r="G293" s="28">
        <v>0</v>
      </c>
      <c r="H293" s="28">
        <v>7.7836919999999994</v>
      </c>
      <c r="I293" s="28">
        <v>-7.7836919999999994</v>
      </c>
      <c r="J293" s="28">
        <v>-7.4093999793829211</v>
      </c>
      <c r="K293" s="29">
        <v>0</v>
      </c>
    </row>
    <row r="294" spans="1:11" x14ac:dyDescent="0.2">
      <c r="A294" s="30" t="s">
        <v>60</v>
      </c>
      <c r="B294" s="30" t="s">
        <v>1</v>
      </c>
      <c r="C294" s="28">
        <v>0</v>
      </c>
      <c r="D294" s="28">
        <v>0</v>
      </c>
      <c r="E294" s="28">
        <v>0</v>
      </c>
      <c r="F294" s="28">
        <v>0</v>
      </c>
      <c r="G294" s="28">
        <v>0</v>
      </c>
      <c r="H294" s="28">
        <v>7.6143919999999987</v>
      </c>
      <c r="I294" s="28">
        <v>-7.6143919999999987</v>
      </c>
      <c r="J294" s="28">
        <v>-7.2482410567907198</v>
      </c>
      <c r="K294" s="29">
        <v>0</v>
      </c>
    </row>
    <row r="295" spans="1:11" x14ac:dyDescent="0.2">
      <c r="A295" s="30" t="s">
        <v>65</v>
      </c>
      <c r="B295" s="30" t="s">
        <v>1</v>
      </c>
      <c r="C295" s="28">
        <v>0</v>
      </c>
      <c r="D295" s="28">
        <v>0</v>
      </c>
      <c r="E295" s="28">
        <v>0</v>
      </c>
      <c r="F295" s="28">
        <v>0</v>
      </c>
      <c r="G295" s="28">
        <v>0</v>
      </c>
      <c r="H295" s="28">
        <v>3.7699359999999995</v>
      </c>
      <c r="I295" s="28">
        <v>-3.7699359999999995</v>
      </c>
      <c r="J295" s="28">
        <v>-3.5886522386388009</v>
      </c>
      <c r="K295" s="29">
        <v>0</v>
      </c>
    </row>
    <row r="296" spans="1:11" x14ac:dyDescent="0.2">
      <c r="A296" s="30" t="s">
        <v>71</v>
      </c>
      <c r="B296" s="30" t="s">
        <v>1</v>
      </c>
      <c r="C296" s="28">
        <v>0</v>
      </c>
      <c r="D296" s="28">
        <v>0</v>
      </c>
      <c r="E296" s="28">
        <v>0</v>
      </c>
      <c r="F296" s="28">
        <v>0</v>
      </c>
      <c r="G296" s="28">
        <v>0</v>
      </c>
      <c r="H296" s="28">
        <v>3.7699359999999995</v>
      </c>
      <c r="I296" s="28">
        <v>-3.7699359999999995</v>
      </c>
      <c r="J296" s="28">
        <v>-3.5886522386388009</v>
      </c>
      <c r="K296" s="29">
        <v>0</v>
      </c>
    </row>
    <row r="297" spans="1:11" x14ac:dyDescent="0.2">
      <c r="A297" s="30" t="s">
        <v>139</v>
      </c>
      <c r="B297" s="30" t="s">
        <v>1</v>
      </c>
      <c r="C297" s="28">
        <v>0</v>
      </c>
      <c r="D297" s="28">
        <v>0</v>
      </c>
      <c r="E297" s="28">
        <v>0</v>
      </c>
      <c r="F297" s="28">
        <v>0</v>
      </c>
      <c r="G297" s="28">
        <v>0</v>
      </c>
      <c r="H297" s="28">
        <v>7.7373140000000005</v>
      </c>
      <c r="I297" s="28">
        <v>-7.7373140000000005</v>
      </c>
      <c r="J297" s="28">
        <v>-7.3652521441083714</v>
      </c>
      <c r="K297" s="29">
        <v>0</v>
      </c>
    </row>
    <row r="298" spans="1:11" x14ac:dyDescent="0.2">
      <c r="A298" s="30" t="s">
        <v>144</v>
      </c>
      <c r="B298" s="30" t="s">
        <v>1</v>
      </c>
      <c r="C298" s="28">
        <v>0</v>
      </c>
      <c r="D298" s="28">
        <v>0</v>
      </c>
      <c r="E298" s="28">
        <v>0</v>
      </c>
      <c r="F298" s="28">
        <v>0</v>
      </c>
      <c r="G298" s="28">
        <v>0</v>
      </c>
      <c r="H298" s="28">
        <v>7.7439300000000006</v>
      </c>
      <c r="I298" s="28">
        <v>-7.7439300000000006</v>
      </c>
      <c r="J298" s="28">
        <v>-7.3715500025364289</v>
      </c>
      <c r="K298" s="29">
        <v>0</v>
      </c>
    </row>
    <row r="299" spans="1:11" x14ac:dyDescent="0.2">
      <c r="A299" s="30" t="s">
        <v>192</v>
      </c>
      <c r="B299" s="30" t="s">
        <v>1</v>
      </c>
      <c r="C299" s="28">
        <v>1.3031495068548906</v>
      </c>
      <c r="D299" s="28">
        <v>0</v>
      </c>
      <c r="E299" s="28">
        <v>72.898183413462561</v>
      </c>
      <c r="F299" s="28">
        <v>0</v>
      </c>
      <c r="G299" s="28">
        <v>52.99606660715569</v>
      </c>
      <c r="H299" s="28">
        <v>7.2356140000000009</v>
      </c>
      <c r="I299" s="28">
        <v>12.666502806306882</v>
      </c>
      <c r="J299" s="28">
        <v>13.021900115958479</v>
      </c>
      <c r="K299" s="29">
        <v>3.7727583846680348</v>
      </c>
    </row>
    <row r="300" spans="1:11" x14ac:dyDescent="0.2">
      <c r="A300" s="24"/>
      <c r="B300" s="24"/>
      <c r="C300" s="19"/>
      <c r="D300" s="19"/>
      <c r="E300" s="19"/>
      <c r="F300" s="19"/>
      <c r="G300" s="19"/>
      <c r="H300" s="19"/>
      <c r="I300" s="19"/>
      <c r="J300" s="19"/>
      <c r="K300" s="18"/>
    </row>
    <row r="301" spans="1:11" x14ac:dyDescent="0.2">
      <c r="A301" s="14" t="s">
        <v>119</v>
      </c>
      <c r="C301" s="15">
        <f t="shared" ref="C301:J301" si="21">SUM(C302:C302)</f>
        <v>0</v>
      </c>
      <c r="D301" s="15">
        <f t="shared" si="21"/>
        <v>0</v>
      </c>
      <c r="E301" s="15">
        <f t="shared" si="21"/>
        <v>0</v>
      </c>
      <c r="F301" s="15">
        <f t="shared" si="21"/>
        <v>0</v>
      </c>
      <c r="G301" s="15">
        <f t="shared" si="21"/>
        <v>0</v>
      </c>
      <c r="H301" s="15">
        <f t="shared" si="21"/>
        <v>3.4000000000000004</v>
      </c>
      <c r="I301" s="15">
        <f t="shared" si="21"/>
        <v>-3.4000000000000004</v>
      </c>
      <c r="J301" s="15">
        <f t="shared" si="21"/>
        <v>-3.2365052381186117</v>
      </c>
      <c r="K301" s="16">
        <f>MAX(K302:K302)</f>
        <v>0</v>
      </c>
    </row>
    <row r="302" spans="1:11" x14ac:dyDescent="0.2">
      <c r="A302" s="30" t="s">
        <v>26</v>
      </c>
      <c r="B302" s="30" t="s">
        <v>1</v>
      </c>
      <c r="C302" s="28">
        <v>0</v>
      </c>
      <c r="D302" s="28">
        <v>0</v>
      </c>
      <c r="E302" s="28">
        <v>0</v>
      </c>
      <c r="F302" s="28">
        <v>0</v>
      </c>
      <c r="G302" s="28">
        <v>0</v>
      </c>
      <c r="H302" s="28">
        <v>3.4000000000000004</v>
      </c>
      <c r="I302" s="28">
        <v>-3.4000000000000004</v>
      </c>
      <c r="J302" s="28">
        <v>-3.2365052381186117</v>
      </c>
      <c r="K302" s="29">
        <v>0</v>
      </c>
    </row>
    <row r="303" spans="1:11" x14ac:dyDescent="0.2">
      <c r="C303" s="17"/>
      <c r="D303" s="17"/>
      <c r="E303" s="17"/>
      <c r="F303" s="17"/>
      <c r="G303" s="17"/>
      <c r="H303" s="17"/>
      <c r="I303" s="17"/>
      <c r="J303" s="17"/>
      <c r="K303" s="17"/>
    </row>
    <row r="304" spans="1:11" x14ac:dyDescent="0.2">
      <c r="A304" s="14" t="s">
        <v>120</v>
      </c>
      <c r="C304" s="15">
        <f t="shared" ref="C304:J304" si="22">SUM(C305:C308)</f>
        <v>8.9912522784136826</v>
      </c>
      <c r="D304" s="15">
        <f t="shared" si="22"/>
        <v>0</v>
      </c>
      <c r="E304" s="15">
        <f t="shared" si="22"/>
        <v>483.27980996473536</v>
      </c>
      <c r="F304" s="15">
        <f t="shared" si="22"/>
        <v>0</v>
      </c>
      <c r="G304" s="15">
        <f t="shared" si="22"/>
        <v>404.23742919508783</v>
      </c>
      <c r="H304" s="15">
        <f t="shared" si="22"/>
        <v>80.007092499999999</v>
      </c>
      <c r="I304" s="15">
        <f t="shared" si="22"/>
        <v>-0.96471173035245528</v>
      </c>
      <c r="J304" s="15">
        <f t="shared" si="22"/>
        <v>13.002710568230235</v>
      </c>
      <c r="K304" s="16">
        <f>MAX(K305:K308)</f>
        <v>5.6043805612594113</v>
      </c>
    </row>
    <row r="305" spans="1:11" x14ac:dyDescent="0.2">
      <c r="A305" s="30" t="s">
        <v>38</v>
      </c>
      <c r="B305" s="30" t="s">
        <v>1</v>
      </c>
      <c r="C305" s="28">
        <v>1.5225198592165901</v>
      </c>
      <c r="D305" s="28">
        <v>0</v>
      </c>
      <c r="E305" s="28">
        <v>81.835442432891725</v>
      </c>
      <c r="F305" s="28">
        <v>0</v>
      </c>
      <c r="G305" s="28">
        <v>65.280949561295046</v>
      </c>
      <c r="H305" s="28">
        <v>5.0999999999999996</v>
      </c>
      <c r="I305" s="28">
        <v>11.454492871596678</v>
      </c>
      <c r="J305" s="28">
        <v>11.165653962257373</v>
      </c>
      <c r="K305" s="29">
        <v>5.6043805612594113</v>
      </c>
    </row>
    <row r="306" spans="1:11" x14ac:dyDescent="0.2">
      <c r="A306" s="30" t="s">
        <v>232</v>
      </c>
      <c r="B306" s="30" t="s">
        <v>1</v>
      </c>
      <c r="C306" s="28">
        <v>3.676588753885603</v>
      </c>
      <c r="D306" s="28">
        <v>0</v>
      </c>
      <c r="E306" s="28">
        <v>197.61664552135113</v>
      </c>
      <c r="F306" s="28">
        <v>0</v>
      </c>
      <c r="G306" s="28">
        <v>163.42393757160187</v>
      </c>
      <c r="H306" s="28">
        <v>26.233900000000002</v>
      </c>
      <c r="I306" s="28">
        <v>7.9588079497493087</v>
      </c>
      <c r="J306" s="28">
        <v>11.905532350139515</v>
      </c>
      <c r="K306" s="29">
        <v>2.340862422997946</v>
      </c>
    </row>
    <row r="307" spans="1:11" x14ac:dyDescent="0.2">
      <c r="A307" s="30" t="s">
        <v>301</v>
      </c>
      <c r="B307" s="30" t="s">
        <v>1</v>
      </c>
      <c r="C307" s="28">
        <v>0</v>
      </c>
      <c r="D307" s="28">
        <v>0</v>
      </c>
      <c r="E307" s="28">
        <v>0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9">
        <v>0</v>
      </c>
    </row>
    <row r="308" spans="1:11" x14ac:dyDescent="0.2">
      <c r="A308" s="30" t="s">
        <v>263</v>
      </c>
      <c r="B308" s="30" t="s">
        <v>1</v>
      </c>
      <c r="C308" s="28">
        <v>3.7921436653114888</v>
      </c>
      <c r="D308" s="28">
        <v>0</v>
      </c>
      <c r="E308" s="28">
        <v>203.82772201049247</v>
      </c>
      <c r="F308" s="28">
        <v>0</v>
      </c>
      <c r="G308" s="28">
        <v>175.53254206219091</v>
      </c>
      <c r="H308" s="28">
        <v>48.673192499999999</v>
      </c>
      <c r="I308" s="28">
        <v>-20.37801255169844</v>
      </c>
      <c r="J308" s="28">
        <v>-10.068475744166655</v>
      </c>
      <c r="K308" s="29">
        <v>2.469541409993155</v>
      </c>
    </row>
    <row r="309" spans="1:11" x14ac:dyDescent="0.2">
      <c r="A309" s="21"/>
      <c r="B309" s="21"/>
      <c r="C309" s="22"/>
      <c r="D309" s="22"/>
      <c r="E309" s="22"/>
      <c r="F309" s="22"/>
      <c r="G309" s="22"/>
      <c r="H309" s="22"/>
      <c r="I309" s="22"/>
      <c r="J309" s="22"/>
      <c r="K309" s="23"/>
    </row>
    <row r="310" spans="1:11" x14ac:dyDescent="0.2">
      <c r="A310" s="14" t="s">
        <v>185</v>
      </c>
      <c r="B310" s="21"/>
      <c r="C310" s="22"/>
      <c r="D310" s="22"/>
      <c r="E310" s="22"/>
      <c r="F310" s="22"/>
      <c r="G310" s="22"/>
      <c r="H310" s="22"/>
      <c r="I310" s="22"/>
      <c r="J310" s="22"/>
      <c r="K310" s="23"/>
    </row>
    <row r="311" spans="1:11" x14ac:dyDescent="0.2">
      <c r="A311" s="30" t="s">
        <v>233</v>
      </c>
      <c r="B311" s="30" t="s">
        <v>1</v>
      </c>
      <c r="C311" s="28">
        <v>3.4495543999578846</v>
      </c>
      <c r="D311" s="28">
        <v>0</v>
      </c>
      <c r="E311" s="28">
        <v>185.41354899773631</v>
      </c>
      <c r="F311" s="28">
        <v>0</v>
      </c>
      <c r="G311" s="28">
        <v>146.76517792207611</v>
      </c>
      <c r="H311" s="28">
        <v>6.4897590000000003</v>
      </c>
      <c r="I311" s="28">
        <v>32.158612075660166</v>
      </c>
      <c r="J311" s="28">
        <v>29.664605193357996</v>
      </c>
      <c r="K311" s="29">
        <v>4.5585215605749481</v>
      </c>
    </row>
    <row r="312" spans="1:11" x14ac:dyDescent="0.2">
      <c r="C312" s="17"/>
      <c r="D312" s="17"/>
      <c r="E312" s="17"/>
      <c r="F312" s="17"/>
      <c r="G312" s="17"/>
      <c r="H312" s="17"/>
      <c r="I312" s="17"/>
      <c r="J312" s="17"/>
      <c r="K312" s="17"/>
    </row>
    <row r="313" spans="1:11" x14ac:dyDescent="0.2">
      <c r="A313" s="14" t="s">
        <v>121</v>
      </c>
      <c r="C313" s="15"/>
      <c r="D313" s="15"/>
      <c r="E313" s="15"/>
      <c r="F313" s="15"/>
      <c r="G313" s="15"/>
      <c r="H313" s="15"/>
      <c r="I313" s="15"/>
      <c r="J313" s="15"/>
      <c r="K313" s="16"/>
    </row>
    <row r="314" spans="1:11" x14ac:dyDescent="0.2">
      <c r="A314" s="30" t="s">
        <v>63</v>
      </c>
      <c r="B314" s="30" t="s">
        <v>1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5.4</v>
      </c>
      <c r="I314" s="28">
        <v>-5.4</v>
      </c>
      <c r="J314" s="28">
        <v>-5.1403318487766185</v>
      </c>
      <c r="K314" s="29">
        <v>0</v>
      </c>
    </row>
    <row r="315" spans="1:11" x14ac:dyDescent="0.2">
      <c r="A315" s="24"/>
      <c r="B315"/>
      <c r="C315" s="19"/>
      <c r="D315" s="19"/>
      <c r="E315" s="19"/>
      <c r="F315" s="19"/>
      <c r="G315" s="19"/>
      <c r="H315" s="19"/>
      <c r="I315" s="19"/>
      <c r="J315" s="19"/>
      <c r="K315" s="18"/>
    </row>
    <row r="316" spans="1:11" x14ac:dyDescent="0.2">
      <c r="A316" s="14" t="s">
        <v>146</v>
      </c>
      <c r="B316"/>
      <c r="C316" s="15"/>
      <c r="D316" s="15"/>
      <c r="E316" s="15"/>
      <c r="F316" s="15"/>
      <c r="G316" s="15"/>
      <c r="H316" s="15"/>
      <c r="I316" s="15"/>
      <c r="J316" s="15"/>
      <c r="K316" s="16"/>
    </row>
    <row r="317" spans="1:11" x14ac:dyDescent="0.2">
      <c r="A317" s="30" t="s">
        <v>145</v>
      </c>
      <c r="B317" s="30" t="s">
        <v>1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5.7</v>
      </c>
      <c r="I317" s="28">
        <v>-5.7</v>
      </c>
      <c r="J317" s="28">
        <v>-5.4259058403753189</v>
      </c>
      <c r="K317" s="29">
        <v>0</v>
      </c>
    </row>
    <row r="318" spans="1:11" ht="12.75" customHeight="1" x14ac:dyDescent="0.2">
      <c r="A318"/>
      <c r="B318"/>
      <c r="C318" s="19"/>
      <c r="D318" s="19"/>
      <c r="E318" s="19"/>
      <c r="F318" s="19"/>
      <c r="G318" s="19"/>
      <c r="H318" s="19"/>
      <c r="I318" s="19"/>
      <c r="J318" s="19"/>
      <c r="K318" s="18"/>
    </row>
    <row r="319" spans="1:11" x14ac:dyDescent="0.2">
      <c r="A319" s="14" t="s">
        <v>122</v>
      </c>
      <c r="C319" s="15">
        <f t="shared" ref="C319:J319" si="23">SUM(C320:C321)</f>
        <v>0</v>
      </c>
      <c r="D319" s="15">
        <f t="shared" si="23"/>
        <v>0</v>
      </c>
      <c r="E319" s="15">
        <f t="shared" si="23"/>
        <v>0</v>
      </c>
      <c r="F319" s="15">
        <f t="shared" si="23"/>
        <v>0</v>
      </c>
      <c r="G319" s="15">
        <f t="shared" si="23"/>
        <v>0</v>
      </c>
      <c r="H319" s="15">
        <f t="shared" si="23"/>
        <v>0</v>
      </c>
      <c r="I319" s="15">
        <f t="shared" si="23"/>
        <v>0</v>
      </c>
      <c r="J319" s="15">
        <f t="shared" si="23"/>
        <v>0</v>
      </c>
      <c r="K319" s="16">
        <f>MAX(K320:K321)</f>
        <v>0</v>
      </c>
    </row>
    <row r="320" spans="1:11" x14ac:dyDescent="0.2">
      <c r="A320" s="30" t="s">
        <v>66</v>
      </c>
      <c r="B320" s="30" t="s">
        <v>1</v>
      </c>
      <c r="C320" s="28">
        <v>0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9">
        <v>0</v>
      </c>
    </row>
    <row r="321" spans="1:11" x14ac:dyDescent="0.2">
      <c r="A321" s="30" t="s">
        <v>67</v>
      </c>
      <c r="B321" s="30" t="s">
        <v>1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9">
        <v>0</v>
      </c>
    </row>
    <row r="322" spans="1:11" x14ac:dyDescent="0.2"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4" t="s">
        <v>123</v>
      </c>
      <c r="C323" s="15"/>
      <c r="D323" s="15"/>
      <c r="E323" s="15"/>
      <c r="F323" s="15"/>
      <c r="G323" s="15"/>
      <c r="H323" s="15"/>
      <c r="I323" s="15"/>
      <c r="J323" s="15"/>
      <c r="K323" s="16"/>
    </row>
    <row r="324" spans="1:11" x14ac:dyDescent="0.2">
      <c r="A324" s="30" t="s">
        <v>217</v>
      </c>
      <c r="B324" s="30" t="s">
        <v>1</v>
      </c>
      <c r="C324" s="28">
        <v>6.182274677521626</v>
      </c>
      <c r="D324" s="28">
        <v>13.336625180621249</v>
      </c>
      <c r="E324" s="28">
        <v>345.28004073958277</v>
      </c>
      <c r="F324" s="28">
        <v>38.409480520189199</v>
      </c>
      <c r="G324" s="28">
        <v>225.13637491291055</v>
      </c>
      <c r="H324" s="28">
        <v>4.2644850000000005</v>
      </c>
      <c r="I324" s="28">
        <v>154.2886613468614</v>
      </c>
      <c r="J324" s="28">
        <v>120.93842606094684</v>
      </c>
      <c r="K324" s="29">
        <v>9.2320328542094447</v>
      </c>
    </row>
    <row r="325" spans="1:11" x14ac:dyDescent="0.2">
      <c r="C325" s="17"/>
      <c r="D325" s="17"/>
      <c r="E325" s="17"/>
      <c r="F325" s="17"/>
      <c r="G325" s="17"/>
      <c r="H325" s="17"/>
      <c r="I325" s="17"/>
      <c r="J325" s="17"/>
      <c r="K325" s="17"/>
    </row>
    <row r="326" spans="1:11" x14ac:dyDescent="0.2">
      <c r="A326" s="14" t="s">
        <v>124</v>
      </c>
      <c r="C326" s="15">
        <f t="shared" ref="C326:J326" si="24">SUM(C327:C417)</f>
        <v>198.94568770296436</v>
      </c>
      <c r="D326" s="15">
        <f t="shared" si="24"/>
        <v>615.62510433681177</v>
      </c>
      <c r="E326" s="15">
        <f t="shared" si="24"/>
        <v>10699.978470655646</v>
      </c>
      <c r="F326" s="15">
        <f t="shared" si="24"/>
        <v>1963.7361695735326</v>
      </c>
      <c r="G326" s="15">
        <f t="shared" si="24"/>
        <v>4140.225148169684</v>
      </c>
      <c r="H326" s="15">
        <f t="shared" si="24"/>
        <v>471.55794394999987</v>
      </c>
      <c r="I326" s="15">
        <f t="shared" si="24"/>
        <v>8051.9315481094955</v>
      </c>
      <c r="J326" s="15">
        <f t="shared" si="24"/>
        <v>6395.6164975251977</v>
      </c>
      <c r="K326" s="16">
        <f>MAX(K327:K417)</f>
        <v>25.30047912388774</v>
      </c>
    </row>
    <row r="327" spans="1:11" x14ac:dyDescent="0.2">
      <c r="A327" s="30" t="s">
        <v>258</v>
      </c>
      <c r="B327" s="30" t="s">
        <v>1</v>
      </c>
      <c r="C327" s="28">
        <v>0.15312278700490986</v>
      </c>
      <c r="D327" s="28">
        <v>0</v>
      </c>
      <c r="E327" s="28">
        <v>8.2349434851240524</v>
      </c>
      <c r="F327" s="28">
        <v>0</v>
      </c>
      <c r="G327" s="28">
        <v>7.078037893301774</v>
      </c>
      <c r="H327" s="28">
        <v>3.7723674999999997</v>
      </c>
      <c r="I327" s="28">
        <v>-2.6154619081777213</v>
      </c>
      <c r="J327" s="28">
        <v>-2.0986318666388524</v>
      </c>
      <c r="K327" s="29">
        <v>1.1143052703627649</v>
      </c>
    </row>
    <row r="328" spans="1:11" x14ac:dyDescent="0.2">
      <c r="A328" s="30" t="s">
        <v>199</v>
      </c>
      <c r="B328" s="30" t="s">
        <v>1</v>
      </c>
      <c r="C328" s="28">
        <v>0</v>
      </c>
      <c r="D328" s="28">
        <v>0</v>
      </c>
      <c r="E328" s="28">
        <v>0</v>
      </c>
      <c r="F328" s="28">
        <v>0</v>
      </c>
      <c r="G328" s="28">
        <v>0</v>
      </c>
      <c r="H328" s="28">
        <v>5.9670174999999999</v>
      </c>
      <c r="I328" s="28">
        <v>-5.9670174999999999</v>
      </c>
      <c r="J328" s="28">
        <v>-5.6800833513810058</v>
      </c>
      <c r="K328" s="29">
        <v>0</v>
      </c>
    </row>
    <row r="329" spans="1:11" x14ac:dyDescent="0.2">
      <c r="A329" s="30" t="s">
        <v>305</v>
      </c>
      <c r="B329" s="30" t="s">
        <v>1</v>
      </c>
      <c r="C329" s="28">
        <v>0.25248887666997</v>
      </c>
      <c r="D329" s="28">
        <v>1.0846366516458574</v>
      </c>
      <c r="E329" s="28">
        <v>13.578851787310983</v>
      </c>
      <c r="F329" s="28">
        <v>2.8959798598944393</v>
      </c>
      <c r="G329" s="28">
        <v>13.264588830728719</v>
      </c>
      <c r="H329" s="28">
        <v>5.0335844999999999</v>
      </c>
      <c r="I329" s="28">
        <v>-1.8233416835232947</v>
      </c>
      <c r="J329" s="28">
        <v>-1.2811992676513753</v>
      </c>
      <c r="K329" s="29">
        <v>0.8459958932238193</v>
      </c>
    </row>
    <row r="330" spans="1:11" x14ac:dyDescent="0.2">
      <c r="A330" s="30" t="s">
        <v>344</v>
      </c>
      <c r="B330" s="30" t="s">
        <v>1</v>
      </c>
      <c r="C330" s="28">
        <v>0.63691498036397765</v>
      </c>
      <c r="D330" s="28">
        <v>5.335900618465363</v>
      </c>
      <c r="E330" s="28">
        <v>34.348824891029309</v>
      </c>
      <c r="F330" s="28">
        <v>11.418827323515876</v>
      </c>
      <c r="G330" s="28">
        <v>30.375934477199404</v>
      </c>
      <c r="H330" s="28">
        <v>5.734</v>
      </c>
      <c r="I330" s="28">
        <v>9.6577177373457772</v>
      </c>
      <c r="J330" s="28">
        <v>10.031037860446634</v>
      </c>
      <c r="K330" s="29">
        <v>2.1629021218343598</v>
      </c>
    </row>
    <row r="331" spans="1:11" x14ac:dyDescent="0.2">
      <c r="A331" s="30" t="s">
        <v>345</v>
      </c>
      <c r="B331" s="30" t="s">
        <v>1</v>
      </c>
      <c r="C331" s="28">
        <v>0</v>
      </c>
      <c r="D331" s="28">
        <v>0</v>
      </c>
      <c r="E331" s="28">
        <v>0</v>
      </c>
      <c r="F331" s="28">
        <v>0</v>
      </c>
      <c r="G331" s="28">
        <v>0</v>
      </c>
      <c r="H331" s="28">
        <v>1.4335</v>
      </c>
      <c r="I331" s="28">
        <v>-1.4335</v>
      </c>
      <c r="J331" s="28">
        <v>-1.3645677231891264</v>
      </c>
      <c r="K331" s="29">
        <v>0</v>
      </c>
    </row>
    <row r="332" spans="1:11" x14ac:dyDescent="0.2">
      <c r="A332" s="30" t="s">
        <v>346</v>
      </c>
      <c r="B332" s="30" t="s">
        <v>1</v>
      </c>
      <c r="C332" s="28">
        <v>3.888122240824865E-2</v>
      </c>
      <c r="D332" s="28">
        <v>0.4521887322820024</v>
      </c>
      <c r="E332" s="28">
        <v>2.0968643244768495</v>
      </c>
      <c r="F332" s="28">
        <v>0.96768388708348529</v>
      </c>
      <c r="G332" s="28">
        <v>2.3281679944392106</v>
      </c>
      <c r="H332" s="28">
        <v>1.4335</v>
      </c>
      <c r="I332" s="28">
        <v>-0.69711978287887533</v>
      </c>
      <c r="J332" s="28">
        <v>-0.52015153882103005</v>
      </c>
      <c r="K332" s="29">
        <v>1.018480492813141</v>
      </c>
    </row>
    <row r="333" spans="1:11" x14ac:dyDescent="0.2">
      <c r="A333" s="30" t="s">
        <v>347</v>
      </c>
      <c r="B333" s="30" t="s">
        <v>1</v>
      </c>
      <c r="C333" s="28">
        <v>2.9473968205278884E-3</v>
      </c>
      <c r="D333" s="28">
        <v>4.2347010742430011E-2</v>
      </c>
      <c r="E333" s="28">
        <v>0.158953110531069</v>
      </c>
      <c r="F333" s="28">
        <v>9.0622602988800191E-2</v>
      </c>
      <c r="G333" s="28">
        <v>0.23763417052390901</v>
      </c>
      <c r="H333" s="28">
        <v>1.4335</v>
      </c>
      <c r="I333" s="28">
        <v>-1.4215584570040398</v>
      </c>
      <c r="J333" s="28">
        <v>-1.3385572201725864</v>
      </c>
      <c r="K333" s="29">
        <v>0.1067761806981519</v>
      </c>
    </row>
    <row r="334" spans="1:11" x14ac:dyDescent="0.2">
      <c r="A334" s="30" t="s">
        <v>348</v>
      </c>
      <c r="B334" s="30" t="s">
        <v>1</v>
      </c>
      <c r="C334" s="28">
        <v>0.37421890132793156</v>
      </c>
      <c r="D334" s="28">
        <v>3.5116711615705687</v>
      </c>
      <c r="E334" s="28">
        <v>20.181625348615352</v>
      </c>
      <c r="F334" s="28">
        <v>7.5149762857610156</v>
      </c>
      <c r="G334" s="28">
        <v>12.359911932052992</v>
      </c>
      <c r="H334" s="28">
        <v>1.4335</v>
      </c>
      <c r="I334" s="28">
        <v>13.903189702323376</v>
      </c>
      <c r="J334" s="28">
        <v>12.566918736371212</v>
      </c>
      <c r="K334" s="29">
        <v>4.9363449691991779</v>
      </c>
    </row>
    <row r="335" spans="1:11" x14ac:dyDescent="0.2">
      <c r="A335" s="30" t="s">
        <v>349</v>
      </c>
      <c r="B335" s="30" t="s">
        <v>1</v>
      </c>
      <c r="C335" s="28">
        <v>0.22426442820488654</v>
      </c>
      <c r="D335" s="28">
        <v>2.769555894308668</v>
      </c>
      <c r="E335" s="28">
        <v>12.094580613089528</v>
      </c>
      <c r="F335" s="28">
        <v>5.926849613820548</v>
      </c>
      <c r="G335" s="28">
        <v>8.0141171515488523</v>
      </c>
      <c r="H335" s="28">
        <v>1.4335</v>
      </c>
      <c r="I335" s="28">
        <v>8.5738130753612296</v>
      </c>
      <c r="J335" s="28">
        <v>8.1705147674387444</v>
      </c>
      <c r="K335" s="29">
        <v>3.1786447638603694</v>
      </c>
    </row>
    <row r="336" spans="1:11" x14ac:dyDescent="0.2">
      <c r="A336" s="30" t="s">
        <v>350</v>
      </c>
      <c r="B336" s="30" t="s">
        <v>1</v>
      </c>
      <c r="C336" s="28">
        <v>0</v>
      </c>
      <c r="D336" s="28">
        <v>0</v>
      </c>
      <c r="E336" s="28">
        <v>0</v>
      </c>
      <c r="F336" s="28">
        <v>0</v>
      </c>
      <c r="G336" s="28">
        <v>0</v>
      </c>
      <c r="H336" s="28">
        <v>1.4335</v>
      </c>
      <c r="I336" s="28">
        <v>-1.4335</v>
      </c>
      <c r="J336" s="28">
        <v>-1.3645677231891264</v>
      </c>
      <c r="K336" s="29">
        <v>0</v>
      </c>
    </row>
    <row r="337" spans="1:11" x14ac:dyDescent="0.2">
      <c r="A337" s="30" t="s">
        <v>148</v>
      </c>
      <c r="B337" s="30" t="s">
        <v>1</v>
      </c>
      <c r="C337" s="28">
        <v>0</v>
      </c>
      <c r="D337" s="28">
        <v>0</v>
      </c>
      <c r="E337" s="28">
        <v>0</v>
      </c>
      <c r="F337" s="28">
        <v>0</v>
      </c>
      <c r="G337" s="28">
        <v>0</v>
      </c>
      <c r="H337" s="28">
        <v>7.1675000000000004</v>
      </c>
      <c r="I337" s="28">
        <v>-7.1675000000000004</v>
      </c>
      <c r="J337" s="28">
        <v>-6.8228386159456313</v>
      </c>
      <c r="K337" s="29">
        <v>0</v>
      </c>
    </row>
    <row r="338" spans="1:11" x14ac:dyDescent="0.2">
      <c r="A338" s="30" t="s">
        <v>149</v>
      </c>
      <c r="B338" s="30" t="s">
        <v>1</v>
      </c>
      <c r="C338" s="28">
        <v>0</v>
      </c>
      <c r="D338" s="28">
        <v>0</v>
      </c>
      <c r="E338" s="28">
        <v>0</v>
      </c>
      <c r="F338" s="28">
        <v>0</v>
      </c>
      <c r="G338" s="28">
        <v>0</v>
      </c>
      <c r="H338" s="28">
        <v>7.1675000000000004</v>
      </c>
      <c r="I338" s="28">
        <v>-7.1675000000000004</v>
      </c>
      <c r="J338" s="28">
        <v>-6.8228386159456313</v>
      </c>
      <c r="K338" s="29">
        <v>0</v>
      </c>
    </row>
    <row r="339" spans="1:11" x14ac:dyDescent="0.2">
      <c r="A339" s="30" t="s">
        <v>292</v>
      </c>
      <c r="B339" s="30" t="s">
        <v>1</v>
      </c>
      <c r="C339" s="28">
        <v>4.5846278835561895E-2</v>
      </c>
      <c r="D339" s="28">
        <v>0.16064144128118332</v>
      </c>
      <c r="E339" s="28">
        <v>2.4656128757765181</v>
      </c>
      <c r="F339" s="28">
        <v>0.35501758523141513</v>
      </c>
      <c r="G339" s="28">
        <v>2.4402040983212587</v>
      </c>
      <c r="H339" s="28">
        <v>3.5837675</v>
      </c>
      <c r="I339" s="28">
        <v>-3.2033411373133247</v>
      </c>
      <c r="J339" s="28">
        <v>-2.9460729333143747</v>
      </c>
      <c r="K339" s="29">
        <v>0.2655715263518138</v>
      </c>
    </row>
    <row r="340" spans="1:11" x14ac:dyDescent="0.2">
      <c r="A340" s="30" t="s">
        <v>299</v>
      </c>
      <c r="B340" s="30" t="s">
        <v>1</v>
      </c>
      <c r="C340" s="28">
        <v>2.6329739248045558</v>
      </c>
      <c r="D340" s="28">
        <v>12.972375118060476</v>
      </c>
      <c r="E340" s="28">
        <v>141.60133767598899</v>
      </c>
      <c r="F340" s="28">
        <v>48.776130443907384</v>
      </c>
      <c r="G340" s="28">
        <v>67.630671961088893</v>
      </c>
      <c r="H340" s="28">
        <v>6.6896994500000009</v>
      </c>
      <c r="I340" s="28">
        <v>116.05709670880749</v>
      </c>
      <c r="J340" s="28">
        <v>99.508510373245329</v>
      </c>
      <c r="K340" s="29">
        <v>7.394934976043805</v>
      </c>
    </row>
    <row r="341" spans="1:11" x14ac:dyDescent="0.2">
      <c r="A341" s="30" t="s">
        <v>273</v>
      </c>
      <c r="B341" s="30" t="s">
        <v>1</v>
      </c>
      <c r="C341" s="28">
        <v>6.2876453873898439E-2</v>
      </c>
      <c r="D341" s="28">
        <v>6.6533676710390584</v>
      </c>
      <c r="E341" s="28">
        <v>3.3814956893382577</v>
      </c>
      <c r="F341" s="28">
        <v>14.304740492733975</v>
      </c>
      <c r="G341" s="28">
        <v>11.828657262247436</v>
      </c>
      <c r="H341" s="28">
        <v>5.0172744999999992</v>
      </c>
      <c r="I341" s="28">
        <v>0.84030441982479442</v>
      </c>
      <c r="J341" s="28">
        <v>1.5394461717588315</v>
      </c>
      <c r="K341" s="29">
        <v>1.749486652977412</v>
      </c>
    </row>
    <row r="342" spans="1:11" x14ac:dyDescent="0.2">
      <c r="A342" s="30" t="s">
        <v>472</v>
      </c>
      <c r="B342" s="30" t="s">
        <v>1</v>
      </c>
      <c r="C342" s="28">
        <v>2.8030961772876797</v>
      </c>
      <c r="D342" s="28">
        <v>105.37465528574802</v>
      </c>
      <c r="E342" s="28">
        <v>151.50734838239907</v>
      </c>
      <c r="F342" s="28">
        <v>309.80148654009918</v>
      </c>
      <c r="G342" s="28">
        <v>118.15682941786636</v>
      </c>
      <c r="H342" s="28">
        <v>10.0345</v>
      </c>
      <c r="I342" s="28">
        <v>333.11750550463182</v>
      </c>
      <c r="J342" s="28">
        <v>305.7259420743851</v>
      </c>
      <c r="K342" s="29">
        <v>4.4407939767282683</v>
      </c>
    </row>
    <row r="343" spans="1:11" x14ac:dyDescent="0.2">
      <c r="A343" s="30" t="s">
        <v>158</v>
      </c>
      <c r="B343" s="30" t="s">
        <v>1</v>
      </c>
      <c r="C343" s="28">
        <v>0</v>
      </c>
      <c r="D343" s="28">
        <v>0</v>
      </c>
      <c r="E343" s="28">
        <v>0</v>
      </c>
      <c r="F343" s="28">
        <v>0</v>
      </c>
      <c r="G343" s="28">
        <v>0</v>
      </c>
      <c r="H343" s="28">
        <v>5.734</v>
      </c>
      <c r="I343" s="28">
        <v>-5.734</v>
      </c>
      <c r="J343" s="28">
        <v>-5.4582708927565058</v>
      </c>
      <c r="K343" s="29">
        <v>0</v>
      </c>
    </row>
    <row r="344" spans="1:11" x14ac:dyDescent="0.2">
      <c r="A344" s="30" t="s">
        <v>351</v>
      </c>
      <c r="B344" s="30" t="s">
        <v>1</v>
      </c>
      <c r="C344" s="28">
        <v>0</v>
      </c>
      <c r="D344" s="28">
        <v>0</v>
      </c>
      <c r="E344" s="28">
        <v>0</v>
      </c>
      <c r="F344" s="28">
        <v>0</v>
      </c>
      <c r="G344" s="28">
        <v>0</v>
      </c>
      <c r="H344" s="28">
        <v>1.4335</v>
      </c>
      <c r="I344" s="28">
        <v>-1.4335</v>
      </c>
      <c r="J344" s="28">
        <v>-1.3645677231891264</v>
      </c>
      <c r="K344" s="29">
        <v>0</v>
      </c>
    </row>
    <row r="345" spans="1:11" x14ac:dyDescent="0.2">
      <c r="A345" s="30" t="s">
        <v>352</v>
      </c>
      <c r="B345" s="30" t="s">
        <v>1</v>
      </c>
      <c r="C345" s="28">
        <v>0</v>
      </c>
      <c r="D345" s="28">
        <v>0</v>
      </c>
      <c r="E345" s="28">
        <v>0</v>
      </c>
      <c r="F345" s="28">
        <v>0</v>
      </c>
      <c r="G345" s="28">
        <v>0</v>
      </c>
      <c r="H345" s="28">
        <v>1.4335</v>
      </c>
      <c r="I345" s="28">
        <v>-1.4335</v>
      </c>
      <c r="J345" s="28">
        <v>-1.3645677231891264</v>
      </c>
      <c r="K345" s="29">
        <v>0</v>
      </c>
    </row>
    <row r="346" spans="1:11" x14ac:dyDescent="0.2">
      <c r="A346" s="30" t="s">
        <v>353</v>
      </c>
      <c r="B346" s="30" t="s">
        <v>1</v>
      </c>
      <c r="C346" s="28">
        <v>0</v>
      </c>
      <c r="D346" s="28">
        <v>0</v>
      </c>
      <c r="E346" s="28">
        <v>0</v>
      </c>
      <c r="F346" s="28">
        <v>0</v>
      </c>
      <c r="G346" s="28">
        <v>0</v>
      </c>
      <c r="H346" s="28">
        <v>1.4335</v>
      </c>
      <c r="I346" s="28">
        <v>-1.4335</v>
      </c>
      <c r="J346" s="28">
        <v>-1.3645677231891264</v>
      </c>
      <c r="K346" s="29">
        <v>0</v>
      </c>
    </row>
    <row r="347" spans="1:11" x14ac:dyDescent="0.2">
      <c r="A347" s="30" t="s">
        <v>354</v>
      </c>
      <c r="B347" s="30" t="s">
        <v>1</v>
      </c>
      <c r="C347" s="28">
        <v>0</v>
      </c>
      <c r="D347" s="28">
        <v>0</v>
      </c>
      <c r="E347" s="28">
        <v>0</v>
      </c>
      <c r="F347" s="28">
        <v>0</v>
      </c>
      <c r="G347" s="28">
        <v>0</v>
      </c>
      <c r="H347" s="28">
        <v>1.3255899999999996</v>
      </c>
      <c r="I347" s="28">
        <v>-1.3255899999999996</v>
      </c>
      <c r="J347" s="28">
        <v>-1.2618467584110733</v>
      </c>
      <c r="K347" s="29">
        <v>0</v>
      </c>
    </row>
    <row r="348" spans="1:11" x14ac:dyDescent="0.2">
      <c r="A348" s="30" t="s">
        <v>355</v>
      </c>
      <c r="B348" s="30" t="s">
        <v>1</v>
      </c>
      <c r="C348" s="28">
        <v>0.24257772102882927</v>
      </c>
      <c r="D348" s="28">
        <v>0.43922166415693886</v>
      </c>
      <c r="E348" s="28">
        <v>13.082216495084763</v>
      </c>
      <c r="F348" s="28">
        <v>0.93993436129584895</v>
      </c>
      <c r="G348" s="28">
        <v>10.396490356326201</v>
      </c>
      <c r="H348" s="28">
        <v>1.4335</v>
      </c>
      <c r="I348" s="28">
        <v>2.192160500054408</v>
      </c>
      <c r="J348" s="28">
        <v>2.2894400100075654</v>
      </c>
      <c r="K348" s="29">
        <v>4.5448323066392877</v>
      </c>
    </row>
    <row r="349" spans="1:11" x14ac:dyDescent="0.2">
      <c r="A349" s="30" t="s">
        <v>356</v>
      </c>
      <c r="B349" s="30" t="s">
        <v>1</v>
      </c>
      <c r="C349" s="28">
        <v>0.10639432582393832</v>
      </c>
      <c r="D349" s="28">
        <v>0.38517802668757617</v>
      </c>
      <c r="E349" s="28">
        <v>5.3016292558068461</v>
      </c>
      <c r="F349" s="28">
        <v>0.6470990848351279</v>
      </c>
      <c r="G349" s="28">
        <v>4.609951923402047</v>
      </c>
      <c r="H349" s="28">
        <v>0.358375</v>
      </c>
      <c r="I349" s="28">
        <v>0.9804014172399278</v>
      </c>
      <c r="J349" s="28">
        <v>0.97119527164401465</v>
      </c>
      <c r="K349" s="29">
        <v>2.535249828884325</v>
      </c>
    </row>
    <row r="350" spans="1:11" x14ac:dyDescent="0.2">
      <c r="A350" s="30" t="s">
        <v>21</v>
      </c>
      <c r="B350" s="30" t="s">
        <v>1</v>
      </c>
      <c r="C350" s="28">
        <v>7.3587796927162348</v>
      </c>
      <c r="D350" s="28">
        <v>71.125102473726912</v>
      </c>
      <c r="E350" s="28">
        <v>395.75517187427891</v>
      </c>
      <c r="F350" s="28">
        <v>244.67035250962053</v>
      </c>
      <c r="G350" s="28">
        <v>223.04536240973994</v>
      </c>
      <c r="H350" s="28">
        <v>4.8669875000000005</v>
      </c>
      <c r="I350" s="28">
        <v>412.51317447415965</v>
      </c>
      <c r="J350" s="28">
        <v>300.84396539881072</v>
      </c>
      <c r="K350" s="29">
        <v>13.45379876796714</v>
      </c>
    </row>
    <row r="351" spans="1:11" x14ac:dyDescent="0.2">
      <c r="A351" s="30" t="s">
        <v>259</v>
      </c>
      <c r="B351" s="30" t="s">
        <v>1</v>
      </c>
      <c r="C351" s="28">
        <v>4.4188433686650992</v>
      </c>
      <c r="D351" s="28">
        <v>6.7163884977927797</v>
      </c>
      <c r="E351" s="28">
        <v>237.64539636680897</v>
      </c>
      <c r="F351" s="28">
        <v>31.432698169670218</v>
      </c>
      <c r="G351" s="28">
        <v>107.80846667109174</v>
      </c>
      <c r="H351" s="28">
        <v>10.0345</v>
      </c>
      <c r="I351" s="28">
        <v>151.23512786538743</v>
      </c>
      <c r="J351" s="28">
        <v>131.3769689399866</v>
      </c>
      <c r="K351" s="29">
        <v>6.8939082819986313</v>
      </c>
    </row>
    <row r="352" spans="1:11" x14ac:dyDescent="0.2">
      <c r="A352" s="30" t="s">
        <v>285</v>
      </c>
      <c r="B352" s="30" t="s">
        <v>1</v>
      </c>
      <c r="C352" s="28">
        <v>33.52940645066279</v>
      </c>
      <c r="D352" s="28">
        <v>0</v>
      </c>
      <c r="E352" s="28">
        <v>1803.2114789166444</v>
      </c>
      <c r="F352" s="28">
        <v>0</v>
      </c>
      <c r="G352" s="28">
        <v>590.31336206952551</v>
      </c>
      <c r="H352" s="28">
        <v>6.9810949999999989</v>
      </c>
      <c r="I352" s="28">
        <v>1205.9170218471188</v>
      </c>
      <c r="J352" s="28">
        <v>719.39748609070887</v>
      </c>
      <c r="K352" s="29">
        <v>25.30047912388774</v>
      </c>
    </row>
    <row r="353" spans="1:11" x14ac:dyDescent="0.2">
      <c r="A353" s="30" t="s">
        <v>319</v>
      </c>
      <c r="B353" s="30" t="s">
        <v>1</v>
      </c>
      <c r="C353" s="28">
        <v>0.4226521410398647</v>
      </c>
      <c r="D353" s="28">
        <v>1.2695919868913843</v>
      </c>
      <c r="E353" s="28">
        <v>22.730232145123928</v>
      </c>
      <c r="F353" s="28">
        <v>2.6280554128651645</v>
      </c>
      <c r="G353" s="28">
        <v>17.7808787570583</v>
      </c>
      <c r="H353" s="28">
        <v>6.0206999999999997</v>
      </c>
      <c r="I353" s="28">
        <v>1.5567088009307917</v>
      </c>
      <c r="J353" s="28">
        <v>2.2649753649677176</v>
      </c>
      <c r="K353" s="29">
        <v>1.385352498288843</v>
      </c>
    </row>
    <row r="354" spans="1:11" x14ac:dyDescent="0.2">
      <c r="A354" s="30" t="s">
        <v>473</v>
      </c>
      <c r="B354" s="30" t="s">
        <v>1</v>
      </c>
      <c r="C354" s="28">
        <v>1.2505662134524782</v>
      </c>
      <c r="D354" s="28">
        <v>0</v>
      </c>
      <c r="E354" s="28">
        <v>67.255450959474274</v>
      </c>
      <c r="F354" s="28">
        <v>0</v>
      </c>
      <c r="G354" s="28">
        <v>45.007482359293064</v>
      </c>
      <c r="H354" s="28">
        <v>4.802225</v>
      </c>
      <c r="I354" s="28">
        <v>17.44574360018121</v>
      </c>
      <c r="J354" s="28">
        <v>16.219994635864424</v>
      </c>
      <c r="K354" s="29">
        <v>5.6563997262149197</v>
      </c>
    </row>
    <row r="355" spans="1:11" x14ac:dyDescent="0.2">
      <c r="A355" s="30" t="s">
        <v>453</v>
      </c>
      <c r="B355" s="30" t="s">
        <v>1</v>
      </c>
      <c r="C355" s="28">
        <v>5.8378662533927441</v>
      </c>
      <c r="D355" s="28">
        <v>48.281752970522405</v>
      </c>
      <c r="E355" s="28">
        <v>313.96044710746173</v>
      </c>
      <c r="F355" s="28">
        <v>141.94835373333586</v>
      </c>
      <c r="G355" s="28">
        <v>186.79776265516881</v>
      </c>
      <c r="H355" s="28">
        <v>14.335000000000001</v>
      </c>
      <c r="I355" s="28">
        <v>254.77603818562878</v>
      </c>
      <c r="J355" s="28">
        <v>238.40569073254287</v>
      </c>
      <c r="K355" s="29">
        <v>3.4989733059548254</v>
      </c>
    </row>
    <row r="356" spans="1:11" x14ac:dyDescent="0.2">
      <c r="A356" s="30" t="s">
        <v>495</v>
      </c>
      <c r="B356" s="30" t="s">
        <v>1</v>
      </c>
      <c r="C356" s="28">
        <v>9.2815153718427972</v>
      </c>
      <c r="D356" s="28">
        <v>58.962589770828963</v>
      </c>
      <c r="E356" s="28">
        <v>499.15989669770568</v>
      </c>
      <c r="F356" s="28">
        <v>173.35001392623715</v>
      </c>
      <c r="G356" s="28">
        <v>127.38779824791274</v>
      </c>
      <c r="H356" s="28">
        <v>7.1675000000000004</v>
      </c>
      <c r="I356" s="28">
        <v>537.95461237603001</v>
      </c>
      <c r="J356" s="28">
        <v>493.88576088615724</v>
      </c>
      <c r="K356" s="29">
        <v>4.3340177960301158</v>
      </c>
    </row>
    <row r="357" spans="1:11" x14ac:dyDescent="0.2">
      <c r="A357" s="30" t="s">
        <v>454</v>
      </c>
      <c r="B357" s="30" t="s">
        <v>1</v>
      </c>
      <c r="C357" s="28">
        <v>2.2957832373615563</v>
      </c>
      <c r="D357" s="28">
        <v>0</v>
      </c>
      <c r="E357" s="28">
        <v>123.46722250530448</v>
      </c>
      <c r="F357" s="28">
        <v>0</v>
      </c>
      <c r="G357" s="28">
        <v>50.519834482066678</v>
      </c>
      <c r="H357" s="28">
        <v>7.1675000000000004</v>
      </c>
      <c r="I357" s="28">
        <v>65.779888023237788</v>
      </c>
      <c r="J357" s="28">
        <v>63.100381363021455</v>
      </c>
      <c r="K357" s="29">
        <v>2.4284736481861731</v>
      </c>
    </row>
    <row r="358" spans="1:11" x14ac:dyDescent="0.2">
      <c r="A358" s="30" t="s">
        <v>186</v>
      </c>
      <c r="B358" s="30" t="s">
        <v>1</v>
      </c>
      <c r="C358" s="28">
        <v>0.1417681612833431</v>
      </c>
      <c r="D358" s="28">
        <v>0</v>
      </c>
      <c r="E358" s="28">
        <v>7.6242917138181907</v>
      </c>
      <c r="F358" s="28">
        <v>0</v>
      </c>
      <c r="G358" s="28">
        <v>6.8016154176550279</v>
      </c>
      <c r="H358" s="28">
        <v>8.0275999999999996</v>
      </c>
      <c r="I358" s="28">
        <v>-7.2049237038368377</v>
      </c>
      <c r="J358" s="28">
        <v>-6.1997783661407873</v>
      </c>
      <c r="K358" s="29">
        <v>0.8843258042436688</v>
      </c>
    </row>
    <row r="359" spans="1:11" x14ac:dyDescent="0.2">
      <c r="A359" s="30" t="s">
        <v>389</v>
      </c>
      <c r="B359" s="30" t="s">
        <v>1</v>
      </c>
      <c r="C359" s="28">
        <v>10.999916890223822</v>
      </c>
      <c r="D359" s="28">
        <v>77.407456356748781</v>
      </c>
      <c r="E359" s="28">
        <v>591.57553035623732</v>
      </c>
      <c r="F359" s="28">
        <v>237.64089101521873</v>
      </c>
      <c r="G359" s="28">
        <v>276.62632429672402</v>
      </c>
      <c r="H359" s="28">
        <v>9.7448224999999997</v>
      </c>
      <c r="I359" s="28">
        <v>542.845274574732</v>
      </c>
      <c r="J359" s="28">
        <v>458.1924894158617</v>
      </c>
      <c r="K359" s="29">
        <v>8.8049281314168368</v>
      </c>
    </row>
    <row r="360" spans="1:11" x14ac:dyDescent="0.2">
      <c r="A360" s="30" t="s">
        <v>284</v>
      </c>
      <c r="B360" s="30" t="s">
        <v>1</v>
      </c>
      <c r="C360" s="28">
        <v>3.7775746340749716</v>
      </c>
      <c r="D360" s="28">
        <v>15.866724410326066</v>
      </c>
      <c r="E360" s="28">
        <v>203.15796382055188</v>
      </c>
      <c r="F360" s="28">
        <v>68.544249452608639</v>
      </c>
      <c r="G360" s="28">
        <v>126.45559334589626</v>
      </c>
      <c r="H360" s="28">
        <v>7.8424044999999998</v>
      </c>
      <c r="I360" s="28">
        <v>137.40421542726423</v>
      </c>
      <c r="J360" s="28">
        <v>111.36109873981911</v>
      </c>
      <c r="K360" s="29">
        <v>9.5879534565366171</v>
      </c>
    </row>
    <row r="361" spans="1:11" x14ac:dyDescent="0.2">
      <c r="A361" s="30" t="s">
        <v>208</v>
      </c>
      <c r="B361" s="30" t="s">
        <v>1</v>
      </c>
      <c r="C361" s="28">
        <v>0.15616565936251997</v>
      </c>
      <c r="D361" s="28">
        <v>0</v>
      </c>
      <c r="E361" s="28">
        <v>8.3985891605163214</v>
      </c>
      <c r="F361" s="28">
        <v>0</v>
      </c>
      <c r="G361" s="28">
        <v>7.4120131445886557</v>
      </c>
      <c r="H361" s="28">
        <v>5.6262824999999994</v>
      </c>
      <c r="I361" s="28">
        <v>-4.6397064840723345</v>
      </c>
      <c r="J361" s="28">
        <v>-3.7922714521774865</v>
      </c>
      <c r="K361" s="29">
        <v>1.223819301848049</v>
      </c>
    </row>
    <row r="362" spans="1:11" x14ac:dyDescent="0.2">
      <c r="A362" s="30" t="s">
        <v>265</v>
      </c>
      <c r="B362" s="30" t="s">
        <v>1</v>
      </c>
      <c r="C362" s="28">
        <v>0</v>
      </c>
      <c r="D362" s="28">
        <v>0</v>
      </c>
      <c r="E362" s="28">
        <v>0</v>
      </c>
      <c r="F362" s="28">
        <v>0</v>
      </c>
      <c r="G362" s="28">
        <v>0</v>
      </c>
      <c r="H362" s="28">
        <v>3.7828474999999999</v>
      </c>
      <c r="I362" s="28">
        <v>-3.7828474999999999</v>
      </c>
      <c r="J362" s="28">
        <v>-3.6009428672805566</v>
      </c>
      <c r="K362" s="29">
        <v>0</v>
      </c>
    </row>
    <row r="363" spans="1:11" x14ac:dyDescent="0.2">
      <c r="A363" s="30" t="s">
        <v>474</v>
      </c>
      <c r="B363" s="30" t="s">
        <v>1</v>
      </c>
      <c r="C363" s="28">
        <v>0.72267134212323336</v>
      </c>
      <c r="D363" s="28">
        <v>0</v>
      </c>
      <c r="E363" s="28">
        <v>38.865264779387502</v>
      </c>
      <c r="F363" s="28">
        <v>0</v>
      </c>
      <c r="G363" s="28">
        <v>24.885699999099856</v>
      </c>
      <c r="H363" s="28">
        <v>5.865260000000001</v>
      </c>
      <c r="I363" s="28">
        <v>8.1143047802876413</v>
      </c>
      <c r="J363" s="28">
        <v>8.6340751103445257</v>
      </c>
      <c r="K363" s="29">
        <v>2.8062970568104024</v>
      </c>
    </row>
    <row r="364" spans="1:11" x14ac:dyDescent="0.2">
      <c r="A364" s="30" t="s">
        <v>183</v>
      </c>
      <c r="B364" s="30" t="s">
        <v>1</v>
      </c>
      <c r="C364" s="28">
        <v>0</v>
      </c>
      <c r="D364" s="28">
        <v>0</v>
      </c>
      <c r="E364" s="28">
        <v>0</v>
      </c>
      <c r="F364" s="28">
        <v>0</v>
      </c>
      <c r="G364" s="28">
        <v>0</v>
      </c>
      <c r="H364" s="28">
        <v>5.734</v>
      </c>
      <c r="I364" s="28">
        <v>-5.734</v>
      </c>
      <c r="J364" s="28">
        <v>-5.4582708927565058</v>
      </c>
      <c r="K364" s="29">
        <v>0</v>
      </c>
    </row>
    <row r="365" spans="1:11" x14ac:dyDescent="0.2">
      <c r="A365" s="30" t="s">
        <v>172</v>
      </c>
      <c r="B365" s="30" t="s">
        <v>1</v>
      </c>
      <c r="C365" s="28">
        <v>0.23748266040421526</v>
      </c>
      <c r="D365" s="28">
        <v>0</v>
      </c>
      <c r="E365" s="28">
        <v>12.771817476538693</v>
      </c>
      <c r="F365" s="28">
        <v>0</v>
      </c>
      <c r="G365" s="28">
        <v>11.356490094801162</v>
      </c>
      <c r="H365" s="28">
        <v>5.734</v>
      </c>
      <c r="I365" s="28">
        <v>-4.3186726182624655</v>
      </c>
      <c r="J365" s="28">
        <v>-3.5743828555746417</v>
      </c>
      <c r="K365" s="29">
        <v>0.9965776865160848</v>
      </c>
    </row>
    <row r="366" spans="1:11" x14ac:dyDescent="0.2">
      <c r="A366" s="30" t="s">
        <v>154</v>
      </c>
      <c r="B366" s="30" t="s">
        <v>1</v>
      </c>
      <c r="C366" s="28">
        <v>1.3568514433752155</v>
      </c>
      <c r="D366" s="28">
        <v>0</v>
      </c>
      <c r="E366" s="28">
        <v>72.971470624719046</v>
      </c>
      <c r="F366" s="28">
        <v>0</v>
      </c>
      <c r="G366" s="28">
        <v>44.419010431209081</v>
      </c>
      <c r="H366" s="28">
        <v>5.734</v>
      </c>
      <c r="I366" s="28">
        <v>22.818460193509974</v>
      </c>
      <c r="J366" s="28">
        <v>21.477621739587143</v>
      </c>
      <c r="K366" s="29">
        <v>4.6625598904859684</v>
      </c>
    </row>
    <row r="367" spans="1:11" x14ac:dyDescent="0.2">
      <c r="A367" s="30" t="s">
        <v>189</v>
      </c>
      <c r="B367" s="30" t="s">
        <v>1</v>
      </c>
      <c r="C367" s="28">
        <v>0.94345746985715662</v>
      </c>
      <c r="D367" s="28">
        <v>0.17860580181717775</v>
      </c>
      <c r="E367" s="28">
        <v>50.739142728917884</v>
      </c>
      <c r="F367" s="28">
        <v>0.79479581808644073</v>
      </c>
      <c r="G367" s="28">
        <v>32.701297954134063</v>
      </c>
      <c r="H367" s="28">
        <v>5.6439149999999998</v>
      </c>
      <c r="I367" s="28">
        <v>13.188725592870265</v>
      </c>
      <c r="J367" s="28">
        <v>13.351462870397704</v>
      </c>
      <c r="K367" s="29">
        <v>1.7440109514031483</v>
      </c>
    </row>
    <row r="368" spans="1:11" x14ac:dyDescent="0.2">
      <c r="A368" s="30" t="s">
        <v>77</v>
      </c>
      <c r="B368" s="30" t="s">
        <v>1</v>
      </c>
      <c r="C368" s="28">
        <v>0</v>
      </c>
      <c r="D368" s="28">
        <v>0</v>
      </c>
      <c r="E368" s="28">
        <v>0</v>
      </c>
      <c r="F368" s="28">
        <v>0</v>
      </c>
      <c r="G368" s="28">
        <v>0</v>
      </c>
      <c r="H368" s="28">
        <v>3.9414999999999996</v>
      </c>
      <c r="I368" s="28">
        <v>-3.9414999999999996</v>
      </c>
      <c r="J368" s="28">
        <v>-3.7519662929542665</v>
      </c>
      <c r="K368" s="29">
        <v>0</v>
      </c>
    </row>
    <row r="369" spans="1:11" x14ac:dyDescent="0.2">
      <c r="A369" s="30" t="s">
        <v>155</v>
      </c>
      <c r="B369" s="30" t="s">
        <v>1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3.8417825000000003</v>
      </c>
      <c r="I369" s="28">
        <v>-3.8417825000000003</v>
      </c>
      <c r="J369" s="28">
        <v>-3.6570438779301226</v>
      </c>
      <c r="K369" s="29">
        <v>0</v>
      </c>
    </row>
    <row r="370" spans="1:11" x14ac:dyDescent="0.2">
      <c r="A370" s="30" t="s">
        <v>190</v>
      </c>
      <c r="B370" s="30" t="s">
        <v>1</v>
      </c>
      <c r="C370" s="28">
        <v>1.6867992751356453</v>
      </c>
      <c r="D370" s="28">
        <v>0</v>
      </c>
      <c r="E370" s="28">
        <v>90.716065016795</v>
      </c>
      <c r="F370" s="28">
        <v>0</v>
      </c>
      <c r="G370" s="28">
        <v>55.323549678101159</v>
      </c>
      <c r="H370" s="28">
        <v>7.1675000000000004</v>
      </c>
      <c r="I370" s="28">
        <v>28.225015338693826</v>
      </c>
      <c r="J370" s="28">
        <v>26.374565251362025</v>
      </c>
      <c r="K370" s="29">
        <v>5.0239561943874049</v>
      </c>
    </row>
    <row r="371" spans="1:11" x14ac:dyDescent="0.2">
      <c r="A371" s="30" t="s">
        <v>176</v>
      </c>
      <c r="B371" s="30" t="s">
        <v>1</v>
      </c>
      <c r="C371" s="28">
        <v>0</v>
      </c>
      <c r="D371" s="28">
        <v>0</v>
      </c>
      <c r="E371" s="28">
        <v>0</v>
      </c>
      <c r="F371" s="28">
        <v>0</v>
      </c>
      <c r="G371" s="28">
        <v>0</v>
      </c>
      <c r="H371" s="28">
        <v>3.8935924999999996</v>
      </c>
      <c r="I371" s="28">
        <v>-3.8935924999999996</v>
      </c>
      <c r="J371" s="28">
        <v>-3.7063625062792176</v>
      </c>
      <c r="K371" s="29">
        <v>0</v>
      </c>
    </row>
    <row r="372" spans="1:11" x14ac:dyDescent="0.2">
      <c r="A372" s="30" t="s">
        <v>167</v>
      </c>
      <c r="B372" s="30" t="s">
        <v>1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3.8935924999999996</v>
      </c>
      <c r="I372" s="28">
        <v>-3.8935924999999996</v>
      </c>
      <c r="J372" s="28">
        <v>-3.7063625062792176</v>
      </c>
      <c r="K372" s="29">
        <v>0</v>
      </c>
    </row>
    <row r="373" spans="1:11" x14ac:dyDescent="0.2">
      <c r="A373" s="30" t="s">
        <v>357</v>
      </c>
      <c r="B373" s="30" t="s">
        <v>1</v>
      </c>
      <c r="C373" s="28">
        <v>0.2471920024223293</v>
      </c>
      <c r="D373" s="28">
        <v>0</v>
      </c>
      <c r="E373" s="28">
        <v>13.33106469063622</v>
      </c>
      <c r="F373" s="28">
        <v>0</v>
      </c>
      <c r="G373" s="28">
        <v>9.989057987006964</v>
      </c>
      <c r="H373" s="28">
        <v>1.3028225</v>
      </c>
      <c r="I373" s="28">
        <v>2.0391842036292571</v>
      </c>
      <c r="J373" s="28">
        <v>2.1173168268346827</v>
      </c>
      <c r="K373" s="29">
        <v>4.8268309377138943</v>
      </c>
    </row>
    <row r="374" spans="1:11" x14ac:dyDescent="0.2">
      <c r="A374" s="30" t="s">
        <v>254</v>
      </c>
      <c r="B374" s="30" t="s">
        <v>1</v>
      </c>
      <c r="C374" s="28">
        <v>8.1023940734301458</v>
      </c>
      <c r="D374" s="28">
        <v>42.961987559248847</v>
      </c>
      <c r="E374" s="28">
        <v>435.74675326907311</v>
      </c>
      <c r="F374" s="28">
        <v>152.08543595974098</v>
      </c>
      <c r="G374" s="28">
        <v>208.62749874379705</v>
      </c>
      <c r="H374" s="28">
        <v>7.1675000000000004</v>
      </c>
      <c r="I374" s="28">
        <v>372.03719048501699</v>
      </c>
      <c r="J374" s="28">
        <v>298.78665883392222</v>
      </c>
      <c r="K374" s="29">
        <v>10.261464750171109</v>
      </c>
    </row>
    <row r="375" spans="1:11" x14ac:dyDescent="0.2">
      <c r="A375" s="30" t="s">
        <v>358</v>
      </c>
      <c r="B375" s="30" t="s">
        <v>1</v>
      </c>
      <c r="C375" s="28">
        <v>0.13394418646179249</v>
      </c>
      <c r="D375" s="28">
        <v>0</v>
      </c>
      <c r="E375" s="28">
        <v>7.223609975884469</v>
      </c>
      <c r="F375" s="28">
        <v>0</v>
      </c>
      <c r="G375" s="28">
        <v>6.0475689579855523</v>
      </c>
      <c r="H375" s="28">
        <v>1.4335</v>
      </c>
      <c r="I375" s="28">
        <v>-0.2574589821010827</v>
      </c>
      <c r="J375" s="28">
        <v>3.5296126561654546E-2</v>
      </c>
      <c r="K375" s="29">
        <v>2.685831622176591</v>
      </c>
    </row>
    <row r="376" spans="1:11" x14ac:dyDescent="0.2">
      <c r="A376" s="30" t="s">
        <v>164</v>
      </c>
      <c r="B376" s="30" t="s">
        <v>1</v>
      </c>
      <c r="C376" s="28">
        <v>0</v>
      </c>
      <c r="D376" s="28">
        <v>0</v>
      </c>
      <c r="E376" s="28">
        <v>0</v>
      </c>
      <c r="F376" s="28">
        <v>0</v>
      </c>
      <c r="G376" s="28">
        <v>0</v>
      </c>
      <c r="H376" s="28">
        <v>5.3502624999999986</v>
      </c>
      <c r="I376" s="28">
        <v>-5.3502624999999986</v>
      </c>
      <c r="J376" s="28">
        <v>-5.0929860607528159</v>
      </c>
      <c r="K376" s="29">
        <v>0</v>
      </c>
    </row>
    <row r="377" spans="1:11" x14ac:dyDescent="0.2">
      <c r="A377" s="30" t="s">
        <v>255</v>
      </c>
      <c r="B377" s="30" t="s">
        <v>1</v>
      </c>
      <c r="C377" s="28">
        <v>1.1859073601417025</v>
      </c>
      <c r="D377" s="28">
        <v>0</v>
      </c>
      <c r="E377" s="28">
        <v>63.778097828420741</v>
      </c>
      <c r="F377" s="28">
        <v>0</v>
      </c>
      <c r="G377" s="28">
        <v>35.868578894043047</v>
      </c>
      <c r="H377" s="28">
        <v>7.1675000000000004</v>
      </c>
      <c r="I377" s="28">
        <v>20.742018934377693</v>
      </c>
      <c r="J377" s="28">
        <v>20.244382150925869</v>
      </c>
      <c r="K377" s="29">
        <v>4.1560574948665288</v>
      </c>
    </row>
    <row r="378" spans="1:11" x14ac:dyDescent="0.2">
      <c r="A378" s="30" t="s">
        <v>380</v>
      </c>
      <c r="B378" s="30" t="s">
        <v>1</v>
      </c>
      <c r="C378" s="28">
        <v>10.232857637103775</v>
      </c>
      <c r="D378" s="28">
        <v>20.871288398120054</v>
      </c>
      <c r="E378" s="28">
        <v>550.32308372344085</v>
      </c>
      <c r="F378" s="28">
        <v>88.285549924047871</v>
      </c>
      <c r="G378" s="28">
        <v>126.37825661601259</v>
      </c>
      <c r="H378" s="28">
        <v>7.3301480000000003</v>
      </c>
      <c r="I378" s="28">
        <v>504.90022903147633</v>
      </c>
      <c r="J378" s="28">
        <v>451.08292873840952</v>
      </c>
      <c r="K378" s="29">
        <v>5.6481861738535244</v>
      </c>
    </row>
    <row r="379" spans="1:11" x14ac:dyDescent="0.2">
      <c r="A379" s="30" t="s">
        <v>308</v>
      </c>
      <c r="B379" s="30" t="s">
        <v>1</v>
      </c>
      <c r="C379" s="28">
        <v>0</v>
      </c>
      <c r="D379" s="28">
        <v>0</v>
      </c>
      <c r="E379" s="28">
        <v>0</v>
      </c>
      <c r="F379" s="28">
        <v>0</v>
      </c>
      <c r="G379" s="28">
        <v>0</v>
      </c>
      <c r="H379" s="28">
        <v>6.9810949999999989</v>
      </c>
      <c r="I379" s="28">
        <v>-6.9810949999999989</v>
      </c>
      <c r="J379" s="28">
        <v>-6.6453972162657786</v>
      </c>
      <c r="K379" s="29">
        <v>0</v>
      </c>
    </row>
    <row r="380" spans="1:11" x14ac:dyDescent="0.2">
      <c r="A380" s="30" t="s">
        <v>78</v>
      </c>
      <c r="B380" s="30" t="s">
        <v>1</v>
      </c>
      <c r="C380" s="28">
        <v>0</v>
      </c>
      <c r="D380" s="28">
        <v>0</v>
      </c>
      <c r="E380" s="28">
        <v>0</v>
      </c>
      <c r="F380" s="28">
        <v>0</v>
      </c>
      <c r="G380" s="28">
        <v>0</v>
      </c>
      <c r="H380" s="28">
        <v>7.1675000000000004</v>
      </c>
      <c r="I380" s="28">
        <v>-7.1675000000000004</v>
      </c>
      <c r="J380" s="28">
        <v>-6.8228386159456313</v>
      </c>
      <c r="K380" s="29">
        <v>0</v>
      </c>
    </row>
    <row r="381" spans="1:11" x14ac:dyDescent="0.2">
      <c r="A381" s="30" t="s">
        <v>399</v>
      </c>
      <c r="B381" s="30" t="s">
        <v>1</v>
      </c>
      <c r="C381" s="28">
        <v>38.760851593350438</v>
      </c>
      <c r="D381" s="28">
        <v>54.920670894504774</v>
      </c>
      <c r="E381" s="28">
        <v>2084.5585986903866</v>
      </c>
      <c r="F381" s="28">
        <v>161.46677242984399</v>
      </c>
      <c r="G381" s="28">
        <v>381.80256622352289</v>
      </c>
      <c r="H381" s="28">
        <v>6.9810949999999989</v>
      </c>
      <c r="I381" s="28">
        <v>1857.2417098967076</v>
      </c>
      <c r="J381" s="28">
        <v>1303.7056424875925</v>
      </c>
      <c r="K381" s="29">
        <v>19.657768651608482</v>
      </c>
    </row>
    <row r="382" spans="1:11" x14ac:dyDescent="0.2">
      <c r="A382" s="30" t="s">
        <v>69</v>
      </c>
      <c r="B382" s="30" t="s">
        <v>1</v>
      </c>
      <c r="C382" s="28">
        <v>0.67315537184028873</v>
      </c>
      <c r="D382" s="28">
        <v>0</v>
      </c>
      <c r="E382" s="28">
        <v>36.202295897570728</v>
      </c>
      <c r="F382" s="28">
        <v>0</v>
      </c>
      <c r="G382" s="28">
        <v>23.628896490129819</v>
      </c>
      <c r="H382" s="28">
        <v>4.8669875000000005</v>
      </c>
      <c r="I382" s="28">
        <v>7.7064119074409057</v>
      </c>
      <c r="J382" s="28">
        <v>8.0447120535055792</v>
      </c>
      <c r="K382" s="29">
        <v>3.8959616700889801</v>
      </c>
    </row>
    <row r="383" spans="1:11" x14ac:dyDescent="0.2">
      <c r="A383" s="30" t="s">
        <v>475</v>
      </c>
      <c r="B383" s="30" t="s">
        <v>1</v>
      </c>
      <c r="C383" s="28">
        <v>11.325322821192144</v>
      </c>
      <c r="D383" s="28">
        <v>23.960656589574779</v>
      </c>
      <c r="E383" s="28">
        <v>609.0758613237133</v>
      </c>
      <c r="F383" s="28">
        <v>70.444330373349857</v>
      </c>
      <c r="G383" s="28">
        <v>136.46220766662194</v>
      </c>
      <c r="H383" s="28">
        <v>7.1675000000000004</v>
      </c>
      <c r="I383" s="28">
        <v>535.89048403044126</v>
      </c>
      <c r="J383" s="28">
        <v>490.97293482152099</v>
      </c>
      <c r="K383" s="29">
        <v>5.0130047912388767</v>
      </c>
    </row>
    <row r="384" spans="1:11" x14ac:dyDescent="0.2">
      <c r="A384" s="30" t="s">
        <v>329</v>
      </c>
      <c r="B384" s="30" t="s">
        <v>1</v>
      </c>
      <c r="C384" s="28">
        <v>0.29650310236102095</v>
      </c>
      <c r="D384" s="28">
        <v>0</v>
      </c>
      <c r="E384" s="28">
        <v>15.945936844975703</v>
      </c>
      <c r="F384" s="28">
        <v>0</v>
      </c>
      <c r="G384" s="28">
        <v>11.880574509061248</v>
      </c>
      <c r="H384" s="28">
        <v>3.9867575</v>
      </c>
      <c r="I384" s="28">
        <v>7.8604835914455634E-2</v>
      </c>
      <c r="J384" s="28">
        <v>0.76184934065072762</v>
      </c>
      <c r="K384" s="29">
        <v>2.2669404517453788</v>
      </c>
    </row>
    <row r="385" spans="1:11" x14ac:dyDescent="0.2">
      <c r="A385" s="30" t="s">
        <v>187</v>
      </c>
      <c r="B385" s="30" t="s">
        <v>1</v>
      </c>
      <c r="C385" s="28">
        <v>0.38692570064578286</v>
      </c>
      <c r="D385" s="28">
        <v>0</v>
      </c>
      <c r="E385" s="28">
        <v>20.8088641807302</v>
      </c>
      <c r="F385" s="28">
        <v>0</v>
      </c>
      <c r="G385" s="28">
        <v>13.11233906610415</v>
      </c>
      <c r="H385" s="28">
        <v>5.3756250000000003</v>
      </c>
      <c r="I385" s="28">
        <v>2.3209001146260491</v>
      </c>
      <c r="J385" s="28">
        <v>2.9386419966133963</v>
      </c>
      <c r="K385" s="29">
        <v>1.4510609171800128</v>
      </c>
    </row>
    <row r="386" spans="1:11" x14ac:dyDescent="0.2">
      <c r="A386" s="30" t="s">
        <v>201</v>
      </c>
      <c r="B386" s="30" t="s">
        <v>1</v>
      </c>
      <c r="C386" s="28">
        <v>0</v>
      </c>
      <c r="D386" s="28">
        <v>0</v>
      </c>
      <c r="E386" s="28">
        <v>0</v>
      </c>
      <c r="F386" s="28">
        <v>0</v>
      </c>
      <c r="G386" s="28">
        <v>0</v>
      </c>
      <c r="H386" s="28">
        <v>5.3756250000000003</v>
      </c>
      <c r="I386" s="28">
        <v>-5.3756250000000003</v>
      </c>
      <c r="J386" s="28">
        <v>-5.1171289619592235</v>
      </c>
      <c r="K386" s="29">
        <v>0</v>
      </c>
    </row>
    <row r="387" spans="1:11" x14ac:dyDescent="0.2">
      <c r="A387" s="30" t="s">
        <v>231</v>
      </c>
      <c r="B387" s="30" t="s">
        <v>1</v>
      </c>
      <c r="C387" s="28">
        <v>0</v>
      </c>
      <c r="D387" s="28">
        <v>0</v>
      </c>
      <c r="E387" s="28">
        <v>0</v>
      </c>
      <c r="F387" s="28">
        <v>0</v>
      </c>
      <c r="G387" s="28">
        <v>0</v>
      </c>
      <c r="H387" s="28">
        <v>2.9201925000000002</v>
      </c>
      <c r="I387" s="28">
        <v>-2.9201925000000002</v>
      </c>
      <c r="J387" s="28">
        <v>-2.7797700948719659</v>
      </c>
      <c r="K387" s="29">
        <v>0</v>
      </c>
    </row>
    <row r="388" spans="1:11" x14ac:dyDescent="0.2">
      <c r="A388" s="30" t="s">
        <v>416</v>
      </c>
      <c r="B388" s="30" t="s">
        <v>1</v>
      </c>
      <c r="C388" s="28">
        <v>8.4499764220406011</v>
      </c>
      <c r="D388" s="28">
        <v>0</v>
      </c>
      <c r="E388" s="28">
        <v>454.43973197734357</v>
      </c>
      <c r="F388" s="28">
        <v>0</v>
      </c>
      <c r="G388" s="28">
        <v>126.36772610545825</v>
      </c>
      <c r="H388" s="28">
        <v>9.7863990000000012</v>
      </c>
      <c r="I388" s="28">
        <v>318.28560687188531</v>
      </c>
      <c r="J388" s="28">
        <v>287.44736618158026</v>
      </c>
      <c r="K388" s="29">
        <v>5.6098562628336746</v>
      </c>
    </row>
    <row r="389" spans="1:11" x14ac:dyDescent="0.2">
      <c r="A389" s="30" t="s">
        <v>137</v>
      </c>
      <c r="B389" s="30" t="s">
        <v>1</v>
      </c>
      <c r="C389" s="28">
        <v>0.55705131043711498</v>
      </c>
      <c r="D389" s="28">
        <v>0</v>
      </c>
      <c r="E389" s="28">
        <v>29.958219475308045</v>
      </c>
      <c r="F389" s="28">
        <v>0</v>
      </c>
      <c r="G389" s="28">
        <v>22.973863511740941</v>
      </c>
      <c r="H389" s="28">
        <v>7.1675000000000004</v>
      </c>
      <c r="I389" s="28">
        <v>-0.18314403643289914</v>
      </c>
      <c r="J389" s="28">
        <v>1.0690066660072317</v>
      </c>
      <c r="K389" s="29">
        <v>2.2724161533196439</v>
      </c>
    </row>
    <row r="390" spans="1:11" x14ac:dyDescent="0.2">
      <c r="A390" s="30" t="s">
        <v>195</v>
      </c>
      <c r="B390" s="30" t="s">
        <v>1</v>
      </c>
      <c r="C390" s="28">
        <v>0</v>
      </c>
      <c r="D390" s="28">
        <v>0</v>
      </c>
      <c r="E390" s="28">
        <v>0</v>
      </c>
      <c r="F390" s="28">
        <v>0</v>
      </c>
      <c r="G390" s="28">
        <v>0</v>
      </c>
      <c r="H390" s="28">
        <v>7.1675000000000004</v>
      </c>
      <c r="I390" s="28">
        <v>-7.1675000000000004</v>
      </c>
      <c r="J390" s="28">
        <v>-6.8228386159456313</v>
      </c>
      <c r="K390" s="29">
        <v>0</v>
      </c>
    </row>
    <row r="391" spans="1:11" x14ac:dyDescent="0.2">
      <c r="A391" s="30" t="s">
        <v>138</v>
      </c>
      <c r="B391" s="30" t="s">
        <v>1</v>
      </c>
      <c r="C391" s="28">
        <v>0</v>
      </c>
      <c r="D391" s="28">
        <v>0</v>
      </c>
      <c r="E391" s="28">
        <v>0</v>
      </c>
      <c r="F391" s="28">
        <v>0</v>
      </c>
      <c r="G391" s="28">
        <v>0</v>
      </c>
      <c r="H391" s="28">
        <v>4.802225</v>
      </c>
      <c r="I391" s="28">
        <v>-4.802225</v>
      </c>
      <c r="J391" s="28">
        <v>-4.5713018726835735</v>
      </c>
      <c r="K391" s="29">
        <v>0</v>
      </c>
    </row>
    <row r="392" spans="1:11" x14ac:dyDescent="0.2">
      <c r="A392" s="30" t="s">
        <v>294</v>
      </c>
      <c r="B392" s="30" t="s">
        <v>1</v>
      </c>
      <c r="C392" s="28">
        <v>1.5376907012904142</v>
      </c>
      <c r="D392" s="28">
        <v>1.7201346486447906</v>
      </c>
      <c r="E392" s="28">
        <v>82.697005915398435</v>
      </c>
      <c r="F392" s="28">
        <v>6.4505049324179637</v>
      </c>
      <c r="G392" s="28">
        <v>52.557571609636582</v>
      </c>
      <c r="H392" s="28">
        <v>6.9810949999999989</v>
      </c>
      <c r="I392" s="28">
        <v>29.608844238179834</v>
      </c>
      <c r="J392" s="28">
        <v>28.271684806360849</v>
      </c>
      <c r="K392" s="29">
        <v>3.7919233401779606</v>
      </c>
    </row>
    <row r="393" spans="1:11" x14ac:dyDescent="0.2">
      <c r="A393" s="30" t="s">
        <v>476</v>
      </c>
      <c r="B393" s="30" t="s">
        <v>1</v>
      </c>
      <c r="C393" s="28">
        <v>0.20373334843868907</v>
      </c>
      <c r="D393" s="28">
        <v>0</v>
      </c>
      <c r="E393" s="28">
        <v>10.956779479032695</v>
      </c>
      <c r="F393" s="28">
        <v>0</v>
      </c>
      <c r="G393" s="28">
        <v>9.2616738776994172</v>
      </c>
      <c r="H393" s="28">
        <v>7.1675000000000004</v>
      </c>
      <c r="I393" s="28">
        <v>-5.4723943986667232</v>
      </c>
      <c r="J393" s="28">
        <v>-4.8002181785261779</v>
      </c>
      <c r="K393" s="29">
        <v>0.54209445585215599</v>
      </c>
    </row>
    <row r="394" spans="1:11" x14ac:dyDescent="0.2">
      <c r="A394" s="30" t="s">
        <v>169</v>
      </c>
      <c r="B394" s="30" t="s">
        <v>1</v>
      </c>
      <c r="C394" s="28">
        <v>0</v>
      </c>
      <c r="D394" s="28">
        <v>0</v>
      </c>
      <c r="E394" s="28">
        <v>0</v>
      </c>
      <c r="F394" s="28">
        <v>0</v>
      </c>
      <c r="G394" s="28">
        <v>0</v>
      </c>
      <c r="H394" s="28">
        <v>5.734</v>
      </c>
      <c r="I394" s="28">
        <v>-5.734</v>
      </c>
      <c r="J394" s="28">
        <v>-5.4582708927565058</v>
      </c>
      <c r="K394" s="29">
        <v>0</v>
      </c>
    </row>
    <row r="395" spans="1:11" x14ac:dyDescent="0.2">
      <c r="A395" s="30" t="s">
        <v>194</v>
      </c>
      <c r="B395" s="30" t="s">
        <v>1</v>
      </c>
      <c r="C395" s="28">
        <v>1.3935344877842761</v>
      </c>
      <c r="D395" s="28">
        <v>3.724200590252329</v>
      </c>
      <c r="E395" s="28">
        <v>74.94428475303836</v>
      </c>
      <c r="F395" s="28">
        <v>17.131322715160714</v>
      </c>
      <c r="G395" s="28">
        <v>55.140773136999798</v>
      </c>
      <c r="H395" s="28">
        <v>6.4754199999999988</v>
      </c>
      <c r="I395" s="28">
        <v>30.459414331199262</v>
      </c>
      <c r="J395" s="28">
        <v>28.922550464013838</v>
      </c>
      <c r="K395" s="29">
        <v>3.7070499657768652</v>
      </c>
    </row>
    <row r="396" spans="1:11" x14ac:dyDescent="0.2">
      <c r="A396" s="30" t="s">
        <v>309</v>
      </c>
      <c r="B396" s="30" t="s">
        <v>1</v>
      </c>
      <c r="C396" s="28">
        <v>0.35667419259755984</v>
      </c>
      <c r="D396" s="28">
        <v>12.823118723646578</v>
      </c>
      <c r="E396" s="28">
        <v>19.18193807789676</v>
      </c>
      <c r="F396" s="28">
        <v>44.496221971053622</v>
      </c>
      <c r="G396" s="28">
        <v>39.629406618403429</v>
      </c>
      <c r="H396" s="28">
        <v>7.7905344999999997</v>
      </c>
      <c r="I396" s="28">
        <v>16.258218930546953</v>
      </c>
      <c r="J396" s="28">
        <v>16.525797813580294</v>
      </c>
      <c r="K396" s="29">
        <v>2.1629021218343598</v>
      </c>
    </row>
    <row r="397" spans="1:11" x14ac:dyDescent="0.2">
      <c r="A397" s="30" t="s">
        <v>291</v>
      </c>
      <c r="B397" s="30" t="s">
        <v>1</v>
      </c>
      <c r="C397" s="28">
        <v>5.2891607493172357</v>
      </c>
      <c r="D397" s="28">
        <v>17.253743891996418</v>
      </c>
      <c r="E397" s="28">
        <v>284.45106509828088</v>
      </c>
      <c r="F397" s="28">
        <v>56.07466764898836</v>
      </c>
      <c r="G397" s="28">
        <v>118.13926338984459</v>
      </c>
      <c r="H397" s="28">
        <v>4.6735974999999996</v>
      </c>
      <c r="I397" s="28">
        <v>217.71287185742477</v>
      </c>
      <c r="J397" s="28">
        <v>192.5779621443109</v>
      </c>
      <c r="K397" s="29">
        <v>5.6262833675564687</v>
      </c>
    </row>
    <row r="398" spans="1:11" x14ac:dyDescent="0.2">
      <c r="A398" s="30" t="s">
        <v>174</v>
      </c>
      <c r="B398" s="30" t="s">
        <v>1</v>
      </c>
      <c r="C398" s="28">
        <v>0.61306277662879693</v>
      </c>
      <c r="D398" s="28">
        <v>0.26041798334244093</v>
      </c>
      <c r="E398" s="28">
        <v>32.970516127096694</v>
      </c>
      <c r="F398" s="28">
        <v>0.61198226085473606</v>
      </c>
      <c r="G398" s="28">
        <v>26.711315925041159</v>
      </c>
      <c r="H398" s="28">
        <v>5.734</v>
      </c>
      <c r="I398" s="28">
        <v>1.1371824629102729</v>
      </c>
      <c r="J398" s="28">
        <v>1.755286077023684</v>
      </c>
      <c r="K398" s="29">
        <v>1.149897330595482</v>
      </c>
    </row>
    <row r="399" spans="1:11" x14ac:dyDescent="0.2">
      <c r="A399" s="30" t="s">
        <v>289</v>
      </c>
      <c r="B399" s="30" t="s">
        <v>1</v>
      </c>
      <c r="C399" s="28">
        <v>0</v>
      </c>
      <c r="D399" s="28">
        <v>0.22214858128732959</v>
      </c>
      <c r="E399" s="28">
        <v>0</v>
      </c>
      <c r="F399" s="28">
        <v>0.54648550996683087</v>
      </c>
      <c r="G399" s="28">
        <v>0.52862109427812209</v>
      </c>
      <c r="H399" s="28">
        <v>5.0172744999999992</v>
      </c>
      <c r="I399" s="28">
        <v>-4.9994100843112914</v>
      </c>
      <c r="J399" s="28">
        <v>-4.7075019865158669</v>
      </c>
      <c r="K399" s="29">
        <v>0.10951403148528401</v>
      </c>
    </row>
    <row r="400" spans="1:11" x14ac:dyDescent="0.2">
      <c r="A400" s="30" t="s">
        <v>163</v>
      </c>
      <c r="B400" s="30" t="s">
        <v>1</v>
      </c>
      <c r="C400" s="28">
        <v>0</v>
      </c>
      <c r="D400" s="28">
        <v>0</v>
      </c>
      <c r="E400" s="28">
        <v>0</v>
      </c>
      <c r="F400" s="28">
        <v>0</v>
      </c>
      <c r="G400" s="28">
        <v>0</v>
      </c>
      <c r="H400" s="28">
        <v>5.734</v>
      </c>
      <c r="I400" s="28">
        <v>-5.734</v>
      </c>
      <c r="J400" s="28">
        <v>-5.4582708927565058</v>
      </c>
      <c r="K400" s="29">
        <v>0</v>
      </c>
    </row>
    <row r="401" spans="1:11" x14ac:dyDescent="0.2">
      <c r="A401" s="30" t="s">
        <v>283</v>
      </c>
      <c r="B401" s="30" t="s">
        <v>1</v>
      </c>
      <c r="C401" s="28">
        <v>4.1035624509438531</v>
      </c>
      <c r="D401" s="28">
        <v>6.8580025084972283</v>
      </c>
      <c r="E401" s="28">
        <v>220.68958861176034</v>
      </c>
      <c r="F401" s="28">
        <v>29.009350610943279</v>
      </c>
      <c r="G401" s="28">
        <v>125.97691279430184</v>
      </c>
      <c r="H401" s="28">
        <v>6.1744475000000003</v>
      </c>
      <c r="I401" s="28">
        <v>117.5475789284018</v>
      </c>
      <c r="J401" s="28">
        <v>100.92929382399548</v>
      </c>
      <c r="K401" s="29">
        <v>6.707734428473648</v>
      </c>
    </row>
    <row r="402" spans="1:11" x14ac:dyDescent="0.2">
      <c r="A402" s="30" t="s">
        <v>175</v>
      </c>
      <c r="B402" s="30" t="s">
        <v>1</v>
      </c>
      <c r="C402" s="28">
        <v>0.83003613371218998</v>
      </c>
      <c r="D402" s="28">
        <v>0</v>
      </c>
      <c r="E402" s="28">
        <v>44.639343271041568</v>
      </c>
      <c r="F402" s="28">
        <v>0</v>
      </c>
      <c r="G402" s="28">
        <v>26.146040916668941</v>
      </c>
      <c r="H402" s="28">
        <v>5.734</v>
      </c>
      <c r="I402" s="28">
        <v>12.759302354372618</v>
      </c>
      <c r="J402" s="28">
        <v>12.906208214150977</v>
      </c>
      <c r="K402" s="29">
        <v>2.4640657084188908</v>
      </c>
    </row>
    <row r="403" spans="1:11" x14ac:dyDescent="0.2">
      <c r="A403" s="30" t="s">
        <v>142</v>
      </c>
      <c r="B403" s="30" t="s">
        <v>1</v>
      </c>
      <c r="C403" s="28">
        <v>0.37254707410296573</v>
      </c>
      <c r="D403" s="28">
        <v>4.3128008344219496E-2</v>
      </c>
      <c r="E403" s="28">
        <v>20.035581645257498</v>
      </c>
      <c r="F403" s="28">
        <v>9.8763139108262663E-2</v>
      </c>
      <c r="G403" s="28">
        <v>16.630181795820384</v>
      </c>
      <c r="H403" s="28">
        <v>7.1675000000000004</v>
      </c>
      <c r="I403" s="28">
        <v>-3.6633370114546251</v>
      </c>
      <c r="J403" s="28">
        <v>-2.4245224478662402</v>
      </c>
      <c r="K403" s="29">
        <v>1.7330595482546201</v>
      </c>
    </row>
    <row r="404" spans="1:11" x14ac:dyDescent="0.2">
      <c r="A404" s="30" t="s">
        <v>160</v>
      </c>
      <c r="B404" s="30" t="s">
        <v>1</v>
      </c>
      <c r="C404" s="28">
        <v>0</v>
      </c>
      <c r="D404" s="28">
        <v>0</v>
      </c>
      <c r="E404" s="28">
        <v>0</v>
      </c>
      <c r="F404" s="28">
        <v>0</v>
      </c>
      <c r="G404" s="28">
        <v>0</v>
      </c>
      <c r="H404" s="28">
        <v>3.8417825000000003</v>
      </c>
      <c r="I404" s="28">
        <v>-3.8417825000000003</v>
      </c>
      <c r="J404" s="28">
        <v>-3.6570438779301226</v>
      </c>
      <c r="K404" s="29">
        <v>0</v>
      </c>
    </row>
    <row r="405" spans="1:11" x14ac:dyDescent="0.2">
      <c r="A405" s="30" t="s">
        <v>477</v>
      </c>
      <c r="B405" s="30" t="s">
        <v>1</v>
      </c>
      <c r="C405" s="28">
        <v>2.4664806880683496</v>
      </c>
      <c r="D405" s="28">
        <v>0</v>
      </c>
      <c r="E405" s="28">
        <v>132.64733140431582</v>
      </c>
      <c r="F405" s="28">
        <v>0</v>
      </c>
      <c r="G405" s="28">
        <v>89.714501273330711</v>
      </c>
      <c r="H405" s="28">
        <v>4.6150200000000003</v>
      </c>
      <c r="I405" s="28">
        <v>38.317810130985087</v>
      </c>
      <c r="J405" s="28">
        <v>32.854620835834972</v>
      </c>
      <c r="K405" s="29">
        <v>7.055441478439425</v>
      </c>
    </row>
    <row r="406" spans="1:11" x14ac:dyDescent="0.2">
      <c r="A406" s="30" t="s">
        <v>260</v>
      </c>
      <c r="B406" s="30" t="s">
        <v>1</v>
      </c>
      <c r="C406" s="28">
        <v>2.7277401361690865</v>
      </c>
      <c r="D406" s="28">
        <v>0</v>
      </c>
      <c r="E406" s="28">
        <v>146.69786452317342</v>
      </c>
      <c r="F406" s="28">
        <v>0</v>
      </c>
      <c r="G406" s="28">
        <v>98.866396516251655</v>
      </c>
      <c r="H406" s="28">
        <v>4.8669875000000005</v>
      </c>
      <c r="I406" s="28">
        <v>42.964480506921767</v>
      </c>
      <c r="J406" s="28">
        <v>36.458658280264842</v>
      </c>
      <c r="K406" s="29">
        <v>7.2553045859000678</v>
      </c>
    </row>
    <row r="407" spans="1:11" x14ac:dyDescent="0.2">
      <c r="A407" s="30" t="s">
        <v>418</v>
      </c>
      <c r="B407" s="30" t="s">
        <v>1</v>
      </c>
      <c r="C407" s="28">
        <v>2.0654443760949679</v>
      </c>
      <c r="D407" s="28">
        <v>0</v>
      </c>
      <c r="E407" s="28">
        <v>111.07959854638733</v>
      </c>
      <c r="F407" s="28">
        <v>0</v>
      </c>
      <c r="G407" s="28">
        <v>36.143948530090533</v>
      </c>
      <c r="H407" s="28">
        <v>9.8036574999999999</v>
      </c>
      <c r="I407" s="28">
        <v>65.131992516296805</v>
      </c>
      <c r="J407" s="28">
        <v>62.012907218844454</v>
      </c>
      <c r="K407" s="29">
        <v>3.3648186173853518</v>
      </c>
    </row>
    <row r="408" spans="1:11" x14ac:dyDescent="0.2">
      <c r="A408" s="30" t="s">
        <v>76</v>
      </c>
      <c r="B408" s="30" t="s">
        <v>1</v>
      </c>
      <c r="C408" s="28">
        <v>0</v>
      </c>
      <c r="D408" s="28">
        <v>0</v>
      </c>
      <c r="E408" s="28">
        <v>0</v>
      </c>
      <c r="F408" s="28">
        <v>0</v>
      </c>
      <c r="G408" s="28">
        <v>0</v>
      </c>
      <c r="H408" s="28">
        <v>4.8669875000000005</v>
      </c>
      <c r="I408" s="28">
        <v>-4.8669875000000005</v>
      </c>
      <c r="J408" s="28">
        <v>-4.632950158119943</v>
      </c>
      <c r="K408" s="29">
        <v>0</v>
      </c>
    </row>
    <row r="409" spans="1:11" x14ac:dyDescent="0.2">
      <c r="A409" s="30" t="s">
        <v>359</v>
      </c>
      <c r="B409" s="30" t="s">
        <v>1</v>
      </c>
      <c r="C409" s="28">
        <v>0.25870753186876805</v>
      </c>
      <c r="D409" s="28">
        <v>0</v>
      </c>
      <c r="E409" s="28">
        <v>13.952097193682661</v>
      </c>
      <c r="F409" s="28">
        <v>0</v>
      </c>
      <c r="G409" s="28">
        <v>9.4271362542866139</v>
      </c>
      <c r="H409" s="28">
        <v>1.1071624999999998</v>
      </c>
      <c r="I409" s="28">
        <v>3.4177984393960501</v>
      </c>
      <c r="J409" s="28">
        <v>3.2459576349513966</v>
      </c>
      <c r="K409" s="29">
        <v>5.2922655715263511</v>
      </c>
    </row>
    <row r="410" spans="1:11" x14ac:dyDescent="0.2">
      <c r="A410" s="30" t="s">
        <v>360</v>
      </c>
      <c r="B410" s="30" t="s">
        <v>1</v>
      </c>
      <c r="C410" s="28">
        <v>0</v>
      </c>
      <c r="D410" s="28">
        <v>0</v>
      </c>
      <c r="E410" s="28">
        <v>0</v>
      </c>
      <c r="F410" s="28">
        <v>0</v>
      </c>
      <c r="G410" s="28">
        <v>0</v>
      </c>
      <c r="H410" s="28">
        <v>1.1071624999999998</v>
      </c>
      <c r="I410" s="28">
        <v>-1.1071624999999998</v>
      </c>
      <c r="J410" s="28">
        <v>-1.0539227149113226</v>
      </c>
      <c r="K410" s="29">
        <v>0</v>
      </c>
    </row>
    <row r="411" spans="1:11" x14ac:dyDescent="0.2">
      <c r="A411" s="30" t="s">
        <v>361</v>
      </c>
      <c r="B411" s="30" t="s">
        <v>1</v>
      </c>
      <c r="C411" s="28">
        <v>0.12573569146580255</v>
      </c>
      <c r="D411" s="28">
        <v>0</v>
      </c>
      <c r="E411" s="28">
        <v>6.7809258407507311</v>
      </c>
      <c r="F411" s="28">
        <v>0</v>
      </c>
      <c r="G411" s="28">
        <v>4.6743574898658027</v>
      </c>
      <c r="H411" s="28">
        <v>1.1071624999999998</v>
      </c>
      <c r="I411" s="28">
        <v>0.99940585088492939</v>
      </c>
      <c r="J411" s="28">
        <v>1.1327759958776273</v>
      </c>
      <c r="K411" s="29">
        <v>2.6338124572210808</v>
      </c>
    </row>
    <row r="412" spans="1:11" x14ac:dyDescent="0.2">
      <c r="A412" s="30" t="s">
        <v>362</v>
      </c>
      <c r="B412" s="30" t="s">
        <v>1</v>
      </c>
      <c r="C412" s="28">
        <v>0</v>
      </c>
      <c r="D412" s="28">
        <v>0</v>
      </c>
      <c r="E412" s="28">
        <v>0</v>
      </c>
      <c r="F412" s="28">
        <v>0</v>
      </c>
      <c r="G412" s="28">
        <v>0</v>
      </c>
      <c r="H412" s="28">
        <v>1.1071624999999998</v>
      </c>
      <c r="I412" s="28">
        <v>-1.1071624999999998</v>
      </c>
      <c r="J412" s="28">
        <v>-1.0539227149113226</v>
      </c>
      <c r="K412" s="29">
        <v>0</v>
      </c>
    </row>
    <row r="413" spans="1:11" x14ac:dyDescent="0.2">
      <c r="A413" s="30" t="s">
        <v>478</v>
      </c>
      <c r="B413" s="30" t="s">
        <v>1</v>
      </c>
      <c r="C413" s="28">
        <v>1.3506831430692736</v>
      </c>
      <c r="D413" s="28">
        <v>0</v>
      </c>
      <c r="E413" s="28">
        <v>72.63973943426555</v>
      </c>
      <c r="F413" s="28">
        <v>0</v>
      </c>
      <c r="G413" s="28">
        <v>38.714542145836752</v>
      </c>
      <c r="H413" s="28">
        <v>4.8669875000000005</v>
      </c>
      <c r="I413" s="28">
        <v>29.058209788428798</v>
      </c>
      <c r="J413" s="28">
        <v>26.299678259182798</v>
      </c>
      <c r="K413" s="29">
        <v>5.6208076659822028</v>
      </c>
    </row>
    <row r="414" spans="1:11" x14ac:dyDescent="0.2">
      <c r="A414" s="30" t="s">
        <v>161</v>
      </c>
      <c r="B414" s="30" t="s">
        <v>1</v>
      </c>
      <c r="C414" s="28">
        <v>2.9041089005564986</v>
      </c>
      <c r="D414" s="28">
        <v>11.015654414709424</v>
      </c>
      <c r="E414" s="28">
        <v>156.18297667192846</v>
      </c>
      <c r="F414" s="28">
        <v>32.386023979245685</v>
      </c>
      <c r="G414" s="28">
        <v>65.459630546729969</v>
      </c>
      <c r="H414" s="28">
        <v>5.734</v>
      </c>
      <c r="I414" s="28">
        <v>117.37537010444422</v>
      </c>
      <c r="J414" s="28">
        <v>102.59469788284385</v>
      </c>
      <c r="K414" s="29">
        <v>6.017796030116358</v>
      </c>
    </row>
    <row r="415" spans="1:11" x14ac:dyDescent="0.2">
      <c r="A415" s="30" t="s">
        <v>153</v>
      </c>
      <c r="B415" s="30" t="s">
        <v>1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7.1675000000000004</v>
      </c>
      <c r="I415" s="28">
        <v>-7.1675000000000004</v>
      </c>
      <c r="J415" s="28">
        <v>-6.8228386159456313</v>
      </c>
      <c r="K415" s="29">
        <v>0</v>
      </c>
    </row>
    <row r="416" spans="1:11" x14ac:dyDescent="0.2">
      <c r="A416" s="30" t="s">
        <v>372</v>
      </c>
      <c r="B416" s="30" t="s">
        <v>1</v>
      </c>
      <c r="C416" s="28">
        <v>0</v>
      </c>
      <c r="D416" s="28">
        <v>0</v>
      </c>
      <c r="E416" s="28">
        <v>0</v>
      </c>
      <c r="F416" s="28">
        <v>0</v>
      </c>
      <c r="G416" s="28">
        <v>0</v>
      </c>
      <c r="H416" s="28">
        <v>6.2829850000000009</v>
      </c>
      <c r="I416" s="28">
        <v>-6.2829850000000009</v>
      </c>
      <c r="J416" s="28">
        <v>-5.9808570186825474</v>
      </c>
      <c r="K416" s="29">
        <v>0</v>
      </c>
    </row>
    <row r="417" spans="1:11" x14ac:dyDescent="0.2">
      <c r="A417" s="30" t="s">
        <v>363</v>
      </c>
      <c r="B417" s="30" t="s">
        <v>1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1.4335</v>
      </c>
      <c r="I417" s="28">
        <v>-1.4335</v>
      </c>
      <c r="J417" s="28">
        <v>-1.3645677231891264</v>
      </c>
      <c r="K417" s="29">
        <v>0</v>
      </c>
    </row>
    <row r="418" spans="1:11" x14ac:dyDescent="0.2">
      <c r="A418" s="30"/>
      <c r="B418" s="30"/>
      <c r="C418" s="28"/>
      <c r="D418" s="28"/>
      <c r="E418" s="28"/>
      <c r="F418" s="28"/>
      <c r="G418" s="28"/>
      <c r="H418" s="28"/>
      <c r="I418" s="28"/>
      <c r="J418" s="28"/>
      <c r="K418" s="29"/>
    </row>
    <row r="419" spans="1:11" x14ac:dyDescent="0.2">
      <c r="A419" s="14" t="s">
        <v>324</v>
      </c>
      <c r="B419" s="21"/>
      <c r="C419" s="15">
        <f t="shared" ref="C419:J419" si="25">SUM(C420:C442)</f>
        <v>63.016964106591665</v>
      </c>
      <c r="D419" s="15">
        <f t="shared" si="25"/>
        <v>180.89649848322347</v>
      </c>
      <c r="E419" s="15">
        <f t="shared" si="25"/>
        <v>3389.052329652498</v>
      </c>
      <c r="F419" s="15">
        <f t="shared" si="25"/>
        <v>393.04397288879983</v>
      </c>
      <c r="G419" s="15">
        <f t="shared" si="25"/>
        <v>1465.5693181097708</v>
      </c>
      <c r="H419" s="15">
        <f t="shared" si="25"/>
        <v>186.98597844999998</v>
      </c>
      <c r="I419" s="15">
        <f t="shared" si="25"/>
        <v>2129.5410059815276</v>
      </c>
      <c r="J419" s="15">
        <f t="shared" si="25"/>
        <v>1854.5868399736116</v>
      </c>
      <c r="K419" s="16">
        <f>MAX(K420:K442)</f>
        <v>8.2956878850102669</v>
      </c>
    </row>
    <row r="420" spans="1:11" x14ac:dyDescent="0.2">
      <c r="A420" s="30" t="s">
        <v>384</v>
      </c>
      <c r="B420" s="30" t="s">
        <v>1</v>
      </c>
      <c r="C420" s="28">
        <v>7.0982023147102238</v>
      </c>
      <c r="D420" s="28">
        <v>2.6748503217601094</v>
      </c>
      <c r="E420" s="28">
        <v>381.74132048511564</v>
      </c>
      <c r="F420" s="28">
        <v>5.911419211089842</v>
      </c>
      <c r="G420" s="28">
        <v>142.72857245305894</v>
      </c>
      <c r="H420" s="28">
        <v>7.0241500000000006</v>
      </c>
      <c r="I420" s="28">
        <v>237.90001724314655</v>
      </c>
      <c r="J420" s="28">
        <v>217.89977932671306</v>
      </c>
      <c r="K420" s="29">
        <v>3.8357289527720728</v>
      </c>
    </row>
    <row r="421" spans="1:11" x14ac:dyDescent="0.2">
      <c r="A421" s="30" t="s">
        <v>385</v>
      </c>
      <c r="B421" s="30" t="s">
        <v>1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7.7463505000000001</v>
      </c>
      <c r="I421" s="28">
        <v>-7.7463505000000001</v>
      </c>
      <c r="J421" s="28">
        <v>-7.3738541086919778</v>
      </c>
      <c r="K421" s="29">
        <v>0</v>
      </c>
    </row>
    <row r="422" spans="1:11" x14ac:dyDescent="0.2">
      <c r="A422" s="30" t="s">
        <v>339</v>
      </c>
      <c r="B422" s="30" t="s">
        <v>1</v>
      </c>
      <c r="C422" s="28">
        <v>0.6920482238361485</v>
      </c>
      <c r="D422" s="28">
        <v>2.4170877786213052</v>
      </c>
      <c r="E422" s="28">
        <v>37.21835347790806</v>
      </c>
      <c r="F422" s="28">
        <v>6.985383680215568</v>
      </c>
      <c r="G422" s="28">
        <v>34.233780372921423</v>
      </c>
      <c r="H422" s="28">
        <v>7.6990094999999998</v>
      </c>
      <c r="I422" s="28">
        <v>2.2709472852022063</v>
      </c>
      <c r="J422" s="28">
        <v>3.0406139126962826</v>
      </c>
      <c r="K422" s="29">
        <v>1.0568104038329911</v>
      </c>
    </row>
    <row r="423" spans="1:11" x14ac:dyDescent="0.2">
      <c r="A423" s="30" t="s">
        <v>417</v>
      </c>
      <c r="B423" s="30" t="s">
        <v>1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9.771628999999999</v>
      </c>
      <c r="I423" s="28">
        <v>-9.771628999999999</v>
      </c>
      <c r="J423" s="28">
        <v>-9.3017436598387437</v>
      </c>
      <c r="K423" s="29">
        <v>0</v>
      </c>
    </row>
    <row r="424" spans="1:11" x14ac:dyDescent="0.2">
      <c r="A424" s="30" t="s">
        <v>335</v>
      </c>
      <c r="B424" s="30" t="s">
        <v>1</v>
      </c>
      <c r="C424" s="28">
        <v>0.37494844408809308</v>
      </c>
      <c r="D424" s="28">
        <v>0.60669641806704688</v>
      </c>
      <c r="E424" s="28">
        <v>20.164727323057644</v>
      </c>
      <c r="F424" s="28">
        <v>1.8079553258398</v>
      </c>
      <c r="G424" s="28">
        <v>18.494843911418616</v>
      </c>
      <c r="H424" s="28">
        <v>9.7735329999999987</v>
      </c>
      <c r="I424" s="28">
        <v>-6.295694262521172</v>
      </c>
      <c r="J424" s="28">
        <v>-5.4523806265515997</v>
      </c>
      <c r="K424" s="29">
        <v>0.47364818617385351</v>
      </c>
    </row>
    <row r="425" spans="1:11" x14ac:dyDescent="0.2">
      <c r="A425" s="30" t="s">
        <v>332</v>
      </c>
      <c r="B425" s="30" t="s">
        <v>1</v>
      </c>
      <c r="C425" s="28">
        <v>1.6320126594441013</v>
      </c>
      <c r="D425" s="28">
        <v>2.7222543471509408</v>
      </c>
      <c r="E425" s="28">
        <v>87.769640824903732</v>
      </c>
      <c r="F425" s="28">
        <v>10.072341084458479</v>
      </c>
      <c r="G425" s="28">
        <v>53.022099348489952</v>
      </c>
      <c r="H425" s="28">
        <v>10.0345</v>
      </c>
      <c r="I425" s="28">
        <v>34.785382560872264</v>
      </c>
      <c r="J425" s="28">
        <v>34.662379404698775</v>
      </c>
      <c r="K425" s="29">
        <v>1.533196440793976</v>
      </c>
    </row>
    <row r="426" spans="1:11" x14ac:dyDescent="0.2">
      <c r="A426" s="30" t="s">
        <v>390</v>
      </c>
      <c r="B426" s="30" t="s">
        <v>1</v>
      </c>
      <c r="C426" s="28">
        <v>0.42846327801565065</v>
      </c>
      <c r="D426" s="28">
        <v>2.204116117760067</v>
      </c>
      <c r="E426" s="28">
        <v>23.042755091681691</v>
      </c>
      <c r="F426" s="28">
        <v>6.4139779026817951</v>
      </c>
      <c r="G426" s="28">
        <v>24.681483070647356</v>
      </c>
      <c r="H426" s="28">
        <v>10.762507000000001</v>
      </c>
      <c r="I426" s="28">
        <v>-5.9872570762838677</v>
      </c>
      <c r="J426" s="28">
        <v>-4.9335456417919685</v>
      </c>
      <c r="K426" s="29">
        <v>0.64613278576317579</v>
      </c>
    </row>
    <row r="427" spans="1:11" x14ac:dyDescent="0.2">
      <c r="A427" s="30" t="s">
        <v>320</v>
      </c>
      <c r="B427" s="30" t="s">
        <v>1</v>
      </c>
      <c r="C427" s="28">
        <v>1.7697887990647209E-2</v>
      </c>
      <c r="D427" s="28">
        <v>8.5281571155593691E-2</v>
      </c>
      <c r="E427" s="28">
        <v>0.95179241613700682</v>
      </c>
      <c r="F427" s="28">
        <v>0.20297013935031299</v>
      </c>
      <c r="G427" s="28">
        <v>1.1314068130817818</v>
      </c>
      <c r="H427" s="28">
        <v>10.0345</v>
      </c>
      <c r="I427" s="28">
        <v>-10.011144257594463</v>
      </c>
      <c r="J427" s="28">
        <v>-9.5155705014615339</v>
      </c>
      <c r="K427" s="29">
        <v>1.6427104722792598E-2</v>
      </c>
    </row>
    <row r="428" spans="1:11" x14ac:dyDescent="0.2">
      <c r="A428" s="30" t="s">
        <v>479</v>
      </c>
      <c r="B428" s="30" t="s">
        <v>1</v>
      </c>
      <c r="C428" s="28">
        <v>0.34028960090740024</v>
      </c>
      <c r="D428" s="28">
        <v>0</v>
      </c>
      <c r="E428" s="28">
        <v>18.300774736799983</v>
      </c>
      <c r="F428" s="28">
        <v>0</v>
      </c>
      <c r="G428" s="28">
        <v>15.483817766437213</v>
      </c>
      <c r="H428" s="28">
        <v>4.8667325000000003</v>
      </c>
      <c r="I428" s="28">
        <v>-2.0497755296372295</v>
      </c>
      <c r="J428" s="28">
        <v>-1.6723378147058279</v>
      </c>
      <c r="K428" s="29">
        <v>0.40246406570841875</v>
      </c>
    </row>
    <row r="429" spans="1:11" x14ac:dyDescent="0.2">
      <c r="A429" s="30" t="s">
        <v>386</v>
      </c>
      <c r="B429" s="30" t="s">
        <v>1</v>
      </c>
      <c r="C429" s="28">
        <v>1.3285192361700104</v>
      </c>
      <c r="D429" s="28">
        <v>4.4746935276946456</v>
      </c>
      <c r="E429" s="28">
        <v>71.447764521223135</v>
      </c>
      <c r="F429" s="28">
        <v>10.828758337021041</v>
      </c>
      <c r="G429" s="28">
        <v>60.33413555445609</v>
      </c>
      <c r="H429" s="28">
        <v>5</v>
      </c>
      <c r="I429" s="28">
        <v>16.942387303788081</v>
      </c>
      <c r="J429" s="28">
        <v>16.935496446936565</v>
      </c>
      <c r="K429" s="29">
        <v>1.1991786447638599</v>
      </c>
    </row>
    <row r="430" spans="1:11" x14ac:dyDescent="0.2">
      <c r="A430" s="30" t="s">
        <v>369</v>
      </c>
      <c r="B430" s="30" t="s">
        <v>1</v>
      </c>
      <c r="C430" s="28">
        <v>0</v>
      </c>
      <c r="D430" s="28">
        <v>0</v>
      </c>
      <c r="E430" s="28">
        <v>0</v>
      </c>
      <c r="F430" s="28">
        <v>0</v>
      </c>
      <c r="G430" s="28">
        <v>0</v>
      </c>
      <c r="H430" s="28">
        <v>7.1675000000000004</v>
      </c>
      <c r="I430" s="28">
        <v>-7.1675000000000004</v>
      </c>
      <c r="J430" s="28">
        <v>-6.8228386159456313</v>
      </c>
      <c r="K430" s="29">
        <v>0</v>
      </c>
    </row>
    <row r="431" spans="1:11" x14ac:dyDescent="0.2">
      <c r="A431" s="30" t="s">
        <v>370</v>
      </c>
      <c r="B431" s="30" t="s">
        <v>1</v>
      </c>
      <c r="C431" s="28">
        <v>2.1132228906469663</v>
      </c>
      <c r="D431" s="28">
        <v>2.2122325307458577</v>
      </c>
      <c r="E431" s="28">
        <v>113.64912705899384</v>
      </c>
      <c r="F431" s="28">
        <v>6.1721287607809439</v>
      </c>
      <c r="G431" s="28">
        <v>82.862843162143761</v>
      </c>
      <c r="H431" s="28">
        <v>7.1675000000000004</v>
      </c>
      <c r="I431" s="28">
        <v>29.790912657630994</v>
      </c>
      <c r="J431" s="28">
        <v>29.417151368952045</v>
      </c>
      <c r="K431" s="29">
        <v>1.5359342915811081</v>
      </c>
    </row>
    <row r="432" spans="1:11" x14ac:dyDescent="0.2">
      <c r="A432" s="30" t="s">
        <v>414</v>
      </c>
      <c r="B432" s="30" t="s">
        <v>1</v>
      </c>
      <c r="C432" s="28">
        <v>0.15865653224445261</v>
      </c>
      <c r="D432" s="28">
        <v>0</v>
      </c>
      <c r="E432" s="28">
        <v>8.5325483041066619</v>
      </c>
      <c r="F432" s="28">
        <v>0</v>
      </c>
      <c r="G432" s="28">
        <v>7.2190096114519937</v>
      </c>
      <c r="H432" s="28">
        <v>6.7195325000000006</v>
      </c>
      <c r="I432" s="28">
        <v>-5.4059938073453324</v>
      </c>
      <c r="J432" s="28">
        <v>-4.8438062565148563</v>
      </c>
      <c r="K432" s="29">
        <v>0.41341546885694719</v>
      </c>
    </row>
    <row r="433" spans="1:11" x14ac:dyDescent="0.2">
      <c r="A433" s="30" t="s">
        <v>440</v>
      </c>
      <c r="B433" s="30" t="s">
        <v>1</v>
      </c>
      <c r="C433" s="28">
        <v>2.2321781860079186</v>
      </c>
      <c r="D433" s="28">
        <v>15.77101904522566</v>
      </c>
      <c r="E433" s="28">
        <v>120.04654284350585</v>
      </c>
      <c r="F433" s="28">
        <v>51.728942468340158</v>
      </c>
      <c r="G433" s="28">
        <v>97.600666235644098</v>
      </c>
      <c r="H433" s="28">
        <v>7.3301480000000003</v>
      </c>
      <c r="I433" s="28">
        <v>66.844671076201905</v>
      </c>
      <c r="J433" s="28">
        <v>65.134244282554519</v>
      </c>
      <c r="K433" s="29">
        <v>1.4209445585215601</v>
      </c>
    </row>
    <row r="434" spans="1:11" x14ac:dyDescent="0.2">
      <c r="A434" s="30" t="s">
        <v>336</v>
      </c>
      <c r="B434" s="30" t="s">
        <v>1</v>
      </c>
      <c r="C434" s="28">
        <v>0.17477168968421183</v>
      </c>
      <c r="D434" s="28">
        <v>1.0446502563212392</v>
      </c>
      <c r="E434" s="28">
        <v>9.3992214712169115</v>
      </c>
      <c r="F434" s="28">
        <v>1.6401009024243454</v>
      </c>
      <c r="G434" s="28">
        <v>10.632731357002735</v>
      </c>
      <c r="H434" s="28">
        <v>10.0345</v>
      </c>
      <c r="I434" s="28">
        <v>-9.6279089833614773</v>
      </c>
      <c r="J434" s="28">
        <v>-8.9946820024943985</v>
      </c>
      <c r="K434" s="29">
        <v>0.16427104722792599</v>
      </c>
    </row>
    <row r="435" spans="1:11" x14ac:dyDescent="0.2">
      <c r="A435" s="30" t="s">
        <v>371</v>
      </c>
      <c r="B435" s="30" t="s">
        <v>1</v>
      </c>
      <c r="C435" s="28">
        <v>0.3529513992426066</v>
      </c>
      <c r="D435" s="28">
        <v>9.7277906697573044</v>
      </c>
      <c r="E435" s="28">
        <v>18.981726251267382</v>
      </c>
      <c r="F435" s="28">
        <v>22.471196447139373</v>
      </c>
      <c r="G435" s="28">
        <v>32.878388582357573</v>
      </c>
      <c r="H435" s="28">
        <v>9.7735329999999987</v>
      </c>
      <c r="I435" s="28">
        <v>-1.1989988839508188</v>
      </c>
      <c r="J435" s="28">
        <v>-0.19037874742368693</v>
      </c>
      <c r="K435" s="29">
        <v>0.87611225188227237</v>
      </c>
    </row>
    <row r="436" spans="1:11" x14ac:dyDescent="0.2">
      <c r="A436" s="30" t="s">
        <v>330</v>
      </c>
      <c r="B436" s="30" t="s">
        <v>1</v>
      </c>
      <c r="C436" s="28">
        <v>35.917158893038135</v>
      </c>
      <c r="D436" s="28">
        <v>112.09392850977103</v>
      </c>
      <c r="E436" s="28">
        <v>1931.6248052675901</v>
      </c>
      <c r="F436" s="28">
        <v>198.40625346229479</v>
      </c>
      <c r="G436" s="28">
        <v>706.30703483464299</v>
      </c>
      <c r="H436" s="28">
        <v>5.24533</v>
      </c>
      <c r="I436" s="28">
        <v>1418.4786938952425</v>
      </c>
      <c r="J436" s="28">
        <v>1189.5609544853396</v>
      </c>
      <c r="K436" s="29">
        <v>8.2956878850102669</v>
      </c>
    </row>
    <row r="437" spans="1:11" x14ac:dyDescent="0.2">
      <c r="A437" s="30" t="s">
        <v>333</v>
      </c>
      <c r="B437" s="30" t="s">
        <v>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9.6754105000000017</v>
      </c>
      <c r="I437" s="28">
        <v>-9.6754105000000017</v>
      </c>
      <c r="J437" s="28">
        <v>-9.2101519894699475</v>
      </c>
      <c r="K437" s="29">
        <v>0</v>
      </c>
    </row>
    <row r="438" spans="1:11" x14ac:dyDescent="0.2">
      <c r="A438" s="30" t="s">
        <v>375</v>
      </c>
      <c r="B438" s="30" t="s">
        <v>1</v>
      </c>
      <c r="C438" s="28">
        <v>1.0203561436494581</v>
      </c>
      <c r="D438" s="28">
        <v>1.5925639982621669</v>
      </c>
      <c r="E438" s="28">
        <v>54.874753405467843</v>
      </c>
      <c r="F438" s="28">
        <v>1.9907049978277087</v>
      </c>
      <c r="G438" s="28">
        <v>40.332891637366856</v>
      </c>
      <c r="H438" s="28">
        <v>9.9629949999999994</v>
      </c>
      <c r="I438" s="28">
        <v>6.5695717659286892</v>
      </c>
      <c r="J438" s="28">
        <v>7.4581125546147247</v>
      </c>
      <c r="K438" s="29">
        <v>1.0513347022587261</v>
      </c>
    </row>
    <row r="439" spans="1:11" x14ac:dyDescent="0.2">
      <c r="A439" s="30" t="s">
        <v>328</v>
      </c>
      <c r="B439" s="30" t="s">
        <v>1</v>
      </c>
      <c r="C439" s="28">
        <v>0.38204024546524484</v>
      </c>
      <c r="D439" s="28">
        <v>0</v>
      </c>
      <c r="E439" s="28">
        <v>20.546124401120871</v>
      </c>
      <c r="F439" s="28">
        <v>0</v>
      </c>
      <c r="G439" s="28">
        <v>14.979670338956195</v>
      </c>
      <c r="H439" s="28">
        <v>9.0417869500000005</v>
      </c>
      <c r="I439" s="28">
        <v>-3.4753328878353296</v>
      </c>
      <c r="J439" s="28">
        <v>-2.5002006646599413</v>
      </c>
      <c r="K439" s="29">
        <v>0.8350444900752908</v>
      </c>
    </row>
    <row r="440" spans="1:11" x14ac:dyDescent="0.2">
      <c r="A440" s="30" t="s">
        <v>317</v>
      </c>
      <c r="B440" s="30" t="s">
        <v>1</v>
      </c>
      <c r="C440" s="28">
        <v>0</v>
      </c>
      <c r="D440" s="28">
        <v>0</v>
      </c>
      <c r="E440" s="28">
        <v>0</v>
      </c>
      <c r="F440" s="28">
        <v>0</v>
      </c>
      <c r="G440" s="28">
        <v>0</v>
      </c>
      <c r="H440" s="28">
        <v>6.9810949999999989</v>
      </c>
      <c r="I440" s="28">
        <v>-6.9810949999999989</v>
      </c>
      <c r="J440" s="28">
        <v>-6.6453972162657786</v>
      </c>
      <c r="K440" s="29">
        <v>0</v>
      </c>
    </row>
    <row r="441" spans="1:11" x14ac:dyDescent="0.2">
      <c r="A441" s="30" t="s">
        <v>480</v>
      </c>
      <c r="B441" s="30" t="s">
        <v>1</v>
      </c>
      <c r="C441" s="28">
        <v>8.7534464814503945</v>
      </c>
      <c r="D441" s="28">
        <v>23.269333390930502</v>
      </c>
      <c r="E441" s="28">
        <v>470.76035177240215</v>
      </c>
      <c r="F441" s="28">
        <v>68.411840169335662</v>
      </c>
      <c r="G441" s="28">
        <v>122.6459430596932</v>
      </c>
      <c r="H441" s="28">
        <v>7.1675000000000004</v>
      </c>
      <c r="I441" s="28">
        <v>409.35874888204461</v>
      </c>
      <c r="J441" s="28">
        <v>375.55623861092607</v>
      </c>
      <c r="K441" s="29">
        <v>4.7912388774811774</v>
      </c>
    </row>
    <row r="442" spans="1:11" x14ac:dyDescent="0.2">
      <c r="A442" s="30" t="s">
        <v>373</v>
      </c>
      <c r="B442" s="30" t="s">
        <v>1</v>
      </c>
      <c r="C442" s="28">
        <v>0</v>
      </c>
      <c r="D442" s="28">
        <v>0</v>
      </c>
      <c r="E442" s="28">
        <v>0</v>
      </c>
      <c r="F442" s="28">
        <v>0</v>
      </c>
      <c r="G442" s="28">
        <v>0</v>
      </c>
      <c r="H442" s="28">
        <v>8.0062359999999995</v>
      </c>
      <c r="I442" s="28">
        <v>-8.0062359999999995</v>
      </c>
      <c r="J442" s="28">
        <v>-7.6212425740040581</v>
      </c>
      <c r="K442" s="29">
        <v>0</v>
      </c>
    </row>
    <row r="443" spans="1:11" x14ac:dyDescent="0.2">
      <c r="A443" s="21"/>
      <c r="B443" s="21"/>
      <c r="C443" s="22"/>
      <c r="D443" s="22"/>
      <c r="E443" s="22"/>
      <c r="F443" s="22"/>
      <c r="G443" s="22"/>
      <c r="H443" s="22"/>
      <c r="I443" s="22"/>
      <c r="J443" s="22"/>
      <c r="K443" s="23"/>
    </row>
    <row r="444" spans="1:11" x14ac:dyDescent="0.2">
      <c r="A444" s="14" t="s">
        <v>441</v>
      </c>
      <c r="B444" s="21"/>
      <c r="C444" s="22"/>
      <c r="D444" s="22"/>
      <c r="E444" s="22"/>
      <c r="F444" s="22"/>
      <c r="G444" s="22"/>
      <c r="H444" s="22"/>
      <c r="I444" s="22"/>
      <c r="J444" s="22"/>
      <c r="K444" s="23"/>
    </row>
    <row r="445" spans="1:11" x14ac:dyDescent="0.2">
      <c r="A445" s="30" t="s">
        <v>442</v>
      </c>
      <c r="B445" s="30" t="s">
        <v>1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9">
        <v>0</v>
      </c>
    </row>
    <row r="446" spans="1:11" x14ac:dyDescent="0.2">
      <c r="A446" s="21"/>
      <c r="B446" s="21"/>
      <c r="C446" s="22"/>
      <c r="D446" s="22"/>
      <c r="E446" s="22"/>
      <c r="F446" s="22"/>
      <c r="G446" s="22"/>
      <c r="H446" s="22"/>
      <c r="I446" s="22"/>
      <c r="J446" s="22"/>
      <c r="K446" s="23"/>
    </row>
    <row r="447" spans="1:11" x14ac:dyDescent="0.2">
      <c r="A447" s="14" t="s">
        <v>304</v>
      </c>
      <c r="C447" s="15">
        <f t="shared" ref="C447:J447" si="26">SUM(C448:C452)</f>
        <v>6.046204252179848</v>
      </c>
      <c r="D447" s="15">
        <f t="shared" si="26"/>
        <v>8.8755706320154903</v>
      </c>
      <c r="E447" s="15">
        <f t="shared" si="26"/>
        <v>343.61144779604297</v>
      </c>
      <c r="F447" s="15">
        <f t="shared" si="26"/>
        <v>18.904965446193</v>
      </c>
      <c r="G447" s="15">
        <f t="shared" si="26"/>
        <v>26.342247647129724</v>
      </c>
      <c r="H447" s="15">
        <f t="shared" si="26"/>
        <v>0</v>
      </c>
      <c r="I447" s="15">
        <f t="shared" si="26"/>
        <v>336.17416559510622</v>
      </c>
      <c r="J447" s="15">
        <f t="shared" si="26"/>
        <v>231.20402275853883</v>
      </c>
      <c r="K447" s="16">
        <f>MAX(K448:K452)</f>
        <v>33.48391512662559</v>
      </c>
    </row>
    <row r="448" spans="1:11" x14ac:dyDescent="0.2">
      <c r="A448" s="30" t="s">
        <v>321</v>
      </c>
      <c r="B448" s="30" t="s">
        <v>1</v>
      </c>
      <c r="C448" s="28">
        <v>0.8314431451818316</v>
      </c>
      <c r="D448" s="28">
        <v>1.4920048230783545</v>
      </c>
      <c r="E448" s="28">
        <v>47.342372686653498</v>
      </c>
      <c r="F448" s="28">
        <v>3.1779702731568977</v>
      </c>
      <c r="G448" s="28">
        <v>3.6869053669988454</v>
      </c>
      <c r="H448" s="28">
        <v>0</v>
      </c>
      <c r="I448" s="28">
        <v>46.833437592811535</v>
      </c>
      <c r="J448" s="28">
        <v>24.784703663625947</v>
      </c>
      <c r="K448" s="29">
        <v>33.48391512662559</v>
      </c>
    </row>
    <row r="449" spans="1:11" x14ac:dyDescent="0.2">
      <c r="A449" s="30" t="s">
        <v>297</v>
      </c>
      <c r="B449" s="30" t="s">
        <v>1</v>
      </c>
      <c r="C449" s="28">
        <v>8.4209503374055916E-2</v>
      </c>
      <c r="D449" s="28">
        <v>0.10107534048231541</v>
      </c>
      <c r="E449" s="28">
        <v>4.794889122118744</v>
      </c>
      <c r="F449" s="28">
        <v>0.2152904752273318</v>
      </c>
      <c r="G449" s="28">
        <v>0.36272113014641588</v>
      </c>
      <c r="H449" s="28">
        <v>0</v>
      </c>
      <c r="I449" s="28">
        <v>4.6474584671996597</v>
      </c>
      <c r="J449" s="28">
        <v>3.798522998830657</v>
      </c>
      <c r="K449" s="29">
        <v>5.9000684462696782</v>
      </c>
    </row>
    <row r="450" spans="1:11" x14ac:dyDescent="0.2">
      <c r="A450" s="30" t="s">
        <v>306</v>
      </c>
      <c r="B450" s="30" t="s">
        <v>1</v>
      </c>
      <c r="C450" s="28">
        <v>1.0852504287110312</v>
      </c>
      <c r="D450" s="28">
        <v>1.6433339582088313</v>
      </c>
      <c r="E450" s="28">
        <v>61.794159410806103</v>
      </c>
      <c r="F450" s="28">
        <v>3.5003013309848101</v>
      </c>
      <c r="G450" s="28">
        <v>4.7473834447697385</v>
      </c>
      <c r="H450" s="28">
        <v>0</v>
      </c>
      <c r="I450" s="28">
        <v>60.547077297021175</v>
      </c>
      <c r="J450" s="28">
        <v>38.315468866217032</v>
      </c>
      <c r="K450" s="29">
        <v>18.781656399726209</v>
      </c>
    </row>
    <row r="451" spans="1:11" x14ac:dyDescent="0.2">
      <c r="A451" s="30" t="s">
        <v>381</v>
      </c>
      <c r="B451" s="30" t="s">
        <v>1</v>
      </c>
      <c r="C451" s="28">
        <v>2.8463514965901933</v>
      </c>
      <c r="D451" s="28">
        <v>3.9611185141312135</v>
      </c>
      <c r="E451" s="28">
        <v>162.07125421584558</v>
      </c>
      <c r="F451" s="28">
        <v>8.4371824350994853</v>
      </c>
      <c r="G451" s="28">
        <v>12.376676681704673</v>
      </c>
      <c r="H451" s="28">
        <v>0</v>
      </c>
      <c r="I451" s="28">
        <v>158.13175996924042</v>
      </c>
      <c r="J451" s="28">
        <v>112.80694141629303</v>
      </c>
      <c r="K451" s="29">
        <v>14.59274469541409</v>
      </c>
    </row>
    <row r="452" spans="1:11" x14ac:dyDescent="0.2">
      <c r="A452" s="30" t="s">
        <v>364</v>
      </c>
      <c r="B452" s="30" t="s">
        <v>1</v>
      </c>
      <c r="C452" s="28">
        <v>1.1989496783227351</v>
      </c>
      <c r="D452" s="28">
        <v>1.6780379961147767</v>
      </c>
      <c r="E452" s="28">
        <v>67.608772360619028</v>
      </c>
      <c r="F452" s="28">
        <v>3.5742209317244744</v>
      </c>
      <c r="G452" s="28">
        <v>5.1685610235100521</v>
      </c>
      <c r="H452" s="28">
        <v>0</v>
      </c>
      <c r="I452" s="28">
        <v>66.014432268833446</v>
      </c>
      <c r="J452" s="28">
        <v>51.49838581357217</v>
      </c>
      <c r="K452" s="29">
        <v>10.579055441478429</v>
      </c>
    </row>
    <row r="453" spans="1:11" x14ac:dyDescent="0.2">
      <c r="A453" s="21"/>
      <c r="B453" s="21"/>
      <c r="C453" s="22"/>
      <c r="D453" s="22"/>
      <c r="E453" s="22"/>
      <c r="F453" s="22"/>
      <c r="G453" s="22"/>
      <c r="H453" s="22"/>
      <c r="I453" s="22"/>
      <c r="J453" s="22"/>
      <c r="K453" s="23"/>
    </row>
    <row r="454" spans="1:11" x14ac:dyDescent="0.2">
      <c r="A454" s="14" t="s">
        <v>374</v>
      </c>
      <c r="B454" s="21"/>
      <c r="C454" s="15">
        <f t="shared" ref="C454:J454" si="27">SUM(C455:C463)</f>
        <v>7.5845040241953674</v>
      </c>
      <c r="D454" s="15">
        <f t="shared" si="27"/>
        <v>52.02944779070512</v>
      </c>
      <c r="E454" s="15">
        <f t="shared" si="27"/>
        <v>411.95785574908882</v>
      </c>
      <c r="F454" s="15">
        <f t="shared" si="27"/>
        <v>148.92420610687532</v>
      </c>
      <c r="G454" s="15">
        <f t="shared" si="27"/>
        <v>95.773587147536333</v>
      </c>
      <c r="H454" s="15">
        <f t="shared" si="27"/>
        <v>0.74999250000000006</v>
      </c>
      <c r="I454" s="15">
        <f t="shared" si="27"/>
        <v>464.35848220842786</v>
      </c>
      <c r="J454" s="15">
        <f t="shared" si="27"/>
        <v>408.44556177496139</v>
      </c>
      <c r="K454" s="16">
        <f>MAX(K455:K463)</f>
        <v>11.41683778234086</v>
      </c>
    </row>
    <row r="455" spans="1:11" x14ac:dyDescent="0.2">
      <c r="A455" s="30" t="s">
        <v>397</v>
      </c>
      <c r="B455" s="30" t="s">
        <v>1</v>
      </c>
      <c r="C455" s="28">
        <v>0.26064140195785268</v>
      </c>
      <c r="D455" s="28">
        <v>1.251821571022907</v>
      </c>
      <c r="E455" s="28">
        <v>14.512513261013236</v>
      </c>
      <c r="F455" s="28">
        <v>2.5787524363071883</v>
      </c>
      <c r="G455" s="28">
        <v>2.0882534185146504</v>
      </c>
      <c r="H455" s="28">
        <v>0</v>
      </c>
      <c r="I455" s="28">
        <v>15.003012278805777</v>
      </c>
      <c r="J455" s="28">
        <v>11.171915348386552</v>
      </c>
      <c r="K455" s="29">
        <v>11.41683778234086</v>
      </c>
    </row>
    <row r="456" spans="1:11" x14ac:dyDescent="0.2">
      <c r="A456" s="30" t="s">
        <v>398</v>
      </c>
      <c r="B456" s="30" t="s">
        <v>1</v>
      </c>
      <c r="C456" s="28">
        <v>0.13131353537482601</v>
      </c>
      <c r="D456" s="28">
        <v>0.57190954217488299</v>
      </c>
      <c r="E456" s="28">
        <v>7.3115376496703126</v>
      </c>
      <c r="F456" s="28">
        <v>1.178133656880259</v>
      </c>
      <c r="G456" s="28">
        <v>1.0364153970454466</v>
      </c>
      <c r="H456" s="28">
        <v>0</v>
      </c>
      <c r="I456" s="28">
        <v>7.4532559095051258</v>
      </c>
      <c r="J456" s="28">
        <v>6.2572505334107866</v>
      </c>
      <c r="K456" s="29">
        <v>5.2156057494866523</v>
      </c>
    </row>
    <row r="457" spans="1:11" x14ac:dyDescent="0.2">
      <c r="A457" s="30" t="s">
        <v>366</v>
      </c>
      <c r="B457" s="30" t="s">
        <v>1</v>
      </c>
      <c r="C457" s="28">
        <v>0.32947226718328132</v>
      </c>
      <c r="D457" s="28">
        <v>2.2508590456735647</v>
      </c>
      <c r="E457" s="28">
        <v>18.430678626232758</v>
      </c>
      <c r="F457" s="28">
        <v>5.852233518751266</v>
      </c>
      <c r="G457" s="28">
        <v>13.075769740657309</v>
      </c>
      <c r="H457" s="28">
        <v>0.24999750000000001</v>
      </c>
      <c r="I457" s="28">
        <v>10.957144904326714</v>
      </c>
      <c r="J457" s="28">
        <v>9.8539270385812578</v>
      </c>
      <c r="K457" s="29">
        <v>4.2053388090349069</v>
      </c>
    </row>
    <row r="458" spans="1:11" x14ac:dyDescent="0.2">
      <c r="A458" s="30" t="s">
        <v>367</v>
      </c>
      <c r="B458" s="30" t="s">
        <v>1</v>
      </c>
      <c r="C458" s="28">
        <v>0.12702351439120349</v>
      </c>
      <c r="D458" s="28">
        <v>1.7652426150570646</v>
      </c>
      <c r="E458" s="28">
        <v>7.1056953950439219</v>
      </c>
      <c r="F458" s="28">
        <v>4.5896307991483694</v>
      </c>
      <c r="G458" s="28">
        <v>7.6922069804285726</v>
      </c>
      <c r="H458" s="28">
        <v>0.24999750000000001</v>
      </c>
      <c r="I458" s="28">
        <v>3.7531217137637167</v>
      </c>
      <c r="J458" s="28">
        <v>3.5287308491143334</v>
      </c>
      <c r="K458" s="29">
        <v>2.6036960985626281</v>
      </c>
    </row>
    <row r="459" spans="1:11" x14ac:dyDescent="0.2">
      <c r="A459" s="30" t="s">
        <v>368</v>
      </c>
      <c r="B459" s="30" t="s">
        <v>1</v>
      </c>
      <c r="C459" s="28">
        <v>0.27182522026519995</v>
      </c>
      <c r="D459" s="28">
        <v>3.1529778045156132</v>
      </c>
      <c r="E459" s="28">
        <v>15.205902821635284</v>
      </c>
      <c r="F459" s="28">
        <v>8.1977422917405942</v>
      </c>
      <c r="G459" s="28">
        <v>13.266819761751456</v>
      </c>
      <c r="H459" s="28">
        <v>0.24999750000000001</v>
      </c>
      <c r="I459" s="28">
        <v>9.8868278516244228</v>
      </c>
      <c r="J459" s="28">
        <v>8.8506513325482441</v>
      </c>
      <c r="K459" s="29">
        <v>4.3230663928815867</v>
      </c>
    </row>
    <row r="460" spans="1:11" x14ac:dyDescent="0.2">
      <c r="A460" s="30" t="s">
        <v>419</v>
      </c>
      <c r="B460" s="30" t="s">
        <v>1</v>
      </c>
      <c r="C460" s="28">
        <v>1.0797540613763212</v>
      </c>
      <c r="D460" s="28">
        <v>20.194334982198335</v>
      </c>
      <c r="E460" s="28">
        <v>58.360707017390169</v>
      </c>
      <c r="F460" s="28">
        <v>59.371344847663103</v>
      </c>
      <c r="G460" s="28">
        <v>14.738461501690075</v>
      </c>
      <c r="H460" s="28">
        <v>0</v>
      </c>
      <c r="I460" s="28">
        <v>102.99359036336323</v>
      </c>
      <c r="J460" s="28">
        <v>90.349956144249333</v>
      </c>
      <c r="K460" s="29">
        <v>5.9904175222450373</v>
      </c>
    </row>
    <row r="461" spans="1:11" x14ac:dyDescent="0.2">
      <c r="A461" s="30" t="s">
        <v>420</v>
      </c>
      <c r="B461" s="30" t="s">
        <v>1</v>
      </c>
      <c r="C461" s="28">
        <v>2.1566945163249653</v>
      </c>
      <c r="D461" s="28">
        <v>8.1222369504091514</v>
      </c>
      <c r="E461" s="28">
        <v>116.56933860736432</v>
      </c>
      <c r="F461" s="28">
        <v>23.879376634202909</v>
      </c>
      <c r="G461" s="28">
        <v>17.183224374096202</v>
      </c>
      <c r="H461" s="28">
        <v>0</v>
      </c>
      <c r="I461" s="28">
        <v>123.26549086747106</v>
      </c>
      <c r="J461" s="28">
        <v>109.11365024638185</v>
      </c>
      <c r="K461" s="29">
        <v>5.9137577002053376</v>
      </c>
    </row>
    <row r="462" spans="1:11" x14ac:dyDescent="0.2">
      <c r="A462" s="30" t="s">
        <v>421</v>
      </c>
      <c r="B462" s="30" t="s">
        <v>1</v>
      </c>
      <c r="C462" s="28">
        <v>1.554293503196392</v>
      </c>
      <c r="D462" s="28">
        <v>5.9045231933767273</v>
      </c>
      <c r="E462" s="28">
        <v>84.00956384776498</v>
      </c>
      <c r="F462" s="28">
        <v>17.359298188527582</v>
      </c>
      <c r="G462" s="28">
        <v>12.403049454790253</v>
      </c>
      <c r="H462" s="28">
        <v>0</v>
      </c>
      <c r="I462" s="28">
        <v>88.965812581502291</v>
      </c>
      <c r="J462" s="28">
        <v>79.269163944689012</v>
      </c>
      <c r="K462" s="29">
        <v>5.1854893908281987</v>
      </c>
    </row>
    <row r="463" spans="1:11" x14ac:dyDescent="0.2">
      <c r="A463" s="30" t="s">
        <v>422</v>
      </c>
      <c r="B463" s="30" t="s">
        <v>1</v>
      </c>
      <c r="C463" s="28">
        <v>1.6734860041253254</v>
      </c>
      <c r="D463" s="28">
        <v>8.8155420862768796</v>
      </c>
      <c r="E463" s="28">
        <v>90.451918522973841</v>
      </c>
      <c r="F463" s="28">
        <v>25.917693733654023</v>
      </c>
      <c r="G463" s="28">
        <v>14.289386518562365</v>
      </c>
      <c r="H463" s="28">
        <v>0</v>
      </c>
      <c r="I463" s="28">
        <v>102.08022573806548</v>
      </c>
      <c r="J463" s="28">
        <v>90.050316337599995</v>
      </c>
      <c r="K463" s="29">
        <v>5.7522245037645439</v>
      </c>
    </row>
    <row r="464" spans="1:11" x14ac:dyDescent="0.2">
      <c r="A464" s="21"/>
      <c r="B464" s="21"/>
      <c r="C464" s="22"/>
      <c r="D464" s="22"/>
      <c r="E464" s="22"/>
      <c r="F464" s="22"/>
      <c r="G464" s="22"/>
      <c r="H464" s="22"/>
      <c r="I464" s="22"/>
      <c r="J464" s="22"/>
      <c r="K464" s="23"/>
    </row>
    <row r="465" spans="1:11" x14ac:dyDescent="0.2">
      <c r="A465" s="14" t="s">
        <v>125</v>
      </c>
      <c r="C465" s="15">
        <f t="shared" ref="C465:J465" si="28">SUM(C466:C469)</f>
        <v>0</v>
      </c>
      <c r="D465" s="15">
        <f t="shared" si="28"/>
        <v>0.87569581094910531</v>
      </c>
      <c r="E465" s="15">
        <f t="shared" si="28"/>
        <v>0</v>
      </c>
      <c r="F465" s="15">
        <f t="shared" si="28"/>
        <v>1.3223006745331491</v>
      </c>
      <c r="G465" s="15">
        <f t="shared" si="28"/>
        <v>0.1328430545209793</v>
      </c>
      <c r="H465" s="15">
        <f t="shared" si="28"/>
        <v>0</v>
      </c>
      <c r="I465" s="15">
        <f t="shared" si="28"/>
        <v>1.1894576200121698</v>
      </c>
      <c r="J465" s="15">
        <f t="shared" si="28"/>
        <v>1.0317090097266177</v>
      </c>
      <c r="K465" s="16">
        <f>MAX(K466:K469)</f>
        <v>6.1136208076659821</v>
      </c>
    </row>
    <row r="466" spans="1:11" x14ac:dyDescent="0.2">
      <c r="A466" s="30" t="s">
        <v>247</v>
      </c>
      <c r="B466" s="30" t="s">
        <v>1</v>
      </c>
      <c r="C466" s="28">
        <v>0</v>
      </c>
      <c r="D466" s="28">
        <v>0.78334201943184434</v>
      </c>
      <c r="E466" s="28">
        <v>0</v>
      </c>
      <c r="F466" s="28">
        <v>1.1828464493420849</v>
      </c>
      <c r="G466" s="28">
        <v>0.11883298434781081</v>
      </c>
      <c r="H466" s="28">
        <v>0</v>
      </c>
      <c r="I466" s="28">
        <v>1.0640134649942741</v>
      </c>
      <c r="J466" s="28">
        <v>0.91479556254951266</v>
      </c>
      <c r="K466" s="29">
        <v>6.1136208076659821</v>
      </c>
    </row>
    <row r="467" spans="1:11" x14ac:dyDescent="0.2">
      <c r="A467" s="30" t="s">
        <v>248</v>
      </c>
      <c r="B467" s="30" t="s">
        <v>1</v>
      </c>
      <c r="C467" s="28">
        <v>0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9">
        <v>0</v>
      </c>
    </row>
    <row r="468" spans="1:11" x14ac:dyDescent="0.2">
      <c r="A468" s="30" t="s">
        <v>249</v>
      </c>
      <c r="B468" s="30" t="s">
        <v>1</v>
      </c>
      <c r="C468" s="28">
        <v>0</v>
      </c>
      <c r="D468" s="28">
        <v>9.235379151726103E-2</v>
      </c>
      <c r="E468" s="28">
        <v>0</v>
      </c>
      <c r="F468" s="28">
        <v>0.13945422519106421</v>
      </c>
      <c r="G468" s="28">
        <v>1.40100701731685E-2</v>
      </c>
      <c r="H468" s="28">
        <v>0</v>
      </c>
      <c r="I468" s="28">
        <v>0.12544415501789569</v>
      </c>
      <c r="J468" s="28">
        <v>0.11691344717710508</v>
      </c>
      <c r="K468" s="29">
        <v>1.492128678986995</v>
      </c>
    </row>
    <row r="469" spans="1:11" x14ac:dyDescent="0.2">
      <c r="A469" s="30" t="s">
        <v>250</v>
      </c>
      <c r="B469" s="30" t="s">
        <v>1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9">
        <v>0</v>
      </c>
    </row>
    <row r="471" spans="1:11" ht="12.75" customHeight="1" x14ac:dyDescent="0.2">
      <c r="A471" s="14" t="s">
        <v>443</v>
      </c>
    </row>
    <row r="472" spans="1:11" ht="12.75" customHeight="1" x14ac:dyDescent="0.2">
      <c r="A472" s="30" t="s">
        <v>444</v>
      </c>
      <c r="B472" s="30" t="s">
        <v>1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9">
        <v>0</v>
      </c>
    </row>
    <row r="474" spans="1:11" x14ac:dyDescent="0.2">
      <c r="A474" s="14" t="s">
        <v>126</v>
      </c>
      <c r="C474" s="15"/>
      <c r="D474" s="15"/>
      <c r="E474" s="15"/>
      <c r="F474" s="15"/>
      <c r="G474" s="15"/>
      <c r="H474" s="15"/>
      <c r="I474" s="15"/>
      <c r="J474" s="15"/>
      <c r="K474" s="16"/>
    </row>
    <row r="475" spans="1:11" x14ac:dyDescent="0.2">
      <c r="A475" s="30" t="s">
        <v>16</v>
      </c>
      <c r="B475" s="30" t="s">
        <v>1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2.5499999999999998</v>
      </c>
      <c r="I475" s="28">
        <v>-2.5499999999999998</v>
      </c>
      <c r="J475" s="28">
        <v>-2.4273789285889582</v>
      </c>
      <c r="K475" s="29">
        <v>0</v>
      </c>
    </row>
    <row r="477" spans="1:11" x14ac:dyDescent="0.2">
      <c r="A477" s="14" t="s">
        <v>127</v>
      </c>
      <c r="C477" s="15">
        <f t="shared" ref="C477:J477" si="29">SUM(C478:C480)</f>
        <v>0.53243722668774529</v>
      </c>
      <c r="D477" s="15">
        <f t="shared" si="29"/>
        <v>52.969569655096521</v>
      </c>
      <c r="E477" s="15">
        <f t="shared" si="29"/>
        <v>28.618500934466311</v>
      </c>
      <c r="F477" s="15">
        <f t="shared" si="29"/>
        <v>167.38384011010498</v>
      </c>
      <c r="G477" s="15">
        <f t="shared" si="29"/>
        <v>120.84195352753177</v>
      </c>
      <c r="H477" s="15">
        <f t="shared" si="29"/>
        <v>10.460984</v>
      </c>
      <c r="I477" s="15">
        <f t="shared" si="29"/>
        <v>64.699403517039528</v>
      </c>
      <c r="J477" s="15">
        <f t="shared" si="29"/>
        <v>51.220629995415464</v>
      </c>
      <c r="K477" s="16">
        <f>MAX(K478:K480)</f>
        <v>11.397672826830931</v>
      </c>
    </row>
    <row r="478" spans="1:11" x14ac:dyDescent="0.2">
      <c r="A478" s="30" t="s">
        <v>481</v>
      </c>
      <c r="B478" s="30" t="s">
        <v>1</v>
      </c>
      <c r="C478" s="28">
        <v>0.26489774296417679</v>
      </c>
      <c r="D478" s="28">
        <v>33.415560286763828</v>
      </c>
      <c r="E478" s="28">
        <v>14.2382536843245</v>
      </c>
      <c r="F478" s="28">
        <v>105.59317050617368</v>
      </c>
      <c r="G478" s="28">
        <v>73.665948092676757</v>
      </c>
      <c r="H478" s="28">
        <v>3.4681860000000002</v>
      </c>
      <c r="I478" s="28">
        <v>42.697290097821408</v>
      </c>
      <c r="J478" s="28">
        <v>32.680589476811726</v>
      </c>
      <c r="K478" s="29">
        <v>11.397672826830931</v>
      </c>
    </row>
    <row r="479" spans="1:11" x14ac:dyDescent="0.2">
      <c r="A479" s="30" t="s">
        <v>62</v>
      </c>
      <c r="B479" s="30" t="s">
        <v>1</v>
      </c>
      <c r="C479" s="28">
        <v>0</v>
      </c>
      <c r="D479" s="28">
        <v>0</v>
      </c>
      <c r="E479" s="28">
        <v>0</v>
      </c>
      <c r="F479" s="28">
        <v>0</v>
      </c>
      <c r="G479" s="28">
        <v>0</v>
      </c>
      <c r="H479" s="28">
        <v>3.5927979999999997</v>
      </c>
      <c r="I479" s="28">
        <v>-3.5927979999999997</v>
      </c>
      <c r="J479" s="28">
        <v>-3.4200322195594324</v>
      </c>
      <c r="K479" s="29">
        <v>0</v>
      </c>
    </row>
    <row r="480" spans="1:11" x14ac:dyDescent="0.2">
      <c r="A480" s="30" t="s">
        <v>40</v>
      </c>
      <c r="B480" s="30" t="s">
        <v>1</v>
      </c>
      <c r="C480" s="28">
        <v>0.26753948372356856</v>
      </c>
      <c r="D480" s="28">
        <v>19.554009368332697</v>
      </c>
      <c r="E480" s="28">
        <v>14.380247250141814</v>
      </c>
      <c r="F480" s="28">
        <v>61.79066960393132</v>
      </c>
      <c r="G480" s="28">
        <v>47.176005434855014</v>
      </c>
      <c r="H480" s="28">
        <v>3.4000000000000004</v>
      </c>
      <c r="I480" s="28">
        <v>25.594911419218121</v>
      </c>
      <c r="J480" s="28">
        <v>21.96007273816317</v>
      </c>
      <c r="K480" s="29">
        <v>7.3182751540041071</v>
      </c>
    </row>
    <row r="481" spans="1:11" x14ac:dyDescent="0.2">
      <c r="A481"/>
      <c r="B481"/>
      <c r="C481" s="19"/>
      <c r="D481" s="19"/>
      <c r="E481" s="19"/>
      <c r="F481" s="19"/>
      <c r="G481" s="19"/>
      <c r="H481" s="19"/>
      <c r="I481" s="19"/>
      <c r="J481" s="19"/>
      <c r="K481" s="18"/>
    </row>
    <row r="482" spans="1:11" x14ac:dyDescent="0.2">
      <c r="A482" s="14" t="s">
        <v>128</v>
      </c>
      <c r="C482" s="15"/>
      <c r="D482" s="15"/>
      <c r="E482" s="15"/>
      <c r="F482" s="15"/>
      <c r="G482" s="15"/>
      <c r="H482" s="15"/>
      <c r="I482" s="15"/>
      <c r="J482" s="15"/>
      <c r="K482" s="16"/>
    </row>
    <row r="483" spans="1:11" x14ac:dyDescent="0.2">
      <c r="A483" s="30" t="s">
        <v>50</v>
      </c>
      <c r="B483" s="30" t="s">
        <v>1</v>
      </c>
      <c r="C483" s="28">
        <v>0</v>
      </c>
      <c r="D483" s="28">
        <v>17.406974682267418</v>
      </c>
      <c r="E483" s="28">
        <v>0</v>
      </c>
      <c r="F483" s="28">
        <v>33.247321643130768</v>
      </c>
      <c r="G483" s="28">
        <v>4.3022034206211224</v>
      </c>
      <c r="H483" s="28">
        <v>0</v>
      </c>
      <c r="I483" s="28">
        <v>28.945118222509645</v>
      </c>
      <c r="J483" s="28">
        <v>23.163637349789969</v>
      </c>
      <c r="K483" s="29">
        <v>6.1190965092402463</v>
      </c>
    </row>
    <row r="484" spans="1:11" x14ac:dyDescent="0.2">
      <c r="A484"/>
      <c r="B484"/>
      <c r="C484" s="19"/>
      <c r="D484" s="19"/>
      <c r="E484" s="19"/>
      <c r="F484" s="19"/>
      <c r="G484" s="19"/>
      <c r="H484" s="19"/>
      <c r="I484" s="19"/>
      <c r="J484" s="19"/>
      <c r="K484" s="18"/>
    </row>
    <row r="485" spans="1:11" x14ac:dyDescent="0.2">
      <c r="A485" s="14" t="s">
        <v>156</v>
      </c>
      <c r="B485"/>
      <c r="C485" s="15">
        <f t="shared" ref="C485:J485" si="30">SUM(C486:C497)</f>
        <v>84.476801138965683</v>
      </c>
      <c r="D485" s="15">
        <f t="shared" si="30"/>
        <v>252.6215503165927</v>
      </c>
      <c r="E485" s="15">
        <f t="shared" si="30"/>
        <v>4725.6322557137391</v>
      </c>
      <c r="F485" s="15">
        <f t="shared" si="30"/>
        <v>600.79302607579302</v>
      </c>
      <c r="G485" s="15">
        <f t="shared" si="30"/>
        <v>2382.6222572918409</v>
      </c>
      <c r="H485" s="15">
        <f t="shared" si="30"/>
        <v>129.535628</v>
      </c>
      <c r="I485" s="15">
        <f t="shared" si="30"/>
        <v>2814.2673964976907</v>
      </c>
      <c r="J485" s="15">
        <f t="shared" si="30"/>
        <v>2025.1032250819819</v>
      </c>
      <c r="K485" s="16">
        <f>MAX(K486:K497)</f>
        <v>19.282683093771379</v>
      </c>
    </row>
    <row r="486" spans="1:11" x14ac:dyDescent="0.2">
      <c r="A486" s="30" t="s">
        <v>482</v>
      </c>
      <c r="B486" s="30" t="s">
        <v>1</v>
      </c>
      <c r="C486" s="28">
        <v>3.0798863634261111</v>
      </c>
      <c r="D486" s="28">
        <v>7.8018518888310826</v>
      </c>
      <c r="E486" s="28">
        <v>172.28884317005665</v>
      </c>
      <c r="F486" s="28">
        <v>20.128777873184191</v>
      </c>
      <c r="G486" s="28">
        <v>121.20784935454965</v>
      </c>
      <c r="H486" s="28">
        <v>14.730091999999999</v>
      </c>
      <c r="I486" s="28">
        <v>56.479679688691164</v>
      </c>
      <c r="J486" s="28">
        <v>52.330163470620192</v>
      </c>
      <c r="K486" s="29">
        <v>6.1190965092402463</v>
      </c>
    </row>
    <row r="487" spans="1:11" x14ac:dyDescent="0.2">
      <c r="A487" s="30" t="s">
        <v>483</v>
      </c>
      <c r="B487" s="30" t="s">
        <v>1</v>
      </c>
      <c r="C487" s="28">
        <v>2.4010119340100693</v>
      </c>
      <c r="D487" s="28">
        <v>10.453596226200291</v>
      </c>
      <c r="E487" s="28">
        <v>134.31260758852324</v>
      </c>
      <c r="F487" s="28">
        <v>23.834199395736661</v>
      </c>
      <c r="G487" s="28">
        <v>102.17725163659627</v>
      </c>
      <c r="H487" s="28">
        <v>14.58184</v>
      </c>
      <c r="I487" s="28">
        <v>41.387715347663637</v>
      </c>
      <c r="J487" s="28">
        <v>39.548718394683846</v>
      </c>
      <c r="K487" s="29">
        <v>5.8590006844626963</v>
      </c>
    </row>
    <row r="488" spans="1:11" x14ac:dyDescent="0.2">
      <c r="A488" s="30" t="s">
        <v>262</v>
      </c>
      <c r="B488" s="30" t="s">
        <v>1</v>
      </c>
      <c r="C488" s="28">
        <v>5.4183322437508306</v>
      </c>
      <c r="D488" s="28">
        <v>17.637912228913706</v>
      </c>
      <c r="E488" s="28">
        <v>303.10150571542135</v>
      </c>
      <c r="F488" s="28">
        <v>40.214439881923255</v>
      </c>
      <c r="G488" s="28">
        <v>176.97177726251613</v>
      </c>
      <c r="H488" s="28">
        <v>14.5969</v>
      </c>
      <c r="I488" s="28">
        <v>151.7472683348285</v>
      </c>
      <c r="J488" s="28">
        <v>125.21571932330212</v>
      </c>
      <c r="K488" s="29">
        <v>9.5633127994524276</v>
      </c>
    </row>
    <row r="489" spans="1:11" x14ac:dyDescent="0.2">
      <c r="A489" s="30" t="s">
        <v>162</v>
      </c>
      <c r="B489" s="30" t="s">
        <v>1</v>
      </c>
      <c r="C489" s="28">
        <v>6.338243857666515</v>
      </c>
      <c r="D489" s="28">
        <v>7.455699596491951</v>
      </c>
      <c r="E489" s="28">
        <v>354.56136139786469</v>
      </c>
      <c r="F489" s="28">
        <v>23.187225745089968</v>
      </c>
      <c r="G489" s="28">
        <v>195.65808286658933</v>
      </c>
      <c r="H489" s="28">
        <v>14.37632</v>
      </c>
      <c r="I489" s="28">
        <v>167.71418427636533</v>
      </c>
      <c r="J489" s="28">
        <v>146.1496600088625</v>
      </c>
      <c r="K489" s="29">
        <v>6.4804928131416828</v>
      </c>
    </row>
    <row r="490" spans="1:11" x14ac:dyDescent="0.2">
      <c r="A490" s="30" t="s">
        <v>182</v>
      </c>
      <c r="B490" s="30" t="s">
        <v>1</v>
      </c>
      <c r="C490" s="28">
        <v>4.4666276824402065</v>
      </c>
      <c r="D490" s="28">
        <v>9.5655699522118081</v>
      </c>
      <c r="E490" s="28">
        <v>249.86315255570514</v>
      </c>
      <c r="F490" s="28">
        <v>27.070562964759418</v>
      </c>
      <c r="G490" s="28">
        <v>162.67827105587597</v>
      </c>
      <c r="H490" s="28">
        <v>15.308496000000002</v>
      </c>
      <c r="I490" s="28">
        <v>98.946948464588601</v>
      </c>
      <c r="J490" s="28">
        <v>84.383398274462238</v>
      </c>
      <c r="K490" s="29">
        <v>8.5612594113620801</v>
      </c>
    </row>
    <row r="491" spans="1:11" x14ac:dyDescent="0.2">
      <c r="A491" s="30" t="s">
        <v>216</v>
      </c>
      <c r="B491" s="30" t="s">
        <v>1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9.5219874999999998</v>
      </c>
      <c r="I491" s="28">
        <v>-9.5219874999999998</v>
      </c>
      <c r="J491" s="28">
        <v>-9.0641065944264518</v>
      </c>
      <c r="K491" s="29">
        <v>0</v>
      </c>
    </row>
    <row r="492" spans="1:11" x14ac:dyDescent="0.2">
      <c r="A492" s="30" t="s">
        <v>290</v>
      </c>
      <c r="B492" s="30" t="s">
        <v>1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9.5226875</v>
      </c>
      <c r="I492" s="28">
        <v>-9.5226875</v>
      </c>
      <c r="J492" s="28">
        <v>-9.0647729337401834</v>
      </c>
      <c r="K492" s="29">
        <v>0</v>
      </c>
    </row>
    <row r="493" spans="1:11" x14ac:dyDescent="0.2">
      <c r="A493" s="30" t="s">
        <v>314</v>
      </c>
      <c r="B493" s="30" t="s">
        <v>1</v>
      </c>
      <c r="C493" s="28">
        <v>0.37886959897025174</v>
      </c>
      <c r="D493" s="28">
        <v>0.73642929268500201</v>
      </c>
      <c r="E493" s="28">
        <v>21.193965366395879</v>
      </c>
      <c r="F493" s="28">
        <v>1.7306088378097544</v>
      </c>
      <c r="G493" s="28">
        <v>17.996472149234481</v>
      </c>
      <c r="H493" s="28">
        <v>4.2533599999999998</v>
      </c>
      <c r="I493" s="28">
        <v>0.67474205497114415</v>
      </c>
      <c r="J493" s="28">
        <v>1.2583619494417231</v>
      </c>
      <c r="K493" s="29">
        <v>1.7275838466803548</v>
      </c>
    </row>
    <row r="494" spans="1:11" x14ac:dyDescent="0.2">
      <c r="A494" s="30" t="s">
        <v>220</v>
      </c>
      <c r="B494" s="30" t="s">
        <v>1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5.8480679999999996</v>
      </c>
      <c r="I494" s="28">
        <v>-5.8480679999999996</v>
      </c>
      <c r="J494" s="28">
        <v>-5.5668537396687734</v>
      </c>
      <c r="K494" s="29">
        <v>0</v>
      </c>
    </row>
    <row r="495" spans="1:11" x14ac:dyDescent="0.2">
      <c r="A495" s="30" t="s">
        <v>202</v>
      </c>
      <c r="B495" s="30" t="s">
        <v>1</v>
      </c>
      <c r="C495" s="28">
        <v>15.329176297473191</v>
      </c>
      <c r="D495" s="28">
        <v>26.62587216685159</v>
      </c>
      <c r="E495" s="28">
        <v>857.5141220806504</v>
      </c>
      <c r="F495" s="28">
        <v>85.469049655593651</v>
      </c>
      <c r="G495" s="28">
        <v>364.16953525839608</v>
      </c>
      <c r="H495" s="28">
        <v>15.235403999999999</v>
      </c>
      <c r="I495" s="28">
        <v>563.57823247784813</v>
      </c>
      <c r="J495" s="28">
        <v>384.54377696464292</v>
      </c>
      <c r="K495" s="29">
        <v>18.477754962354549</v>
      </c>
    </row>
    <row r="496" spans="1:11" x14ac:dyDescent="0.2">
      <c r="A496" s="30" t="s">
        <v>334</v>
      </c>
      <c r="B496" s="30" t="s">
        <v>1</v>
      </c>
      <c r="C496" s="28">
        <v>24.589235889217218</v>
      </c>
      <c r="D496" s="28">
        <v>80.899606907568099</v>
      </c>
      <c r="E496" s="28">
        <v>1375.521855642811</v>
      </c>
      <c r="F496" s="28">
        <v>177.97913519664979</v>
      </c>
      <c r="G496" s="28">
        <v>659.25328150453981</v>
      </c>
      <c r="H496" s="28">
        <v>11.560473</v>
      </c>
      <c r="I496" s="28">
        <v>882.68723633492061</v>
      </c>
      <c r="J496" s="28">
        <v>602.33647235137414</v>
      </c>
      <c r="K496" s="29">
        <v>19.282683093771379</v>
      </c>
    </row>
    <row r="497" spans="1:11" x14ac:dyDescent="0.2">
      <c r="A497" s="30" t="s">
        <v>340</v>
      </c>
      <c r="B497" s="30" t="s">
        <v>1</v>
      </c>
      <c r="C497" s="28">
        <v>22.475417272011285</v>
      </c>
      <c r="D497" s="28">
        <v>91.445012056839175</v>
      </c>
      <c r="E497" s="28">
        <v>1257.2748421963108</v>
      </c>
      <c r="F497" s="28">
        <v>201.17902652504625</v>
      </c>
      <c r="G497" s="28">
        <v>582.50973620354318</v>
      </c>
      <c r="H497" s="28">
        <v>0</v>
      </c>
      <c r="I497" s="28">
        <v>875.94413251781361</v>
      </c>
      <c r="J497" s="28">
        <v>613.03268761242771</v>
      </c>
      <c r="K497" s="29">
        <v>17.943874058863791</v>
      </c>
    </row>
    <row r="498" spans="1:11" x14ac:dyDescent="0.2">
      <c r="A498" s="21"/>
      <c r="B498" s="21"/>
      <c r="C498" s="22"/>
      <c r="D498" s="22"/>
      <c r="E498" s="22"/>
      <c r="F498" s="22"/>
      <c r="G498" s="22"/>
      <c r="H498" s="22"/>
      <c r="I498" s="22"/>
      <c r="J498" s="22"/>
      <c r="K498" s="23"/>
    </row>
    <row r="499" spans="1:11" x14ac:dyDescent="0.2">
      <c r="A499" s="14" t="s">
        <v>129</v>
      </c>
      <c r="C499" s="15"/>
      <c r="D499" s="15"/>
      <c r="E499" s="15"/>
      <c r="F499" s="15"/>
      <c r="G499" s="15"/>
      <c r="H499" s="15"/>
      <c r="I499" s="15"/>
      <c r="J499" s="15"/>
      <c r="K499" s="16"/>
    </row>
    <row r="500" spans="1:11" x14ac:dyDescent="0.2">
      <c r="A500" s="30" t="s">
        <v>15</v>
      </c>
      <c r="B500" s="30" t="s">
        <v>1</v>
      </c>
      <c r="C500" s="28">
        <v>1.9736852312772648</v>
      </c>
      <c r="D500" s="28">
        <v>0</v>
      </c>
      <c r="E500" s="28">
        <v>109.12505643731998</v>
      </c>
      <c r="F500" s="28">
        <v>0</v>
      </c>
      <c r="G500" s="28">
        <v>7.7639151995538471</v>
      </c>
      <c r="H500" s="28">
        <v>0</v>
      </c>
      <c r="I500" s="28">
        <v>101.36114123776616</v>
      </c>
      <c r="J500" s="28">
        <v>62.030060450647376</v>
      </c>
      <c r="K500" s="29">
        <v>16.566735112936339</v>
      </c>
    </row>
    <row r="501" spans="1:11" x14ac:dyDescent="0.2">
      <c r="A501"/>
      <c r="B501"/>
      <c r="C501" s="19"/>
      <c r="D501" s="19"/>
      <c r="E501" s="19"/>
      <c r="F501" s="19"/>
      <c r="G501" s="19"/>
      <c r="H501" s="19"/>
      <c r="I501" s="19"/>
      <c r="J501" s="19"/>
      <c r="K501" s="18"/>
    </row>
    <row r="502" spans="1:11" x14ac:dyDescent="0.2">
      <c r="A502" s="14" t="s">
        <v>130</v>
      </c>
      <c r="C502" s="15">
        <f t="shared" ref="C502:J502" si="31">SUM(C503:C503)</f>
        <v>0</v>
      </c>
      <c r="D502" s="15">
        <f t="shared" si="31"/>
        <v>0</v>
      </c>
      <c r="E502" s="15">
        <f t="shared" si="31"/>
        <v>0</v>
      </c>
      <c r="F502" s="15">
        <f t="shared" si="31"/>
        <v>0</v>
      </c>
      <c r="G502" s="15">
        <f t="shared" si="31"/>
        <v>0</v>
      </c>
      <c r="H502" s="15">
        <f t="shared" si="31"/>
        <v>5.7668699999999999</v>
      </c>
      <c r="I502" s="15">
        <f t="shared" si="31"/>
        <v>-5.7668699999999999</v>
      </c>
      <c r="J502" s="15">
        <f t="shared" si="31"/>
        <v>-5.4895602831026693</v>
      </c>
      <c r="K502" s="16">
        <f>MAX(K503:K503)</f>
        <v>0</v>
      </c>
    </row>
    <row r="503" spans="1:11" x14ac:dyDescent="0.2">
      <c r="A503" s="30" t="s">
        <v>484</v>
      </c>
      <c r="B503" s="30" t="s">
        <v>1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5.7668699999999999</v>
      </c>
      <c r="I503" s="28">
        <v>-5.7668699999999999</v>
      </c>
      <c r="J503" s="28">
        <v>-5.4895602831026693</v>
      </c>
      <c r="K503" s="29">
        <v>0</v>
      </c>
    </row>
    <row r="504" spans="1:11" x14ac:dyDescent="0.2">
      <c r="A504" s="21"/>
      <c r="B504" s="21"/>
      <c r="C504" s="22"/>
      <c r="D504" s="22"/>
      <c r="E504" s="22"/>
      <c r="F504" s="22"/>
      <c r="G504" s="22"/>
      <c r="H504" s="22"/>
      <c r="I504" s="22"/>
      <c r="J504" s="22"/>
      <c r="K504" s="23"/>
    </row>
    <row r="505" spans="1:11" x14ac:dyDescent="0.2">
      <c r="A505" s="14" t="s">
        <v>252</v>
      </c>
      <c r="B505" s="24"/>
      <c r="C505" s="19"/>
      <c r="D505" s="19"/>
      <c r="E505" s="19"/>
      <c r="F505" s="19"/>
      <c r="G505" s="19"/>
      <c r="H505" s="19"/>
      <c r="I505" s="19"/>
      <c r="J505" s="19"/>
      <c r="K505" s="18"/>
    </row>
    <row r="506" spans="1:11" x14ac:dyDescent="0.2">
      <c r="A506" s="30" t="s">
        <v>213</v>
      </c>
      <c r="B506" s="30" t="s">
        <v>1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5.7</v>
      </c>
      <c r="I506" s="28">
        <v>-5.7</v>
      </c>
      <c r="J506" s="28">
        <v>-5.4259058403753189</v>
      </c>
      <c r="K506" s="29">
        <v>0</v>
      </c>
    </row>
    <row r="507" spans="1:11" x14ac:dyDescent="0.2">
      <c r="A507" s="24"/>
      <c r="B507" s="24"/>
      <c r="C507" s="19"/>
      <c r="D507" s="19"/>
      <c r="E507" s="19"/>
      <c r="F507" s="19"/>
      <c r="G507" s="19"/>
      <c r="H507" s="19"/>
      <c r="I507" s="19"/>
      <c r="J507" s="19"/>
      <c r="K507" s="18"/>
    </row>
    <row r="508" spans="1:11" x14ac:dyDescent="0.2">
      <c r="A508" s="14" t="s">
        <v>325</v>
      </c>
      <c r="B508" s="24"/>
      <c r="C508" s="19"/>
      <c r="D508" s="19"/>
      <c r="E508" s="19"/>
      <c r="F508" s="19"/>
      <c r="G508" s="19"/>
      <c r="H508" s="19"/>
      <c r="I508" s="19"/>
      <c r="J508" s="19"/>
      <c r="K508" s="18"/>
    </row>
    <row r="509" spans="1:11" x14ac:dyDescent="0.2">
      <c r="A509" s="30" t="s">
        <v>322</v>
      </c>
      <c r="B509" s="30" t="s">
        <v>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0.358375</v>
      </c>
      <c r="I509" s="28">
        <v>-0.358375</v>
      </c>
      <c r="J509" s="28">
        <v>-0.34114193079728161</v>
      </c>
      <c r="K509" s="29">
        <v>0</v>
      </c>
    </row>
    <row r="510" spans="1:11" x14ac:dyDescent="0.2">
      <c r="A510" s="24"/>
      <c r="B510" s="24"/>
      <c r="C510" s="19"/>
      <c r="D510" s="19"/>
      <c r="E510" s="19"/>
      <c r="F510" s="19"/>
      <c r="G510" s="19"/>
      <c r="H510" s="19"/>
      <c r="I510" s="19"/>
      <c r="J510" s="19"/>
      <c r="K510" s="18"/>
    </row>
    <row r="511" spans="1:11" ht="12.75" customHeight="1" x14ac:dyDescent="0.2">
      <c r="A511" s="14" t="s">
        <v>131</v>
      </c>
      <c r="C511" s="15">
        <f>SUM(C512:C514)</f>
        <v>0</v>
      </c>
      <c r="D511" s="15">
        <f t="shared" ref="D511:J511" si="32">SUM(D512:D514)</f>
        <v>0</v>
      </c>
      <c r="E511" s="15">
        <f t="shared" si="32"/>
        <v>0</v>
      </c>
      <c r="F511" s="15">
        <f t="shared" si="32"/>
        <v>0</v>
      </c>
      <c r="G511" s="15">
        <f t="shared" si="32"/>
        <v>0</v>
      </c>
      <c r="H511" s="15">
        <f t="shared" si="32"/>
        <v>0</v>
      </c>
      <c r="I511" s="15">
        <f t="shared" si="32"/>
        <v>0</v>
      </c>
      <c r="J511" s="15">
        <f t="shared" si="32"/>
        <v>0</v>
      </c>
      <c r="K511" s="16">
        <f>MAX(K512:K514)</f>
        <v>0</v>
      </c>
    </row>
    <row r="512" spans="1:11" ht="12.75" customHeight="1" x14ac:dyDescent="0.2">
      <c r="A512" s="30" t="s">
        <v>274</v>
      </c>
      <c r="B512" s="30" t="s">
        <v>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9">
        <v>0</v>
      </c>
    </row>
    <row r="513" spans="1:11" ht="12.75" customHeight="1" x14ac:dyDescent="0.2">
      <c r="A513" s="30" t="s">
        <v>275</v>
      </c>
      <c r="B513" s="30" t="s">
        <v>1</v>
      </c>
      <c r="C513" s="28">
        <v>0</v>
      </c>
      <c r="D513" s="28">
        <v>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9">
        <v>0</v>
      </c>
    </row>
    <row r="514" spans="1:11" ht="12.75" customHeight="1" x14ac:dyDescent="0.2">
      <c r="A514" s="30" t="s">
        <v>276</v>
      </c>
      <c r="B514" s="30" t="s">
        <v>1</v>
      </c>
      <c r="C514" s="28">
        <v>0</v>
      </c>
      <c r="D514" s="28">
        <v>0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9">
        <v>0</v>
      </c>
    </row>
    <row r="515" spans="1:11" ht="12.75" customHeight="1" x14ac:dyDescent="0.2">
      <c r="A515" s="20"/>
      <c r="C515" s="27"/>
      <c r="D515" s="27"/>
      <c r="E515" s="27"/>
      <c r="F515" s="27"/>
      <c r="G515" s="27"/>
      <c r="H515" s="27"/>
      <c r="I515" s="27"/>
      <c r="J515" s="27"/>
      <c r="K515"/>
    </row>
    <row r="516" spans="1:11" x14ac:dyDescent="0.2">
      <c r="A516" s="14" t="s">
        <v>132</v>
      </c>
      <c r="C516" s="15">
        <f t="shared" ref="C516:J516" si="33">SUM(C517:C518)</f>
        <v>2.8383723469512927</v>
      </c>
      <c r="D516" s="15">
        <f t="shared" si="33"/>
        <v>3.05350869761953</v>
      </c>
      <c r="E516" s="15">
        <f t="shared" si="33"/>
        <v>158.38117695988211</v>
      </c>
      <c r="F516" s="15">
        <f t="shared" si="33"/>
        <v>4.2749121766673426</v>
      </c>
      <c r="G516" s="15">
        <f t="shared" si="33"/>
        <v>111.07568192390329</v>
      </c>
      <c r="H516" s="15">
        <f t="shared" si="33"/>
        <v>5.55</v>
      </c>
      <c r="I516" s="15">
        <f t="shared" si="33"/>
        <v>46.030407212646146</v>
      </c>
      <c r="J516" s="15">
        <f t="shared" si="33"/>
        <v>35.665866273350872</v>
      </c>
      <c r="K516" s="16">
        <f>MAX(K517:K518)</f>
        <v>11.94250513347022</v>
      </c>
    </row>
    <row r="517" spans="1:11" x14ac:dyDescent="0.2">
      <c r="A517" s="30" t="s">
        <v>18</v>
      </c>
      <c r="B517" s="30" t="s">
        <v>1</v>
      </c>
      <c r="C517" s="28">
        <v>0.66334111099128068</v>
      </c>
      <c r="D517" s="28">
        <v>0.44536361531961632</v>
      </c>
      <c r="E517" s="28">
        <v>37.014433993313453</v>
      </c>
      <c r="F517" s="28">
        <v>0.62350906144746288</v>
      </c>
      <c r="G517" s="28">
        <v>29.30715956939282</v>
      </c>
      <c r="H517" s="28">
        <v>2.7749999999999999</v>
      </c>
      <c r="I517" s="28">
        <v>5.5557834853680905</v>
      </c>
      <c r="J517" s="28">
        <v>5.4890127450444508</v>
      </c>
      <c r="K517" s="29">
        <v>6.1300479123887737</v>
      </c>
    </row>
    <row r="518" spans="1:11" x14ac:dyDescent="0.2">
      <c r="A518" s="30" t="s">
        <v>485</v>
      </c>
      <c r="B518" s="30" t="s">
        <v>1</v>
      </c>
      <c r="C518" s="28">
        <v>2.1750312359600121</v>
      </c>
      <c r="D518" s="28">
        <v>2.6081450822999135</v>
      </c>
      <c r="E518" s="28">
        <v>121.36674296656865</v>
      </c>
      <c r="F518" s="28">
        <v>3.6514031152198796</v>
      </c>
      <c r="G518" s="28">
        <v>81.768522354510466</v>
      </c>
      <c r="H518" s="28">
        <v>2.7749999999999999</v>
      </c>
      <c r="I518" s="28">
        <v>40.474623727278058</v>
      </c>
      <c r="J518" s="28">
        <v>30.17685352830642</v>
      </c>
      <c r="K518" s="29">
        <v>11.94250513347022</v>
      </c>
    </row>
    <row r="519" spans="1:11" x14ac:dyDescent="0.2">
      <c r="C519" s="17"/>
      <c r="D519" s="17"/>
      <c r="E519" s="17"/>
      <c r="F519" s="17"/>
      <c r="G519" s="17"/>
      <c r="H519" s="17"/>
      <c r="I519" s="17"/>
      <c r="J519" s="17"/>
      <c r="K519" s="17"/>
    </row>
    <row r="520" spans="1:11" x14ac:dyDescent="0.2">
      <c r="A520" s="14" t="s">
        <v>445</v>
      </c>
      <c r="C520" s="15">
        <f>SUM(C521:C527)</f>
        <v>0</v>
      </c>
      <c r="D520" s="15">
        <f t="shared" ref="D520:J520" si="34">SUM(D521:D527)</f>
        <v>0</v>
      </c>
      <c r="E520" s="15">
        <f t="shared" si="34"/>
        <v>0</v>
      </c>
      <c r="F520" s="15">
        <f t="shared" si="34"/>
        <v>0</v>
      </c>
      <c r="G520" s="15">
        <f t="shared" si="34"/>
        <v>0</v>
      </c>
      <c r="H520" s="15">
        <f t="shared" si="34"/>
        <v>0</v>
      </c>
      <c r="I520" s="15">
        <f t="shared" si="34"/>
        <v>0</v>
      </c>
      <c r="J520" s="15">
        <f t="shared" si="34"/>
        <v>0</v>
      </c>
      <c r="K520" s="16">
        <f>MAX(K521:K527)</f>
        <v>0</v>
      </c>
    </row>
    <row r="521" spans="1:11" x14ac:dyDescent="0.2">
      <c r="A521" s="30" t="s">
        <v>446</v>
      </c>
      <c r="B521" s="30" t="s">
        <v>1</v>
      </c>
      <c r="C521" s="28">
        <v>0</v>
      </c>
      <c r="D521" s="28">
        <v>0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9">
        <v>0</v>
      </c>
    </row>
    <row r="522" spans="1:11" x14ac:dyDescent="0.2">
      <c r="A522" s="30" t="s">
        <v>447</v>
      </c>
      <c r="B522" s="30" t="s">
        <v>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9">
        <v>0</v>
      </c>
    </row>
    <row r="523" spans="1:11" x14ac:dyDescent="0.2">
      <c r="A523" s="30" t="s">
        <v>448</v>
      </c>
      <c r="B523" s="30" t="s">
        <v>1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9">
        <v>0</v>
      </c>
    </row>
    <row r="524" spans="1:11" x14ac:dyDescent="0.2">
      <c r="A524" s="30" t="s">
        <v>449</v>
      </c>
      <c r="B524" s="30" t="s">
        <v>1</v>
      </c>
      <c r="C524" s="28">
        <v>0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9">
        <v>0</v>
      </c>
    </row>
    <row r="525" spans="1:11" x14ac:dyDescent="0.2">
      <c r="A525" s="30" t="s">
        <v>450</v>
      </c>
      <c r="B525" s="30" t="s">
        <v>1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9">
        <v>0</v>
      </c>
    </row>
    <row r="526" spans="1:11" x14ac:dyDescent="0.2">
      <c r="A526" s="30" t="s">
        <v>451</v>
      </c>
      <c r="B526" s="30" t="s">
        <v>1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9">
        <v>0</v>
      </c>
    </row>
    <row r="527" spans="1:11" x14ac:dyDescent="0.2">
      <c r="A527" s="30" t="s">
        <v>452</v>
      </c>
      <c r="B527" s="30" t="s">
        <v>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</row>
    <row r="528" spans="1:11" x14ac:dyDescent="0.2">
      <c r="C528" s="17"/>
      <c r="D528" s="17"/>
      <c r="E528" s="17"/>
      <c r="F528" s="17"/>
      <c r="G528" s="17"/>
      <c r="H528" s="17"/>
      <c r="I528" s="17"/>
      <c r="J528" s="17"/>
      <c r="K528" s="17"/>
    </row>
    <row r="529" spans="1:11" x14ac:dyDescent="0.2">
      <c r="A529" s="14" t="s">
        <v>133</v>
      </c>
      <c r="B529"/>
      <c r="C529" s="15">
        <f t="shared" ref="C529:J529" si="35">SUM(C530:C530)</f>
        <v>0.97203828927383551</v>
      </c>
      <c r="D529" s="15">
        <f t="shared" si="35"/>
        <v>0</v>
      </c>
      <c r="E529" s="15">
        <f t="shared" si="35"/>
        <v>53.743997013950363</v>
      </c>
      <c r="F529" s="15">
        <f t="shared" si="35"/>
        <v>0</v>
      </c>
      <c r="G529" s="15">
        <f t="shared" si="35"/>
        <v>45.52324928697584</v>
      </c>
      <c r="H529" s="15">
        <f t="shared" si="35"/>
        <v>8.5500000000000007</v>
      </c>
      <c r="I529" s="15">
        <f t="shared" si="35"/>
        <v>-0.32925227302547866</v>
      </c>
      <c r="J529" s="15">
        <f t="shared" si="35"/>
        <v>1.3251007168679325</v>
      </c>
      <c r="K529" s="16">
        <f>MAX(K530:K530)</f>
        <v>2.7132101300479121</v>
      </c>
    </row>
    <row r="530" spans="1:11" x14ac:dyDescent="0.2">
      <c r="A530" s="30" t="s">
        <v>70</v>
      </c>
      <c r="B530" s="30" t="s">
        <v>1</v>
      </c>
      <c r="C530" s="28">
        <v>0.97203828927383551</v>
      </c>
      <c r="D530" s="28">
        <v>0</v>
      </c>
      <c r="E530" s="28">
        <v>53.743997013950363</v>
      </c>
      <c r="F530" s="28">
        <v>0</v>
      </c>
      <c r="G530" s="28">
        <v>45.52324928697584</v>
      </c>
      <c r="H530" s="28">
        <v>8.5500000000000007</v>
      </c>
      <c r="I530" s="28">
        <v>-0.32925227302547866</v>
      </c>
      <c r="J530" s="28">
        <v>1.3251007168679325</v>
      </c>
      <c r="K530" s="29">
        <v>2.7132101300479121</v>
      </c>
    </row>
    <row r="532" spans="1:11" x14ac:dyDescent="0.2">
      <c r="A532" s="14" t="s">
        <v>134</v>
      </c>
      <c r="C532" s="15">
        <f t="shared" ref="C532:J532" si="36">SUM(C533:C540)</f>
        <v>1.5655513648423668E-2</v>
      </c>
      <c r="D532" s="15">
        <f t="shared" si="36"/>
        <v>1.924476426556551</v>
      </c>
      <c r="E532" s="15">
        <f t="shared" si="36"/>
        <v>0.87576943349281999</v>
      </c>
      <c r="F532" s="15">
        <f t="shared" si="36"/>
        <v>3.4833023320673568</v>
      </c>
      <c r="G532" s="15">
        <f t="shared" si="36"/>
        <v>4.0020331176709965</v>
      </c>
      <c r="H532" s="15">
        <f t="shared" si="36"/>
        <v>46.396943499999999</v>
      </c>
      <c r="I532" s="15">
        <f t="shared" si="36"/>
        <v>-46.039904852110816</v>
      </c>
      <c r="J532" s="15">
        <f t="shared" si="36"/>
        <v>-43.472014094304811</v>
      </c>
      <c r="K532" s="16">
        <f>MAX(K533:K540)</f>
        <v>1.4072553045858998</v>
      </c>
    </row>
    <row r="533" spans="1:11" x14ac:dyDescent="0.2">
      <c r="A533" s="30" t="s">
        <v>486</v>
      </c>
      <c r="B533" s="30" t="s">
        <v>1</v>
      </c>
      <c r="C533" s="28">
        <v>1.5655513648423668E-2</v>
      </c>
      <c r="D533" s="28">
        <v>1.924476426556551</v>
      </c>
      <c r="E533" s="28">
        <v>0.87576943349281999</v>
      </c>
      <c r="F533" s="28">
        <v>3.4833023320673568</v>
      </c>
      <c r="G533" s="28">
        <v>4.0020331176709965</v>
      </c>
      <c r="H533" s="28">
        <v>2.8326720000000001</v>
      </c>
      <c r="I533" s="28">
        <v>-2.4756333521108189</v>
      </c>
      <c r="J533" s="28">
        <v>-2.002604416489711</v>
      </c>
      <c r="K533" s="29">
        <v>1.4072553045858998</v>
      </c>
    </row>
    <row r="534" spans="1:11" x14ac:dyDescent="0.2">
      <c r="A534" s="30" t="s">
        <v>24</v>
      </c>
      <c r="B534" s="30" t="s">
        <v>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5.5258289999999999</v>
      </c>
      <c r="I534" s="28">
        <v>-5.5258289999999999</v>
      </c>
      <c r="J534" s="28">
        <v>-5.2601101480728616</v>
      </c>
      <c r="K534" s="29">
        <v>0</v>
      </c>
    </row>
    <row r="535" spans="1:11" x14ac:dyDescent="0.2">
      <c r="A535" s="30" t="s">
        <v>487</v>
      </c>
      <c r="B535" s="30" t="s">
        <v>1</v>
      </c>
      <c r="C535" s="28">
        <v>0</v>
      </c>
      <c r="D535" s="28">
        <v>0</v>
      </c>
      <c r="E535" s="28">
        <v>0</v>
      </c>
      <c r="F535" s="28">
        <v>0</v>
      </c>
      <c r="G535" s="28">
        <v>0</v>
      </c>
      <c r="H535" s="28">
        <v>1.4400329999999999</v>
      </c>
      <c r="I535" s="28">
        <v>-1.4400329999999999</v>
      </c>
      <c r="J535" s="28">
        <v>-1.3707865728128406</v>
      </c>
      <c r="K535" s="29">
        <v>0</v>
      </c>
    </row>
    <row r="536" spans="1:11" x14ac:dyDescent="0.2">
      <c r="A536" s="30" t="s">
        <v>31</v>
      </c>
      <c r="B536" s="30" t="s">
        <v>1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6.0402029999999991</v>
      </c>
      <c r="I536" s="28">
        <v>-6.0402029999999991</v>
      </c>
      <c r="J536" s="28">
        <v>-5.749749602588162</v>
      </c>
      <c r="K536" s="29">
        <v>0</v>
      </c>
    </row>
    <row r="537" spans="1:11" x14ac:dyDescent="0.2">
      <c r="A537" s="30" t="s">
        <v>32</v>
      </c>
      <c r="B537" s="30" t="s">
        <v>1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4.2179820000000001</v>
      </c>
      <c r="I537" s="28">
        <v>-4.2179820000000001</v>
      </c>
      <c r="J537" s="28">
        <v>-4.0151531874382398</v>
      </c>
      <c r="K537" s="29">
        <v>0</v>
      </c>
    </row>
    <row r="538" spans="1:11" x14ac:dyDescent="0.2">
      <c r="A538" s="30" t="s">
        <v>33</v>
      </c>
      <c r="B538" s="30" t="s">
        <v>1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9.1722474999999992</v>
      </c>
      <c r="I538" s="28">
        <v>-9.1722474999999992</v>
      </c>
      <c r="J538" s="28">
        <v>-8.7311844350206869</v>
      </c>
      <c r="K538" s="29">
        <v>0</v>
      </c>
    </row>
    <row r="539" spans="1:11" x14ac:dyDescent="0.2">
      <c r="A539" s="30" t="s">
        <v>488</v>
      </c>
      <c r="B539" s="30" t="s">
        <v>1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11.642147999999999</v>
      </c>
      <c r="I539" s="28">
        <v>-11.642147999999999</v>
      </c>
      <c r="J539" s="28">
        <v>-11.082315583809445</v>
      </c>
      <c r="K539" s="29">
        <v>0</v>
      </c>
    </row>
    <row r="540" spans="1:11" x14ac:dyDescent="0.2">
      <c r="A540" s="30" t="s">
        <v>489</v>
      </c>
      <c r="B540" s="30" t="s">
        <v>1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5.5258289999999999</v>
      </c>
      <c r="I540" s="28">
        <v>-5.5258289999999999</v>
      </c>
      <c r="J540" s="28">
        <v>-5.2601101480728616</v>
      </c>
      <c r="K540" s="29">
        <v>0</v>
      </c>
    </row>
    <row r="541" spans="1:11" x14ac:dyDescent="0.2">
      <c r="A541" s="21"/>
      <c r="B541" s="21"/>
      <c r="C541" s="22"/>
      <c r="D541" s="22"/>
      <c r="E541" s="22"/>
      <c r="F541" s="22"/>
      <c r="G541" s="22"/>
      <c r="H541" s="22"/>
      <c r="I541" s="22"/>
      <c r="J541" s="22"/>
      <c r="K541" s="23"/>
    </row>
    <row r="542" spans="1:11" x14ac:dyDescent="0.2">
      <c r="A542" s="14" t="s">
        <v>135</v>
      </c>
      <c r="C542" s="15">
        <f t="shared" ref="C542:J542" si="37">SUM(C543:C544)</f>
        <v>0</v>
      </c>
      <c r="D542" s="15">
        <f t="shared" si="37"/>
        <v>0</v>
      </c>
      <c r="E542" s="15">
        <f t="shared" si="37"/>
        <v>0</v>
      </c>
      <c r="F542" s="15">
        <f t="shared" si="37"/>
        <v>0</v>
      </c>
      <c r="G542" s="15">
        <f t="shared" si="37"/>
        <v>0</v>
      </c>
      <c r="H542" s="15">
        <f t="shared" si="37"/>
        <v>7.5193304999999988</v>
      </c>
      <c r="I542" s="15">
        <f t="shared" si="37"/>
        <v>-7.5193304999999988</v>
      </c>
      <c r="J542" s="15">
        <f t="shared" si="37"/>
        <v>-7.1577507501161861</v>
      </c>
      <c r="K542" s="16">
        <f>MAX(K543:K544)</f>
        <v>0</v>
      </c>
    </row>
    <row r="543" spans="1:11" x14ac:dyDescent="0.2">
      <c r="A543" s="30" t="s">
        <v>73</v>
      </c>
      <c r="B543" s="30" t="s">
        <v>1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3.0894344999999999</v>
      </c>
      <c r="I543" s="28">
        <v>-3.0894344999999999</v>
      </c>
      <c r="J543" s="28">
        <v>-2.9408738064924562</v>
      </c>
      <c r="K543" s="29">
        <v>0</v>
      </c>
    </row>
    <row r="544" spans="1:11" x14ac:dyDescent="0.2">
      <c r="A544" s="30" t="s">
        <v>243</v>
      </c>
      <c r="B544" s="30" t="s">
        <v>1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4.4298959999999994</v>
      </c>
      <c r="I544" s="28">
        <v>-4.4298959999999994</v>
      </c>
      <c r="J544" s="28">
        <v>-4.2168769436237294</v>
      </c>
      <c r="K544" s="29">
        <v>0</v>
      </c>
    </row>
    <row r="545" spans="1:11" x14ac:dyDescent="0.2">
      <c r="A545" s="21"/>
      <c r="B545" s="21"/>
      <c r="C545" s="22"/>
      <c r="D545" s="22"/>
      <c r="E545" s="22"/>
      <c r="F545" s="22"/>
      <c r="G545" s="22"/>
      <c r="H545" s="22"/>
      <c r="I545" s="22"/>
      <c r="J545" s="22"/>
      <c r="K545" s="23"/>
    </row>
    <row r="546" spans="1:11" x14ac:dyDescent="0.2">
      <c r="A546" s="14" t="s">
        <v>136</v>
      </c>
      <c r="C546" s="15">
        <f>SUM(C547:C555)</f>
        <v>4.3653867261214652</v>
      </c>
      <c r="D546" s="15">
        <f t="shared" ref="D546:J546" si="38">SUM(D547:D555)</f>
        <v>33.302064485556741</v>
      </c>
      <c r="E546" s="15">
        <f t="shared" si="38"/>
        <v>248.02748691902713</v>
      </c>
      <c r="F546" s="15">
        <f t="shared" si="38"/>
        <v>81.867833754495138</v>
      </c>
      <c r="G546" s="15">
        <f t="shared" si="38"/>
        <v>143.8532282091671</v>
      </c>
      <c r="H546" s="15">
        <f t="shared" si="38"/>
        <v>3.1925497000000003</v>
      </c>
      <c r="I546" s="15">
        <f t="shared" si="38"/>
        <v>182.84954276435522</v>
      </c>
      <c r="J546" s="15">
        <f t="shared" si="38"/>
        <v>162.11279113584206</v>
      </c>
      <c r="K546" s="16">
        <f>MAX(K547:K555)</f>
        <v>8.7994524298425727</v>
      </c>
    </row>
    <row r="547" spans="1:11" x14ac:dyDescent="0.2">
      <c r="A547" s="30" t="s">
        <v>17</v>
      </c>
      <c r="B547" s="30" t="s">
        <v>1</v>
      </c>
      <c r="C547" s="28">
        <v>0</v>
      </c>
      <c r="D547" s="28">
        <v>0</v>
      </c>
      <c r="E547" s="28">
        <v>0</v>
      </c>
      <c r="F547" s="28">
        <v>0</v>
      </c>
      <c r="G547" s="28">
        <v>0</v>
      </c>
      <c r="H547" s="28">
        <v>1.33125</v>
      </c>
      <c r="I547" s="28">
        <v>-1.33125</v>
      </c>
      <c r="J547" s="28">
        <v>-1.2672345877192357</v>
      </c>
      <c r="K547" s="29">
        <v>0</v>
      </c>
    </row>
    <row r="548" spans="1:11" x14ac:dyDescent="0.2">
      <c r="A548" s="30" t="s">
        <v>331</v>
      </c>
      <c r="B548" s="30" t="s">
        <v>1</v>
      </c>
      <c r="C548" s="28">
        <v>0.84348551933232718</v>
      </c>
      <c r="D548" s="28">
        <v>0.3741819536832543</v>
      </c>
      <c r="E548" s="28">
        <v>48.753463017408514</v>
      </c>
      <c r="F548" s="28">
        <v>0.81945847856632692</v>
      </c>
      <c r="G548" s="28">
        <v>13.041868702705365</v>
      </c>
      <c r="H548" s="28">
        <v>0.267291</v>
      </c>
      <c r="I548" s="28">
        <v>36.263761793269481</v>
      </c>
      <c r="J548" s="28">
        <v>34.06271913766593</v>
      </c>
      <c r="K548" s="29">
        <v>3.2963723477070488</v>
      </c>
    </row>
    <row r="549" spans="1:11" x14ac:dyDescent="0.2">
      <c r="A549" s="30" t="s">
        <v>296</v>
      </c>
      <c r="B549" s="30" t="s">
        <v>1</v>
      </c>
      <c r="C549" s="28">
        <v>0.63719509984376588</v>
      </c>
      <c r="D549" s="28">
        <v>5.2331094016446773</v>
      </c>
      <c r="E549" s="28">
        <v>36.829876770969662</v>
      </c>
      <c r="F549" s="28">
        <v>11.460509589601843</v>
      </c>
      <c r="G549" s="28">
        <v>21.965837275835838</v>
      </c>
      <c r="H549" s="28">
        <v>0.53333309999999989</v>
      </c>
      <c r="I549" s="28">
        <v>25.791215984735675</v>
      </c>
      <c r="J549" s="28">
        <v>23.455740193619341</v>
      </c>
      <c r="K549" s="29">
        <v>3.7645448323066391</v>
      </c>
    </row>
    <row r="550" spans="1:11" x14ac:dyDescent="0.2">
      <c r="A550" s="30" t="s">
        <v>293</v>
      </c>
      <c r="B550" s="30" t="s">
        <v>1</v>
      </c>
      <c r="C550" s="28">
        <v>0.57725134845425907</v>
      </c>
      <c r="D550" s="28">
        <v>5.8988889079705507</v>
      </c>
      <c r="E550" s="28">
        <v>33.365127940656173</v>
      </c>
      <c r="F550" s="28">
        <v>12.918566708455502</v>
      </c>
      <c r="G550" s="28">
        <v>22.658271157183663</v>
      </c>
      <c r="H550" s="28">
        <v>0.53333309999999989</v>
      </c>
      <c r="I550" s="28">
        <v>23.092090391928014</v>
      </c>
      <c r="J550" s="28">
        <v>20.848957434231092</v>
      </c>
      <c r="K550" s="29">
        <v>3.9835728952772071</v>
      </c>
    </row>
    <row r="551" spans="1:11" x14ac:dyDescent="0.2">
      <c r="A551" s="30" t="s">
        <v>377</v>
      </c>
      <c r="B551" s="30" t="s">
        <v>1</v>
      </c>
      <c r="C551" s="28">
        <v>0.35561080906713988</v>
      </c>
      <c r="D551" s="28">
        <v>1.9229429714315949</v>
      </c>
      <c r="E551" s="28">
        <v>19.8928686592158</v>
      </c>
      <c r="F551" s="28">
        <v>4.9996517257221473</v>
      </c>
      <c r="G551" s="28">
        <v>11.600171891784637</v>
      </c>
      <c r="H551" s="28">
        <v>0</v>
      </c>
      <c r="I551" s="28">
        <v>13.292348493153305</v>
      </c>
      <c r="J551" s="28">
        <v>12.098170128896061</v>
      </c>
      <c r="K551" s="29">
        <v>3.5674195756331271</v>
      </c>
    </row>
    <row r="552" spans="1:11" x14ac:dyDescent="0.2">
      <c r="A552" s="30" t="s">
        <v>378</v>
      </c>
      <c r="B552" s="30" t="s">
        <v>1</v>
      </c>
      <c r="C552" s="28">
        <v>0.26197256895211452</v>
      </c>
      <c r="D552" s="28">
        <v>1.478798479575943</v>
      </c>
      <c r="E552" s="28">
        <v>14.654745507181282</v>
      </c>
      <c r="F552" s="28">
        <v>3.8448760468974514</v>
      </c>
      <c r="G552" s="28">
        <v>9.5285626384349893</v>
      </c>
      <c r="H552" s="28">
        <v>0</v>
      </c>
      <c r="I552" s="28">
        <v>8.971058915643745</v>
      </c>
      <c r="J552" s="28">
        <v>8.2545926603946285</v>
      </c>
      <c r="K552" s="29">
        <v>3.0335386721423681</v>
      </c>
    </row>
    <row r="553" spans="1:11" x14ac:dyDescent="0.2">
      <c r="A553" s="30" t="s">
        <v>379</v>
      </c>
      <c r="B553" s="30" t="s">
        <v>1</v>
      </c>
      <c r="C553" s="28">
        <v>0.5399366673307916</v>
      </c>
      <c r="D553" s="28">
        <v>8.0028179146486842</v>
      </c>
      <c r="E553" s="28">
        <v>30.204057170484479</v>
      </c>
      <c r="F553" s="28">
        <v>20.807326578086577</v>
      </c>
      <c r="G553" s="28">
        <v>23.001056189185793</v>
      </c>
      <c r="H553" s="28">
        <v>0</v>
      </c>
      <c r="I553" s="28">
        <v>28.010327559385267</v>
      </c>
      <c r="J553" s="28">
        <v>23.49520248438704</v>
      </c>
      <c r="K553" s="29">
        <v>6.9486652977412726</v>
      </c>
    </row>
    <row r="554" spans="1:11" x14ac:dyDescent="0.2">
      <c r="A554" s="30" t="s">
        <v>415</v>
      </c>
      <c r="B554" s="30" t="s">
        <v>1</v>
      </c>
      <c r="C554" s="28">
        <v>0.89852240835409669</v>
      </c>
      <c r="D554" s="28">
        <v>8.7885338597229339</v>
      </c>
      <c r="E554" s="28">
        <v>50.263343523328174</v>
      </c>
      <c r="F554" s="28">
        <v>22.850188035279633</v>
      </c>
      <c r="G554" s="28">
        <v>32.442474410460065</v>
      </c>
      <c r="H554" s="28">
        <v>0.27734499999999995</v>
      </c>
      <c r="I554" s="28">
        <v>40.393712148147735</v>
      </c>
      <c r="J554" s="28">
        <v>33.427805362510306</v>
      </c>
      <c r="K554" s="29">
        <v>8.7994524298425727</v>
      </c>
    </row>
    <row r="555" spans="1:11" ht="12.75" customHeight="1" x14ac:dyDescent="0.2">
      <c r="A555" s="30" t="s">
        <v>365</v>
      </c>
      <c r="B555" s="30" t="s">
        <v>1</v>
      </c>
      <c r="C555" s="28">
        <v>0.2514123047869698</v>
      </c>
      <c r="D555" s="28">
        <v>1.6027909968791021</v>
      </c>
      <c r="E555" s="28">
        <v>14.064004329783085</v>
      </c>
      <c r="F555" s="28">
        <v>4.1672565918856659</v>
      </c>
      <c r="G555" s="28">
        <v>9.6149859435767642</v>
      </c>
      <c r="H555" s="28">
        <v>0.24999750000000001</v>
      </c>
      <c r="I555" s="28">
        <v>8.3662774780919911</v>
      </c>
      <c r="J555" s="28">
        <v>7.7368383218569203</v>
      </c>
      <c r="K555" s="29">
        <v>3.0828199863107462</v>
      </c>
    </row>
    <row r="556" spans="1:11" ht="12.75" customHeight="1" x14ac:dyDescent="0.2">
      <c r="A556" s="30"/>
      <c r="B556" s="30"/>
      <c r="C556" s="28"/>
      <c r="D556" s="28"/>
      <c r="E556" s="28"/>
      <c r="F556" s="28"/>
      <c r="G556" s="28"/>
      <c r="H556" s="28"/>
      <c r="I556" s="28"/>
      <c r="J556" s="28"/>
      <c r="K556" s="29"/>
    </row>
    <row r="557" spans="1:11" ht="12.75" customHeight="1" x14ac:dyDescent="0.2">
      <c r="A557" s="14" t="s">
        <v>279</v>
      </c>
      <c r="B557"/>
      <c r="C557"/>
      <c r="D557" s="27"/>
      <c r="E557" s="27"/>
      <c r="F557" s="27"/>
      <c r="G557" s="27"/>
      <c r="H557" s="27"/>
      <c r="I557" s="27"/>
      <c r="J557" s="27"/>
      <c r="K557" s="27"/>
    </row>
    <row r="558" spans="1:11" ht="12.75" customHeight="1" x14ac:dyDescent="0.2">
      <c r="A558" s="21" t="s">
        <v>272</v>
      </c>
      <c r="B558" s="21" t="s">
        <v>1</v>
      </c>
      <c r="C558" s="22">
        <v>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3">
        <v>0</v>
      </c>
    </row>
  </sheetData>
  <mergeCells count="7">
    <mergeCell ref="I4:J4"/>
    <mergeCell ref="F1:G1"/>
    <mergeCell ref="D2:E2"/>
    <mergeCell ref="G2:H2"/>
    <mergeCell ref="C4:D4"/>
    <mergeCell ref="E4:F4"/>
    <mergeCell ref="G4:G5"/>
  </mergeCells>
  <pageMargins left="0.75" right="0.75" top="0.75" bottom="0.75" header="0" footer="0"/>
  <pageSetup scale="70" fitToHeight="0" orientation="landscape" verticalDpi="1200" r:id="rId1"/>
  <headerFooter alignWithMargins="0">
    <oddFooter>&amp;LPatterson Petroleum LLC Confidential&amp;C&amp;D&amp;R&amp;P</oddFooter>
  </headerFooter>
  <rowBreaks count="7" manualBreakCount="7">
    <brk id="47" max="10" man="1"/>
    <brk id="101" max="10" man="1"/>
    <brk id="148" max="10" man="1"/>
    <brk id="244" max="10" man="1"/>
    <brk id="293" max="10" man="1"/>
    <brk id="377" max="10" man="1"/>
    <brk id="484" max="1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41" baseType="lpstr">
      <vt:lpstr>01-03-2024 Field List NYMEX</vt:lpstr>
      <vt:lpstr>12-29-2023 Field List SEC</vt:lpstr>
      <vt:lpstr>10-02-2023 Field List NYMEX</vt:lpstr>
      <vt:lpstr>09-28-2023 Field List SEC</vt:lpstr>
      <vt:lpstr>07-06-2023 Field List NYMEX</vt:lpstr>
      <vt:lpstr>07-06-2023 Field List SEC</vt:lpstr>
      <vt:lpstr>04-06-2023 Field List NYMEX</vt:lpstr>
      <vt:lpstr>04-06-2023 Field List SEC</vt:lpstr>
      <vt:lpstr>01-02-2023 Field List NYMEX</vt:lpstr>
      <vt:lpstr>12-29-2022 Field List SEC</vt:lpstr>
      <vt:lpstr>10-02-2022 Field List NYMEX</vt:lpstr>
      <vt:lpstr>09-30-2022 Field List SEC</vt:lpstr>
      <vt:lpstr>07-01-2022 Field List NYMEX</vt:lpstr>
      <vt:lpstr>07-01-2022 Field List SEC</vt:lpstr>
      <vt:lpstr>04-01-2022 Field List NYMEX</vt:lpstr>
      <vt:lpstr>04-01-2022 Field List SEC</vt:lpstr>
      <vt:lpstr>03-29-2022 Field List SEC</vt:lpstr>
      <vt:lpstr>01-06-2022 Field List NYMEX</vt:lpstr>
      <vt:lpstr>12-30-2021 Field List SEC</vt:lpstr>
      <vt:lpstr>09-30-2021 Field List NYMEX</vt:lpstr>
      <vt:lpstr>09-29-2021 Field List SEC</vt:lpstr>
      <vt:lpstr>'01-02-2023 Field List NYMEX'!Print_Titles</vt:lpstr>
      <vt:lpstr>'01-06-2022 Field List NYMEX'!Print_Titles</vt:lpstr>
      <vt:lpstr>'03-29-2022 Field List SEC'!Print_Titles</vt:lpstr>
      <vt:lpstr>'04-01-2022 Field List NYMEX'!Print_Titles</vt:lpstr>
      <vt:lpstr>'04-01-2022 Field List SEC'!Print_Titles</vt:lpstr>
      <vt:lpstr>'04-06-2023 Field List NYMEX'!Print_Titles</vt:lpstr>
      <vt:lpstr>'04-06-2023 Field List SEC'!Print_Titles</vt:lpstr>
      <vt:lpstr>'07-01-2022 Field List NYMEX'!Print_Titles</vt:lpstr>
      <vt:lpstr>'07-01-2022 Field List SEC'!Print_Titles</vt:lpstr>
      <vt:lpstr>'07-06-2023 Field List NYMEX'!Print_Titles</vt:lpstr>
      <vt:lpstr>'07-06-2023 Field List SEC'!Print_Titles</vt:lpstr>
      <vt:lpstr>'09-28-2023 Field List SEC'!Print_Titles</vt:lpstr>
      <vt:lpstr>'09-29-2021 Field List SEC'!Print_Titles</vt:lpstr>
      <vt:lpstr>'09-30-2021 Field List NYMEX'!Print_Titles</vt:lpstr>
      <vt:lpstr>'09-30-2022 Field List SEC'!Print_Titles</vt:lpstr>
      <vt:lpstr>'10-02-2022 Field List NYMEX'!Print_Titles</vt:lpstr>
      <vt:lpstr>'10-02-2023 Field List NYMEX'!Print_Titles</vt:lpstr>
      <vt:lpstr>'12-29-2022 Field List SEC'!Print_Titles</vt:lpstr>
      <vt:lpstr>'12-29-2023 Field List SEC'!Print_Titles</vt:lpstr>
      <vt:lpstr>'12-30-2021 Field List SEC'!Print_Titles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TRC Eco One Liner.rpt</dc:title>
  <dc:creator>Crystal Decisions</dc:creator>
  <dc:description>Powered by Crystal</dc:description>
  <cp:lastModifiedBy>Matthew Plaisance</cp:lastModifiedBy>
  <cp:lastPrinted>2017-06-29T21:22:17Z</cp:lastPrinted>
  <dcterms:created xsi:type="dcterms:W3CDTF">2005-09-26T16:00:47Z</dcterms:created>
  <dcterms:modified xsi:type="dcterms:W3CDTF">2024-03-21T14:16:50Z</dcterms:modified>
</cp:coreProperties>
</file>