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Bay Area Hydrology Model\ModelforNutrient\BAHM Flow\"/>
    </mc:Choice>
  </mc:AlternateContent>
  <bookViews>
    <workbookView xWindow="0" yWindow="0" windowWidth="20490" windowHeight="7455" activeTab="5"/>
  </bookViews>
  <sheets>
    <sheet name="Table1" sheetId="2" r:id="rId1"/>
    <sheet name="Table2" sheetId="3" r:id="rId2"/>
    <sheet name="Table3" sheetId="4" r:id="rId3"/>
    <sheet name="Table4" sheetId="5" r:id="rId4"/>
    <sheet name="Table5" sheetId="6" r:id="rId5"/>
    <sheet name="Table6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F20" i="3"/>
  <c r="F18" i="3"/>
  <c r="F17" i="3"/>
  <c r="F15" i="3"/>
  <c r="F14" i="3"/>
  <c r="F11" i="3"/>
  <c r="F10" i="3"/>
  <c r="F8" i="3"/>
  <c r="F7" i="3"/>
  <c r="F3" i="3"/>
  <c r="F9" i="3" l="1"/>
  <c r="F12" i="3"/>
</calcChain>
</file>

<file path=xl/sharedStrings.xml><?xml version="1.0" encoding="utf-8"?>
<sst xmlns="http://schemas.openxmlformats.org/spreadsheetml/2006/main" count="267" uniqueCount="145">
  <si>
    <t>Marin North</t>
  </si>
  <si>
    <t>San Rafael Civic Center</t>
  </si>
  <si>
    <t>Petaluma</t>
  </si>
  <si>
    <t>Petaluma Airport</t>
  </si>
  <si>
    <t>Solano West</t>
  </si>
  <si>
    <t>Fairfield</t>
  </si>
  <si>
    <t>Upper Corte Madera</t>
  </si>
  <si>
    <t>Kentfield</t>
  </si>
  <si>
    <t>Marin South</t>
  </si>
  <si>
    <t>Sonoma</t>
  </si>
  <si>
    <t>Napa</t>
  </si>
  <si>
    <t>Napa State Hospital</t>
  </si>
  <si>
    <t>North Napa</t>
  </si>
  <si>
    <t>Saint Helena</t>
  </si>
  <si>
    <t>East Bay North</t>
  </si>
  <si>
    <t>Berkeley</t>
  </si>
  <si>
    <t>East Bay Central</t>
  </si>
  <si>
    <t>Upper San Leandro Fltr</t>
  </si>
  <si>
    <t>East Bay South</t>
  </si>
  <si>
    <t>Newark</t>
  </si>
  <si>
    <t>Contra Costa Central</t>
  </si>
  <si>
    <t>Martinez Water Plant</t>
  </si>
  <si>
    <t>Contra Costa West</t>
  </si>
  <si>
    <t>Santa Clara Valley West</t>
  </si>
  <si>
    <t>Palo Alto</t>
  </si>
  <si>
    <t>Coyote Creek</t>
  </si>
  <si>
    <t>San Jose</t>
  </si>
  <si>
    <t>Santa Clara Valley Central</t>
  </si>
  <si>
    <t>Los Gatos</t>
  </si>
  <si>
    <t>Upper San Francisquito</t>
  </si>
  <si>
    <t>Peninsula Central</t>
  </si>
  <si>
    <t>Upper Colma</t>
  </si>
  <si>
    <t>San Jose*</t>
  </si>
  <si>
    <t>WEATHER STATIONS</t>
  </si>
  <si>
    <t>LATITUDE</t>
  </si>
  <si>
    <t>LONGITUDE</t>
  </si>
  <si>
    <t>Livermore</t>
  </si>
  <si>
    <t>Mount Hamilton</t>
  </si>
  <si>
    <t>Redwood City</t>
  </si>
  <si>
    <t>SAN FRANCISCO DOWNTOWN</t>
  </si>
  <si>
    <t>SAN FRANCISCO WSO AP</t>
  </si>
  <si>
    <t>WOODSIDE FIRE STN 1</t>
  </si>
  <si>
    <t>East Bay North, Contra Costa West</t>
  </si>
  <si>
    <t>Upper Corte Madera, Marin South</t>
  </si>
  <si>
    <t>Sonoma, North Sonoma</t>
  </si>
  <si>
    <t>East Bay Central, San Lorenzo Creek</t>
  </si>
  <si>
    <t>MAJOR SUB-BASINS</t>
  </si>
  <si>
    <t>Table 1.  Weather stations and major sub-basins</t>
  </si>
  <si>
    <t>SAN FRANCISCO DOWNTOWN*</t>
  </si>
  <si>
    <t>SAN FRANCISCO WSO AP*</t>
  </si>
  <si>
    <t xml:space="preserve">Upper Alameda </t>
  </si>
  <si>
    <t>Upper Alameda</t>
  </si>
  <si>
    <t>* hourly stations</t>
  </si>
  <si>
    <t>Data Gap?</t>
  </si>
  <si>
    <t>Fill in Gages</t>
  </si>
  <si>
    <t>Y</t>
  </si>
  <si>
    <t>N</t>
  </si>
  <si>
    <t>SAN JOSE 4.6 NE</t>
  </si>
  <si>
    <t>MARTINEZ 0.8 SSE</t>
  </si>
  <si>
    <t>FREMONT</t>
  </si>
  <si>
    <t>SAINT HELENA 4 WSW</t>
  </si>
  <si>
    <t xml:space="preserve">SAN FRANCISCO 1.1 SW </t>
  </si>
  <si>
    <t>Adjust factor</t>
  </si>
  <si>
    <t>Annual rain (in)</t>
  </si>
  <si>
    <t>Rain Gage</t>
  </si>
  <si>
    <t>Table 2. Weather stations and fill-in stations</t>
  </si>
  <si>
    <t>Table 3. Daily stations and corresponding hourly stations for disaggregation</t>
  </si>
  <si>
    <t>Daily Stations</t>
  </si>
  <si>
    <t>Station Name</t>
  </si>
  <si>
    <t>Hourly Stations</t>
  </si>
  <si>
    <t>CA040693</t>
  </si>
  <si>
    <t>CA047772</t>
  </si>
  <si>
    <t>WBAN:23230</t>
  </si>
  <si>
    <t>CA042934</t>
  </si>
  <si>
    <t>CA042935</t>
  </si>
  <si>
    <t>WBAN:93227</t>
  </si>
  <si>
    <t>CA044500</t>
  </si>
  <si>
    <t>CA046826</t>
  </si>
  <si>
    <t>CA044997</t>
  </si>
  <si>
    <t>CA044995</t>
  </si>
  <si>
    <t>WBAN:93228</t>
  </si>
  <si>
    <t>CA045933</t>
  </si>
  <si>
    <t>CA047821</t>
  </si>
  <si>
    <t>CA045123</t>
  </si>
  <si>
    <t>CA045378</t>
  </si>
  <si>
    <t>WBAN:23254</t>
  </si>
  <si>
    <t>CA046074</t>
  </si>
  <si>
    <t>CA046144</t>
  </si>
  <si>
    <t>WBAN:23244</t>
  </si>
  <si>
    <t>CA046646</t>
  </si>
  <si>
    <t>CA047769</t>
  </si>
  <si>
    <t>CA047339</t>
  </si>
  <si>
    <t>CA047643</t>
  </si>
  <si>
    <t>CA047646</t>
  </si>
  <si>
    <t>CA047880</t>
  </si>
  <si>
    <t>CA048351</t>
  </si>
  <si>
    <t>CA049185</t>
  </si>
  <si>
    <t>CA049792</t>
  </si>
  <si>
    <t>Station ID</t>
  </si>
  <si>
    <t>CIMIS Region</t>
  </si>
  <si>
    <t>Brentwood</t>
  </si>
  <si>
    <t>San Francisco Bay</t>
  </si>
  <si>
    <t>Petaluma East</t>
  </si>
  <si>
    <t>North Coast Valleys</t>
  </si>
  <si>
    <t>Oakland Foothills</t>
  </si>
  <si>
    <t>Concord</t>
  </si>
  <si>
    <t>Union City</t>
  </si>
  <si>
    <t>Latitude</t>
  </si>
  <si>
    <t>Longitude</t>
  </si>
  <si>
    <t>Eto Zone</t>
  </si>
  <si>
    <t>Table 4. CIMIS stations for hourly evapotranspiration</t>
  </si>
  <si>
    <t>Region/Group</t>
  </si>
  <si>
    <t>Watersheds</t>
  </si>
  <si>
    <t>CIMIS Zones</t>
  </si>
  <si>
    <t>Peninsula</t>
  </si>
  <si>
    <t>2, 6</t>
  </si>
  <si>
    <t>South Bay</t>
  </si>
  <si>
    <t>8</t>
  </si>
  <si>
    <t>East Bay</t>
  </si>
  <si>
    <t>Upper San Leandro</t>
  </si>
  <si>
    <t>1, 6</t>
  </si>
  <si>
    <t>Upper San Lorenzo</t>
  </si>
  <si>
    <t>East Bay Inland</t>
  </si>
  <si>
    <t>Martinez Water Plt</t>
  </si>
  <si>
    <t>8, 14</t>
  </si>
  <si>
    <t>North Bay</t>
  </si>
  <si>
    <t>5, 8</t>
  </si>
  <si>
    <t>Napa/Napa North</t>
  </si>
  <si>
    <t>Sonoma/North Sonoma</t>
  </si>
  <si>
    <t>Marin</t>
  </si>
  <si>
    <t>5</t>
  </si>
  <si>
    <t>Table 5. Irrigation groups, rain gages and CIMIS zones</t>
  </si>
  <si>
    <t>Name</t>
  </si>
  <si>
    <t>San Francisquito Creek at Stanford University CA</t>
  </si>
  <si>
    <t>Guadalupe River at San Jose CA</t>
  </si>
  <si>
    <t>Alameda Creek near Niles, CA</t>
  </si>
  <si>
    <t>San Lorenzo Creek  at San  Lorenzo CA</t>
  </si>
  <si>
    <t>Napa River near Napa CA</t>
  </si>
  <si>
    <t>Sonoma Creek at Agua Caliente CA</t>
  </si>
  <si>
    <t>Corte Madera Creek at Ross CA</t>
  </si>
  <si>
    <t>Model Efficiency</t>
  </si>
  <si>
    <t>USGS Station#</t>
  </si>
  <si>
    <t>Coyote Creek above HWY 237 at Milpitas CA</t>
  </si>
  <si>
    <t>Volume error%</t>
  </si>
  <si>
    <t>Table 6. Calibration stations and model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</si>
</sst>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444444"/>
      <name val="Arial"/>
      <family val="2"/>
    </font>
    <font>
      <b/>
      <sz val="12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3" xfId="0" applyFont="1" applyBorder="1" applyAlignment="1"/>
    <xf numFmtId="1" fontId="3" fillId="0" borderId="4" xfId="0" applyNumberFormat="1" applyFont="1" applyBorder="1"/>
    <xf numFmtId="0" fontId="3" fillId="0" borderId="4" xfId="0" applyFont="1" applyBorder="1"/>
    <xf numFmtId="0" fontId="3" fillId="0" borderId="4" xfId="0" applyFont="1" applyFill="1" applyBorder="1"/>
    <xf numFmtId="0" fontId="0" fillId="0" borderId="4" xfId="0" applyFont="1" applyFill="1" applyBorder="1"/>
    <xf numFmtId="165" fontId="0" fillId="0" borderId="0" xfId="0" applyNumberFormat="1" applyFill="1"/>
    <xf numFmtId="0" fontId="2" fillId="0" borderId="3" xfId="0" applyFont="1" applyFill="1" applyBorder="1" applyAlignment="1"/>
    <xf numFmtId="0" fontId="0" fillId="0" borderId="4" xfId="0" applyBorder="1"/>
    <xf numFmtId="0" fontId="0" fillId="0" borderId="8" xfId="0" applyBorder="1"/>
    <xf numFmtId="0" fontId="3" fillId="0" borderId="9" xfId="0" applyFont="1" applyBorder="1"/>
    <xf numFmtId="0" fontId="3" fillId="0" borderId="2" xfId="0" applyFont="1" applyFill="1" applyBorder="1"/>
    <xf numFmtId="0" fontId="0" fillId="0" borderId="8" xfId="0" applyFont="1" applyBorder="1"/>
    <xf numFmtId="0" fontId="0" fillId="0" borderId="5" xfId="0" applyFont="1" applyFill="1" applyBorder="1"/>
    <xf numFmtId="165" fontId="0" fillId="0" borderId="10" xfId="0" applyNumberFormat="1" applyFill="1" applyBorder="1"/>
    <xf numFmtId="0" fontId="0" fillId="0" borderId="9" xfId="0" applyBorder="1"/>
    <xf numFmtId="0" fontId="4" fillId="0" borderId="2" xfId="0" applyFont="1" applyFill="1" applyBorder="1"/>
    <xf numFmtId="0" fontId="5" fillId="0" borderId="2" xfId="0" applyFont="1" applyFill="1" applyBorder="1"/>
    <xf numFmtId="0" fontId="4" fillId="0" borderId="0" xfId="0" applyFont="1"/>
    <xf numFmtId="0" fontId="6" fillId="0" borderId="0" xfId="0" applyFont="1"/>
    <xf numFmtId="0" fontId="6" fillId="0" borderId="2" xfId="0" applyFont="1" applyBorder="1"/>
    <xf numFmtId="0" fontId="1" fillId="0" borderId="0" xfId="0" applyFont="1"/>
    <xf numFmtId="0" fontId="7" fillId="0" borderId="3" xfId="0" applyFont="1" applyFill="1" applyBorder="1" applyAlignment="1"/>
    <xf numFmtId="0" fontId="9" fillId="0" borderId="4" xfId="0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3" borderId="3" xfId="0" applyFont="1" applyFill="1" applyBorder="1" applyAlignment="1"/>
    <xf numFmtId="0" fontId="7" fillId="3" borderId="3" xfId="0" applyFont="1" applyFill="1" applyBorder="1" applyAlignment="1">
      <alignment horizontal="center" wrapText="1"/>
    </xf>
    <xf numFmtId="0" fontId="8" fillId="3" borderId="3" xfId="0" applyFont="1" applyFill="1" applyBorder="1"/>
    <xf numFmtId="2" fontId="6" fillId="0" borderId="9" xfId="0" applyNumberFormat="1" applyFont="1" applyBorder="1" applyAlignment="1">
      <alignment horizontal="center"/>
    </xf>
    <xf numFmtId="0" fontId="6" fillId="0" borderId="4" xfId="0" applyFont="1" applyFill="1" applyBorder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8" xfId="0" applyFont="1" applyFill="1" applyBorder="1"/>
    <xf numFmtId="0" fontId="6" fillId="0" borderId="5" xfId="0" applyFont="1" applyFill="1" applyBorder="1"/>
    <xf numFmtId="2" fontId="6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left" vertical="center" indent="5"/>
    </xf>
    <xf numFmtId="0" fontId="8" fillId="0" borderId="1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3" fillId="0" borderId="9" xfId="0" applyFont="1" applyFill="1" applyBorder="1"/>
    <xf numFmtId="1" fontId="6" fillId="0" borderId="13" xfId="0" applyNumberFormat="1" applyFont="1" applyFill="1" applyBorder="1"/>
    <xf numFmtId="0" fontId="6" fillId="0" borderId="0" xfId="0" applyFont="1" applyFill="1" applyBorder="1"/>
    <xf numFmtId="1" fontId="6" fillId="0" borderId="0" xfId="0" applyNumberFormat="1" applyFont="1" applyFill="1" applyBorder="1"/>
    <xf numFmtId="1" fontId="6" fillId="0" borderId="4" xfId="0" applyNumberFormat="1" applyFont="1" applyFill="1" applyBorder="1"/>
    <xf numFmtId="0" fontId="6" fillId="0" borderId="13" xfId="0" applyFont="1" applyBorder="1"/>
    <xf numFmtId="0" fontId="6" fillId="0" borderId="8" xfId="0" applyFont="1" applyBorder="1"/>
    <xf numFmtId="1" fontId="6" fillId="0" borderId="6" xfId="0" applyNumberFormat="1" applyFont="1" applyFill="1" applyBorder="1"/>
    <xf numFmtId="1" fontId="6" fillId="0" borderId="14" xfId="0" applyNumberFormat="1" applyFont="1" applyFill="1" applyBorder="1"/>
    <xf numFmtId="0" fontId="11" fillId="0" borderId="0" xfId="0" applyFont="1"/>
    <xf numFmtId="0" fontId="0" fillId="0" borderId="4" xfId="0" applyFill="1" applyBorder="1" applyAlignment="1">
      <alignment horizontal="left"/>
    </xf>
    <xf numFmtId="0" fontId="12" fillId="0" borderId="2" xfId="0" applyFont="1" applyBorder="1"/>
    <xf numFmtId="0" fontId="0" fillId="0" borderId="2" xfId="0" applyBorder="1"/>
    <xf numFmtId="0" fontId="0" fillId="0" borderId="5" xfId="0" applyFill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1" fillId="0" borderId="0" xfId="0" applyFont="1" applyAlignment="1">
      <alignment horizontal="left" vertical="center" indent="2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/>
    <xf numFmtId="1" fontId="7" fillId="0" borderId="3" xfId="0" applyNumberFormat="1" applyFont="1" applyBorder="1"/>
    <xf numFmtId="1" fontId="7" fillId="0" borderId="7" xfId="0" applyNumberFormat="1" applyFont="1" applyBorder="1" applyAlignment="1">
      <alignment horizontal="center"/>
    </xf>
    <xf numFmtId="0" fontId="7" fillId="0" borderId="3" xfId="0" applyFont="1" applyBorder="1"/>
    <xf numFmtId="1" fontId="3" fillId="0" borderId="2" xfId="0" applyNumberFormat="1" applyFont="1" applyBorder="1" applyAlignment="1">
      <alignment horizontal="left"/>
    </xf>
    <xf numFmtId="1" fontId="3" fillId="0" borderId="8" xfId="0" applyNumberFormat="1" applyFont="1" applyBorder="1" applyAlignment="1">
      <alignment horizontal="left"/>
    </xf>
    <xf numFmtId="0" fontId="3" fillId="0" borderId="5" xfId="0" applyFont="1" applyBorder="1"/>
    <xf numFmtId="2" fontId="3" fillId="0" borderId="2" xfId="0" applyNumberFormat="1" applyFont="1" applyBorder="1"/>
    <xf numFmtId="2" fontId="3" fillId="0" borderId="8" xfId="0" applyNumberFormat="1" applyFont="1" applyBorder="1"/>
    <xf numFmtId="1" fontId="3" fillId="0" borderId="2" xfId="0" applyNumberFormat="1" applyFont="1" applyBorder="1"/>
    <xf numFmtId="1" fontId="3" fillId="0" borderId="2" xfId="0" applyNumberFormat="1" applyFont="1" applyBorder="1" applyAlignment="1">
      <alignment horizontal="right"/>
    </xf>
    <xf numFmtId="1" fontId="3" fillId="0" borderId="8" xfId="0" applyNumberFormat="1" applyFont="1" applyBorder="1"/>
    <xf numFmtId="1" fontId="3" fillId="2" borderId="2" xfId="0" applyNumberFormat="1" applyFont="1" applyFill="1" applyBorder="1"/>
    <xf numFmtId="2" fontId="3" fillId="2" borderId="2" xfId="0" applyNumberFormat="1" applyFont="1" applyFill="1" applyBorder="1"/>
    <xf numFmtId="1" fontId="3" fillId="2" borderId="2" xfId="0" applyNumberFormat="1" applyFont="1" applyFill="1" applyBorder="1" applyAlignment="1">
      <alignment horizontal="left"/>
    </xf>
    <xf numFmtId="0" fontId="3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38" sqref="C38"/>
    </sheetView>
  </sheetViews>
  <sheetFormatPr defaultRowHeight="15" x14ac:dyDescent="0.25"/>
  <cols>
    <col min="1" max="1" width="28" bestFit="1" customWidth="1"/>
    <col min="2" max="2" width="10.28515625" bestFit="1" customWidth="1"/>
    <col min="3" max="3" width="12.28515625" bestFit="1" customWidth="1"/>
    <col min="4" max="4" width="32.85546875" bestFit="1" customWidth="1"/>
  </cols>
  <sheetData>
    <row r="1" spans="1:4" ht="31.5" customHeight="1" x14ac:dyDescent="0.25">
      <c r="A1" t="s">
        <v>47</v>
      </c>
    </row>
    <row r="2" spans="1:4" ht="28.5" customHeight="1" thickBot="1" x14ac:dyDescent="0.3">
      <c r="A2" s="1" t="s">
        <v>33</v>
      </c>
      <c r="B2" s="1" t="s">
        <v>34</v>
      </c>
      <c r="C2" s="1" t="s">
        <v>35</v>
      </c>
      <c r="D2" s="7" t="s">
        <v>46</v>
      </c>
    </row>
    <row r="3" spans="1:4" ht="15.75" x14ac:dyDescent="0.25">
      <c r="A3" s="10" t="s">
        <v>15</v>
      </c>
      <c r="B3" s="6">
        <v>37.874400000000001</v>
      </c>
      <c r="C3" s="14">
        <v>-122.2589</v>
      </c>
      <c r="D3" s="15" t="s">
        <v>42</v>
      </c>
    </row>
    <row r="4" spans="1:4" ht="15.75" x14ac:dyDescent="0.25">
      <c r="A4" s="11" t="s">
        <v>5</v>
      </c>
      <c r="B4" s="4">
        <v>38.273600000000002</v>
      </c>
      <c r="C4" s="4">
        <v>-122.0681</v>
      </c>
      <c r="D4" s="8" t="s">
        <v>4</v>
      </c>
    </row>
    <row r="5" spans="1:4" ht="15.75" x14ac:dyDescent="0.25">
      <c r="A5" s="11" t="s">
        <v>7</v>
      </c>
      <c r="B5" s="4">
        <v>37.956899999999997</v>
      </c>
      <c r="C5" s="4">
        <v>-122.54389999999999</v>
      </c>
      <c r="D5" s="8" t="s">
        <v>43</v>
      </c>
    </row>
    <row r="6" spans="1:4" ht="15.75" x14ac:dyDescent="0.25">
      <c r="A6" s="11" t="s">
        <v>36</v>
      </c>
      <c r="B6" s="4">
        <v>37.694699999999997</v>
      </c>
      <c r="C6" s="4">
        <v>-121.7778</v>
      </c>
      <c r="D6" s="8" t="s">
        <v>50</v>
      </c>
    </row>
    <row r="7" spans="1:4" ht="15.75" x14ac:dyDescent="0.25">
      <c r="A7" s="11" t="s">
        <v>37</v>
      </c>
      <c r="B7" s="4">
        <v>37.343609999999998</v>
      </c>
      <c r="C7" s="4">
        <v>-121.6425</v>
      </c>
      <c r="D7" s="8" t="s">
        <v>51</v>
      </c>
    </row>
    <row r="8" spans="1:4" ht="15.75" x14ac:dyDescent="0.25">
      <c r="A8" s="11" t="s">
        <v>28</v>
      </c>
      <c r="B8" s="4">
        <v>37.231900000000003</v>
      </c>
      <c r="C8" s="4">
        <v>-121.9592</v>
      </c>
      <c r="D8" s="8" t="s">
        <v>27</v>
      </c>
    </row>
    <row r="9" spans="1:4" ht="15.75" x14ac:dyDescent="0.25">
      <c r="A9" s="11" t="s">
        <v>21</v>
      </c>
      <c r="B9" s="4">
        <v>38.013100000000001</v>
      </c>
      <c r="C9" s="4">
        <v>-122.1142</v>
      </c>
      <c r="D9" s="8" t="s">
        <v>20</v>
      </c>
    </row>
    <row r="10" spans="1:4" ht="15.75" x14ac:dyDescent="0.25">
      <c r="A10" s="11" t="s">
        <v>11</v>
      </c>
      <c r="B10" s="4">
        <v>38.277500000000003</v>
      </c>
      <c r="C10" s="4">
        <v>-122.2642</v>
      </c>
      <c r="D10" s="8" t="s">
        <v>10</v>
      </c>
    </row>
    <row r="11" spans="1:4" ht="15.75" x14ac:dyDescent="0.25">
      <c r="A11" s="11" t="s">
        <v>19</v>
      </c>
      <c r="B11" s="4">
        <v>37.514699999999998</v>
      </c>
      <c r="C11" s="4">
        <v>-122.0325</v>
      </c>
      <c r="D11" s="8" t="s">
        <v>18</v>
      </c>
    </row>
    <row r="12" spans="1:4" ht="15.75" x14ac:dyDescent="0.25">
      <c r="A12" s="11" t="s">
        <v>24</v>
      </c>
      <c r="B12" s="4">
        <v>37.443600000000004</v>
      </c>
      <c r="C12" s="4">
        <v>-122.13939999999999</v>
      </c>
      <c r="D12" s="8" t="s">
        <v>23</v>
      </c>
    </row>
    <row r="13" spans="1:4" ht="15.75" x14ac:dyDescent="0.25">
      <c r="A13" s="11" t="s">
        <v>3</v>
      </c>
      <c r="B13" s="4">
        <v>38.257800000000003</v>
      </c>
      <c r="C13" s="4">
        <v>-122.6078</v>
      </c>
      <c r="D13" s="8" t="s">
        <v>2</v>
      </c>
    </row>
    <row r="14" spans="1:4" ht="15.75" x14ac:dyDescent="0.25">
      <c r="A14" s="11" t="s">
        <v>38</v>
      </c>
      <c r="B14" s="4">
        <v>37.476669999999999</v>
      </c>
      <c r="C14" s="4">
        <v>-122.23860999999999</v>
      </c>
      <c r="D14" s="8" t="s">
        <v>30</v>
      </c>
    </row>
    <row r="15" spans="1:4" ht="15.75" x14ac:dyDescent="0.25">
      <c r="A15" s="11" t="s">
        <v>13</v>
      </c>
      <c r="B15" s="4">
        <v>38.507199999999997</v>
      </c>
      <c r="C15" s="4">
        <v>-122.4739</v>
      </c>
      <c r="D15" s="8" t="s">
        <v>12</v>
      </c>
    </row>
    <row r="16" spans="1:4" ht="15.75" x14ac:dyDescent="0.25">
      <c r="A16" s="17" t="s">
        <v>32</v>
      </c>
      <c r="B16" s="4">
        <v>37.349699999999999</v>
      </c>
      <c r="C16" s="4">
        <v>-121.9033</v>
      </c>
      <c r="D16" s="8" t="s">
        <v>25</v>
      </c>
    </row>
    <row r="17" spans="1:4" ht="15.75" x14ac:dyDescent="0.25">
      <c r="A17" s="11" t="s">
        <v>1</v>
      </c>
      <c r="B17" s="4">
        <v>37.9983</v>
      </c>
      <c r="C17" s="4">
        <v>-122.5372</v>
      </c>
      <c r="D17" s="8" t="s">
        <v>0</v>
      </c>
    </row>
    <row r="18" spans="1:4" x14ac:dyDescent="0.25">
      <c r="A18" s="16" t="s">
        <v>48</v>
      </c>
      <c r="B18" s="5">
        <v>37.769399999999997</v>
      </c>
      <c r="C18" s="5">
        <v>-122.4333</v>
      </c>
      <c r="D18" s="8" t="s">
        <v>31</v>
      </c>
    </row>
    <row r="19" spans="1:4" x14ac:dyDescent="0.25">
      <c r="A19" s="16" t="s">
        <v>49</v>
      </c>
      <c r="B19" s="5">
        <v>37.658099999999997</v>
      </c>
      <c r="C19" s="5">
        <v>-122.4378</v>
      </c>
      <c r="D19" s="8" t="s">
        <v>30</v>
      </c>
    </row>
    <row r="20" spans="1:4" ht="15.75" x14ac:dyDescent="0.25">
      <c r="A20" s="11" t="s">
        <v>9</v>
      </c>
      <c r="B20" s="4">
        <v>38.299399999999999</v>
      </c>
      <c r="C20" s="4">
        <v>-122.4622</v>
      </c>
      <c r="D20" s="8" t="s">
        <v>44</v>
      </c>
    </row>
    <row r="21" spans="1:4" ht="15.75" x14ac:dyDescent="0.25">
      <c r="A21" s="11" t="s">
        <v>17</v>
      </c>
      <c r="B21" s="4">
        <v>37.771900000000002</v>
      </c>
      <c r="C21" s="4">
        <v>-122.1675</v>
      </c>
      <c r="D21" s="8" t="s">
        <v>45</v>
      </c>
    </row>
    <row r="22" spans="1:4" ht="15.75" thickBot="1" x14ac:dyDescent="0.3">
      <c r="A22" s="12" t="s">
        <v>41</v>
      </c>
      <c r="B22" s="13">
        <v>37.428600000000003</v>
      </c>
      <c r="C22" s="13">
        <v>-122.2567</v>
      </c>
      <c r="D22" s="9" t="s">
        <v>29</v>
      </c>
    </row>
    <row r="23" spans="1:4" x14ac:dyDescent="0.25">
      <c r="A23" s="18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A2" sqref="A2:F22"/>
    </sheetView>
  </sheetViews>
  <sheetFormatPr defaultRowHeight="15" x14ac:dyDescent="0.25"/>
  <cols>
    <col min="1" max="1" width="28" bestFit="1" customWidth="1"/>
    <col min="2" max="2" width="12.7109375" bestFit="1" customWidth="1"/>
    <col min="3" max="3" width="18" bestFit="1" customWidth="1"/>
    <col min="4" max="4" width="22.42578125" bestFit="1" customWidth="1"/>
    <col min="5" max="5" width="18" bestFit="1" customWidth="1"/>
    <col min="6" max="6" width="15.28515625" bestFit="1" customWidth="1"/>
  </cols>
  <sheetData>
    <row r="1" spans="1:6" ht="15.75" x14ac:dyDescent="0.25">
      <c r="A1" s="44" t="s">
        <v>65</v>
      </c>
    </row>
    <row r="2" spans="1:6" ht="24.75" customHeight="1" thickBot="1" x14ac:dyDescent="0.3">
      <c r="A2" s="32" t="s">
        <v>64</v>
      </c>
      <c r="B2" s="32" t="s">
        <v>53</v>
      </c>
      <c r="C2" s="33" t="s">
        <v>63</v>
      </c>
      <c r="D2" s="34" t="s">
        <v>54</v>
      </c>
      <c r="E2" s="33" t="s">
        <v>63</v>
      </c>
      <c r="F2" s="32" t="s">
        <v>62</v>
      </c>
    </row>
    <row r="3" spans="1:6" ht="20.100000000000001" customHeight="1" x14ac:dyDescent="0.25">
      <c r="A3" s="10" t="s">
        <v>15</v>
      </c>
      <c r="B3" s="23" t="s">
        <v>55</v>
      </c>
      <c r="C3" s="24">
        <v>26.902308688345883</v>
      </c>
      <c r="D3" s="4" t="s">
        <v>17</v>
      </c>
      <c r="E3" s="24">
        <v>26.027506038820821</v>
      </c>
      <c r="F3" s="35">
        <f>C3/E3</f>
        <v>1.0336106981675566</v>
      </c>
    </row>
    <row r="4" spans="1:6" ht="20.100000000000001" customHeight="1" x14ac:dyDescent="0.25">
      <c r="A4" s="11" t="s">
        <v>5</v>
      </c>
      <c r="B4" s="23" t="s">
        <v>56</v>
      </c>
      <c r="C4" s="25">
        <v>24.663336980589552</v>
      </c>
      <c r="D4" s="36"/>
      <c r="E4" s="29">
        <v>0</v>
      </c>
      <c r="F4" s="37"/>
    </row>
    <row r="5" spans="1:6" ht="20.100000000000001" customHeight="1" x14ac:dyDescent="0.25">
      <c r="A5" s="11" t="s">
        <v>7</v>
      </c>
      <c r="B5" s="23" t="s">
        <v>56</v>
      </c>
      <c r="C5" s="25">
        <v>40.400708714562704</v>
      </c>
      <c r="D5" s="36"/>
      <c r="E5" s="29">
        <v>0</v>
      </c>
      <c r="F5" s="37"/>
    </row>
    <row r="6" spans="1:6" ht="20.100000000000001" customHeight="1" x14ac:dyDescent="0.25">
      <c r="A6" s="11" t="s">
        <v>36</v>
      </c>
      <c r="B6" s="23" t="s">
        <v>56</v>
      </c>
      <c r="C6" s="25">
        <v>15.322804480589552</v>
      </c>
      <c r="D6" s="38"/>
      <c r="E6" s="29">
        <v>0</v>
      </c>
      <c r="F6" s="37"/>
    </row>
    <row r="7" spans="1:6" ht="20.100000000000001" customHeight="1" x14ac:dyDescent="0.25">
      <c r="A7" s="11" t="s">
        <v>37</v>
      </c>
      <c r="B7" s="26" t="s">
        <v>55</v>
      </c>
      <c r="C7" s="24">
        <v>26.259790000000002</v>
      </c>
      <c r="D7" s="38" t="s">
        <v>57</v>
      </c>
      <c r="E7" s="24">
        <v>17.377918000000001</v>
      </c>
      <c r="F7" s="39">
        <f t="shared" ref="F7:F22" si="0">C7/E7</f>
        <v>1.5111010421386497</v>
      </c>
    </row>
    <row r="8" spans="1:6" ht="20.100000000000001" customHeight="1" x14ac:dyDescent="0.25">
      <c r="A8" s="11" t="s">
        <v>28</v>
      </c>
      <c r="B8" s="23" t="s">
        <v>55</v>
      </c>
      <c r="C8" s="24">
        <v>22.361371831064531</v>
      </c>
      <c r="D8" s="4" t="s">
        <v>26</v>
      </c>
      <c r="E8" s="25">
        <v>15.629890000000001</v>
      </c>
      <c r="F8" s="40">
        <f t="shared" si="0"/>
        <v>1.430680051559194</v>
      </c>
    </row>
    <row r="9" spans="1:6" ht="20.100000000000001" customHeight="1" x14ac:dyDescent="0.25">
      <c r="A9" s="11" t="s">
        <v>21</v>
      </c>
      <c r="B9" s="23" t="s">
        <v>55</v>
      </c>
      <c r="C9" s="24">
        <v>20.141692240314441</v>
      </c>
      <c r="D9" s="36" t="s">
        <v>58</v>
      </c>
      <c r="E9" s="24">
        <v>20.503896000000001</v>
      </c>
      <c r="F9" s="40">
        <f t="shared" si="0"/>
        <v>0.98233488115207179</v>
      </c>
    </row>
    <row r="10" spans="1:6" ht="20.100000000000001" customHeight="1" x14ac:dyDescent="0.25">
      <c r="A10" s="11" t="s">
        <v>11</v>
      </c>
      <c r="B10" s="23" t="s">
        <v>55</v>
      </c>
      <c r="C10" s="24">
        <v>26.837741311654081</v>
      </c>
      <c r="D10" s="4" t="s">
        <v>3</v>
      </c>
      <c r="E10" s="30">
        <v>26.692860000000003</v>
      </c>
      <c r="F10" s="40">
        <f t="shared" si="0"/>
        <v>1.0054277178112079</v>
      </c>
    </row>
    <row r="11" spans="1:6" ht="20.100000000000001" customHeight="1" x14ac:dyDescent="0.25">
      <c r="A11" s="11" t="s">
        <v>19</v>
      </c>
      <c r="B11" s="23" t="s">
        <v>55</v>
      </c>
      <c r="C11" s="24">
        <v>15.452725000000001</v>
      </c>
      <c r="D11" s="36" t="s">
        <v>59</v>
      </c>
      <c r="E11" s="30">
        <v>15.787370000000001</v>
      </c>
      <c r="F11" s="40">
        <f t="shared" si="0"/>
        <v>0.97880299251870329</v>
      </c>
    </row>
    <row r="12" spans="1:6" ht="20.100000000000001" customHeight="1" x14ac:dyDescent="0.25">
      <c r="A12" s="11" t="s">
        <v>24</v>
      </c>
      <c r="B12" s="23" t="s">
        <v>55</v>
      </c>
      <c r="C12" s="24">
        <v>16.342093155827023</v>
      </c>
      <c r="D12" s="4" t="s">
        <v>38</v>
      </c>
      <c r="E12" s="30">
        <v>20.236180000000001</v>
      </c>
      <c r="F12" s="40">
        <f t="shared" si="0"/>
        <v>0.80756808626069854</v>
      </c>
    </row>
    <row r="13" spans="1:6" ht="20.100000000000001" customHeight="1" x14ac:dyDescent="0.25">
      <c r="A13" s="11" t="s">
        <v>3</v>
      </c>
      <c r="B13" s="23" t="s">
        <v>56</v>
      </c>
      <c r="C13" s="25">
        <v>26.692071831064531</v>
      </c>
      <c r="D13" s="36"/>
      <c r="E13" s="29">
        <v>0</v>
      </c>
      <c r="F13" s="39"/>
    </row>
    <row r="14" spans="1:6" ht="20.100000000000001" customHeight="1" x14ac:dyDescent="0.25">
      <c r="A14" s="11" t="s">
        <v>38</v>
      </c>
      <c r="B14" s="23" t="s">
        <v>55</v>
      </c>
      <c r="C14" s="24">
        <v>20.236180000000001</v>
      </c>
      <c r="D14" s="4" t="s">
        <v>24</v>
      </c>
      <c r="E14" s="30">
        <v>16.338550000000001</v>
      </c>
      <c r="F14" s="40">
        <f t="shared" si="0"/>
        <v>1.2385542168674699</v>
      </c>
    </row>
    <row r="15" spans="1:6" ht="20.100000000000001" customHeight="1" x14ac:dyDescent="0.25">
      <c r="A15" s="11" t="s">
        <v>13</v>
      </c>
      <c r="B15" s="23" t="s">
        <v>55</v>
      </c>
      <c r="C15" s="24">
        <v>37.430633415512546</v>
      </c>
      <c r="D15" s="38" t="s">
        <v>60</v>
      </c>
      <c r="E15" s="30">
        <v>45.432980000000001</v>
      </c>
      <c r="F15" s="40">
        <f t="shared" si="0"/>
        <v>0.82386480956152441</v>
      </c>
    </row>
    <row r="16" spans="1:6" ht="20.100000000000001" customHeight="1" x14ac:dyDescent="0.25">
      <c r="A16" s="11" t="s">
        <v>26</v>
      </c>
      <c r="B16" s="23" t="s">
        <v>56</v>
      </c>
      <c r="C16" s="25">
        <v>15.615323292243712</v>
      </c>
      <c r="D16" s="36"/>
      <c r="E16" s="29">
        <v>0</v>
      </c>
      <c r="F16" s="39"/>
    </row>
    <row r="17" spans="1:6" ht="20.100000000000001" customHeight="1" x14ac:dyDescent="0.25">
      <c r="A17" s="11" t="s">
        <v>1</v>
      </c>
      <c r="B17" s="23" t="s">
        <v>55</v>
      </c>
      <c r="C17" s="24">
        <v>34.375522376691762</v>
      </c>
      <c r="D17" s="4" t="s">
        <v>7</v>
      </c>
      <c r="E17" s="24">
        <v>40.400708714562704</v>
      </c>
      <c r="F17" s="40">
        <f t="shared" si="0"/>
        <v>0.85086434051343451</v>
      </c>
    </row>
    <row r="18" spans="1:6" ht="20.100000000000001" customHeight="1" x14ac:dyDescent="0.25">
      <c r="A18" s="38" t="s">
        <v>39</v>
      </c>
      <c r="B18" s="23" t="s">
        <v>55</v>
      </c>
      <c r="C18" s="24">
        <v>24.202707500000002</v>
      </c>
      <c r="D18" s="36" t="s">
        <v>61</v>
      </c>
      <c r="E18" s="30">
        <v>24.21255</v>
      </c>
      <c r="F18" s="40">
        <f t="shared" si="0"/>
        <v>0.9995934959349595</v>
      </c>
    </row>
    <row r="19" spans="1:6" ht="20.100000000000001" customHeight="1" x14ac:dyDescent="0.25">
      <c r="A19" s="38" t="s">
        <v>40</v>
      </c>
      <c r="B19" s="23" t="s">
        <v>56</v>
      </c>
      <c r="C19" s="25">
        <v>24.347982896102174</v>
      </c>
      <c r="D19" s="36"/>
      <c r="E19" s="29">
        <v>0</v>
      </c>
      <c r="F19" s="37"/>
    </row>
    <row r="20" spans="1:6" ht="20.100000000000001" customHeight="1" x14ac:dyDescent="0.25">
      <c r="A20" s="11" t="s">
        <v>9</v>
      </c>
      <c r="B20" s="23" t="s">
        <v>55</v>
      </c>
      <c r="C20" s="24">
        <v>31.118048961179142</v>
      </c>
      <c r="D20" s="4" t="s">
        <v>3</v>
      </c>
      <c r="E20" s="30">
        <v>26.692860000000003</v>
      </c>
      <c r="F20" s="40">
        <f t="shared" si="0"/>
        <v>1.1657817469233023</v>
      </c>
    </row>
    <row r="21" spans="1:6" ht="20.100000000000001" customHeight="1" x14ac:dyDescent="0.25">
      <c r="A21" s="11" t="s">
        <v>17</v>
      </c>
      <c r="B21" s="23" t="s">
        <v>56</v>
      </c>
      <c r="C21" s="25">
        <v>26.027506038820821</v>
      </c>
      <c r="D21" s="36"/>
      <c r="E21" s="29">
        <v>0</v>
      </c>
      <c r="F21" s="37"/>
    </row>
    <row r="22" spans="1:6" ht="20.100000000000001" customHeight="1" thickBot="1" x14ac:dyDescent="0.3">
      <c r="A22" s="41" t="s">
        <v>41</v>
      </c>
      <c r="B22" s="27" t="s">
        <v>55</v>
      </c>
      <c r="C22" s="28">
        <v>29.51411314271861</v>
      </c>
      <c r="D22" s="42" t="s">
        <v>38</v>
      </c>
      <c r="E22" s="31">
        <v>20.236180000000001</v>
      </c>
      <c r="F22" s="43">
        <f t="shared" si="0"/>
        <v>1.4584824380252899</v>
      </c>
    </row>
    <row r="23" spans="1:6" x14ac:dyDescent="0.25">
      <c r="A23" s="21"/>
      <c r="B23" s="21"/>
    </row>
    <row r="24" spans="1:6" x14ac:dyDescent="0.25">
      <c r="A24" s="21"/>
      <c r="B24" s="21"/>
    </row>
    <row r="25" spans="1:6" x14ac:dyDescent="0.25">
      <c r="A25" s="21"/>
      <c r="B25" s="21"/>
    </row>
    <row r="26" spans="1:6" x14ac:dyDescent="0.25">
      <c r="A26" s="21"/>
      <c r="B26" s="21"/>
    </row>
    <row r="27" spans="1:6" x14ac:dyDescent="0.25">
      <c r="A27" s="21"/>
      <c r="B27" s="21"/>
    </row>
    <row r="28" spans="1:6" x14ac:dyDescent="0.25">
      <c r="A28" s="21"/>
      <c r="B28" s="21"/>
    </row>
    <row r="29" spans="1:6" x14ac:dyDescent="0.25">
      <c r="A29" s="21"/>
      <c r="B29" s="21"/>
    </row>
    <row r="30" spans="1:6" x14ac:dyDescent="0.25">
      <c r="A30" s="21"/>
      <c r="B30" s="21"/>
    </row>
    <row r="31" spans="1:6" x14ac:dyDescent="0.25">
      <c r="A31" s="21"/>
      <c r="B31" s="21"/>
    </row>
    <row r="32" spans="1:6" x14ac:dyDescent="0.25">
      <c r="A32" s="21"/>
      <c r="B32" s="21"/>
    </row>
    <row r="33" spans="1:2" x14ac:dyDescent="0.25">
      <c r="A33" s="21"/>
      <c r="B33" s="21"/>
    </row>
    <row r="34" spans="1:2" x14ac:dyDescent="0.25">
      <c r="A34" s="21"/>
      <c r="B34" s="21"/>
    </row>
    <row r="35" spans="1:2" x14ac:dyDescent="0.25">
      <c r="A35" s="21"/>
      <c r="B35" s="21"/>
    </row>
    <row r="36" spans="1:2" x14ac:dyDescent="0.25">
      <c r="A36" s="21"/>
      <c r="B36" s="21"/>
    </row>
    <row r="37" spans="1:2" x14ac:dyDescent="0.25">
      <c r="A37" s="21"/>
      <c r="B37" s="21"/>
    </row>
    <row r="38" spans="1:2" x14ac:dyDescent="0.25">
      <c r="A38" s="21"/>
      <c r="B38" s="21"/>
    </row>
    <row r="39" spans="1:2" x14ac:dyDescent="0.25">
      <c r="A39" s="21"/>
      <c r="B39" s="21"/>
    </row>
    <row r="40" spans="1:2" x14ac:dyDescent="0.25">
      <c r="A40" s="21"/>
      <c r="B40" s="21"/>
    </row>
    <row r="41" spans="1:2" x14ac:dyDescent="0.25">
      <c r="A41" s="21"/>
      <c r="B41" s="21"/>
    </row>
    <row r="42" spans="1:2" x14ac:dyDescent="0.25">
      <c r="A42" s="21"/>
      <c r="B42" s="21"/>
    </row>
    <row r="43" spans="1:2" x14ac:dyDescent="0.25">
      <c r="A43" s="21"/>
      <c r="B43" s="21"/>
    </row>
    <row r="44" spans="1:2" x14ac:dyDescent="0.25">
      <c r="A44" s="21"/>
      <c r="B44" s="21"/>
    </row>
    <row r="45" spans="1:2" x14ac:dyDescent="0.25">
      <c r="A45" s="21"/>
      <c r="B45" s="21"/>
    </row>
    <row r="46" spans="1:2" x14ac:dyDescent="0.25">
      <c r="A46" s="21"/>
      <c r="B46" s="21"/>
    </row>
    <row r="47" spans="1:2" x14ac:dyDescent="0.25">
      <c r="A47" s="21"/>
      <c r="B47" s="21"/>
    </row>
    <row r="48" spans="1:2" x14ac:dyDescent="0.25">
      <c r="A48" s="21"/>
      <c r="B48" s="21"/>
    </row>
    <row r="49" spans="1:2" x14ac:dyDescent="0.25">
      <c r="A49" s="21"/>
      <c r="B49" s="21"/>
    </row>
    <row r="50" spans="1:2" x14ac:dyDescent="0.25">
      <c r="A50" s="21"/>
      <c r="B50" s="21"/>
    </row>
    <row r="51" spans="1:2" x14ac:dyDescent="0.25">
      <c r="A51" s="21"/>
      <c r="B51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I17" sqref="I17"/>
    </sheetView>
  </sheetViews>
  <sheetFormatPr defaultRowHeight="15" x14ac:dyDescent="0.25"/>
  <cols>
    <col min="1" max="1" width="16.7109375" customWidth="1"/>
    <col min="2" max="2" width="29.85546875" bestFit="1" customWidth="1"/>
    <col min="3" max="3" width="14.140625" customWidth="1"/>
    <col min="4" max="4" width="14.28515625" customWidth="1"/>
    <col min="5" max="5" width="13.42578125" bestFit="1" customWidth="1"/>
  </cols>
  <sheetData>
    <row r="1" spans="1:5" x14ac:dyDescent="0.25">
      <c r="A1" t="s">
        <v>66</v>
      </c>
    </row>
    <row r="2" spans="1:5" ht="15.75" thickBot="1" x14ac:dyDescent="0.3"/>
    <row r="3" spans="1:5" ht="16.5" thickBot="1" x14ac:dyDescent="0.3">
      <c r="A3" s="22" t="s">
        <v>67</v>
      </c>
      <c r="B3" s="22" t="s">
        <v>68</v>
      </c>
      <c r="C3" s="45" t="s">
        <v>69</v>
      </c>
      <c r="D3" s="46"/>
      <c r="E3" s="47"/>
    </row>
    <row r="4" spans="1:5" ht="15.75" x14ac:dyDescent="0.25">
      <c r="A4" s="20" t="s">
        <v>70</v>
      </c>
      <c r="B4" s="48" t="s">
        <v>15</v>
      </c>
      <c r="C4" s="49" t="s">
        <v>71</v>
      </c>
      <c r="D4" s="50" t="s">
        <v>72</v>
      </c>
      <c r="E4" s="36"/>
    </row>
    <row r="5" spans="1:5" ht="15.75" x14ac:dyDescent="0.25">
      <c r="A5" s="20" t="s">
        <v>73</v>
      </c>
      <c r="B5" s="11" t="s">
        <v>5</v>
      </c>
      <c r="C5" s="49" t="s">
        <v>74</v>
      </c>
      <c r="D5" s="50" t="s">
        <v>75</v>
      </c>
      <c r="E5" s="36"/>
    </row>
    <row r="6" spans="1:5" ht="15.75" x14ac:dyDescent="0.25">
      <c r="A6" s="20" t="s">
        <v>76</v>
      </c>
      <c r="B6" s="11" t="s">
        <v>7</v>
      </c>
      <c r="C6" s="49" t="s">
        <v>77</v>
      </c>
      <c r="D6" s="51" t="s">
        <v>71</v>
      </c>
      <c r="E6" s="36" t="s">
        <v>75</v>
      </c>
    </row>
    <row r="7" spans="1:5" ht="15.75" x14ac:dyDescent="0.25">
      <c r="A7" s="20" t="s">
        <v>78</v>
      </c>
      <c r="B7" s="11" t="s">
        <v>36</v>
      </c>
      <c r="C7" s="49" t="s">
        <v>79</v>
      </c>
      <c r="D7" s="50" t="s">
        <v>80</v>
      </c>
      <c r="E7" s="36"/>
    </row>
    <row r="8" spans="1:5" ht="15.75" x14ac:dyDescent="0.25">
      <c r="A8" s="20" t="s">
        <v>81</v>
      </c>
      <c r="B8" s="11" t="s">
        <v>37</v>
      </c>
      <c r="C8" s="49" t="s">
        <v>82</v>
      </c>
      <c r="D8" s="51"/>
      <c r="E8" s="36"/>
    </row>
    <row r="9" spans="1:5" ht="15.75" x14ac:dyDescent="0.25">
      <c r="A9" s="20" t="s">
        <v>83</v>
      </c>
      <c r="B9" s="11" t="s">
        <v>28</v>
      </c>
      <c r="C9" s="49" t="s">
        <v>82</v>
      </c>
      <c r="D9" s="50"/>
      <c r="E9" s="36"/>
    </row>
    <row r="10" spans="1:5" ht="15.75" x14ac:dyDescent="0.25">
      <c r="A10" s="20" t="s">
        <v>84</v>
      </c>
      <c r="B10" s="11" t="s">
        <v>21</v>
      </c>
      <c r="C10" s="49" t="s">
        <v>74</v>
      </c>
      <c r="D10" s="50" t="s">
        <v>85</v>
      </c>
      <c r="E10" s="52"/>
    </row>
    <row r="11" spans="1:5" ht="15.75" x14ac:dyDescent="0.25">
      <c r="A11" s="20" t="s">
        <v>86</v>
      </c>
      <c r="B11" s="11" t="s">
        <v>11</v>
      </c>
      <c r="C11" s="49" t="s">
        <v>77</v>
      </c>
      <c r="D11" s="51" t="s">
        <v>74</v>
      </c>
      <c r="E11" s="36" t="s">
        <v>75</v>
      </c>
    </row>
    <row r="12" spans="1:5" ht="15.75" x14ac:dyDescent="0.25">
      <c r="A12" s="20" t="s">
        <v>87</v>
      </c>
      <c r="B12" s="11" t="s">
        <v>19</v>
      </c>
      <c r="C12" s="49" t="s">
        <v>82</v>
      </c>
      <c r="D12" s="50" t="s">
        <v>88</v>
      </c>
      <c r="E12" s="36" t="s">
        <v>80</v>
      </c>
    </row>
    <row r="13" spans="1:5" ht="15.75" x14ac:dyDescent="0.25">
      <c r="A13" s="20" t="s">
        <v>89</v>
      </c>
      <c r="B13" s="11" t="s">
        <v>24</v>
      </c>
      <c r="C13" s="49" t="s">
        <v>82</v>
      </c>
      <c r="D13" s="51" t="s">
        <v>90</v>
      </c>
      <c r="E13" s="36" t="s">
        <v>88</v>
      </c>
    </row>
    <row r="14" spans="1:5" ht="15.75" x14ac:dyDescent="0.25">
      <c r="A14" s="20" t="s">
        <v>77</v>
      </c>
      <c r="B14" s="11" t="s">
        <v>3</v>
      </c>
      <c r="C14" s="49" t="s">
        <v>77</v>
      </c>
      <c r="D14" s="50" t="s">
        <v>75</v>
      </c>
      <c r="E14" s="52"/>
    </row>
    <row r="15" spans="1:5" ht="15.75" x14ac:dyDescent="0.25">
      <c r="A15" s="20" t="s">
        <v>91</v>
      </c>
      <c r="B15" s="11" t="s">
        <v>38</v>
      </c>
      <c r="C15" s="49" t="s">
        <v>90</v>
      </c>
      <c r="D15" s="50" t="s">
        <v>88</v>
      </c>
      <c r="E15" s="52"/>
    </row>
    <row r="16" spans="1:5" ht="15.75" x14ac:dyDescent="0.25">
      <c r="A16" s="20" t="s">
        <v>92</v>
      </c>
      <c r="B16" s="11" t="s">
        <v>13</v>
      </c>
      <c r="C16" s="49" t="s">
        <v>93</v>
      </c>
      <c r="D16" s="51" t="s">
        <v>77</v>
      </c>
      <c r="E16" s="52" t="s">
        <v>75</v>
      </c>
    </row>
    <row r="17" spans="1:5" ht="15.75" x14ac:dyDescent="0.25">
      <c r="A17" s="20" t="s">
        <v>82</v>
      </c>
      <c r="B17" s="11" t="s">
        <v>26</v>
      </c>
      <c r="C17" s="53" t="s">
        <v>82</v>
      </c>
      <c r="D17" s="51"/>
      <c r="E17" s="52"/>
    </row>
    <row r="18" spans="1:5" ht="15.75" x14ac:dyDescent="0.25">
      <c r="A18" s="20" t="s">
        <v>94</v>
      </c>
      <c r="B18" s="11" t="s">
        <v>1</v>
      </c>
      <c r="C18" s="49" t="s">
        <v>77</v>
      </c>
      <c r="D18" s="51" t="s">
        <v>71</v>
      </c>
      <c r="E18" s="36"/>
    </row>
    <row r="19" spans="1:5" ht="15.75" x14ac:dyDescent="0.25">
      <c r="A19" s="20" t="s">
        <v>71</v>
      </c>
      <c r="B19" s="38" t="s">
        <v>39</v>
      </c>
      <c r="C19" s="49" t="s">
        <v>71</v>
      </c>
      <c r="D19" s="51" t="s">
        <v>90</v>
      </c>
      <c r="E19" s="52"/>
    </row>
    <row r="20" spans="1:5" ht="15.75" x14ac:dyDescent="0.25">
      <c r="A20" s="20" t="s">
        <v>90</v>
      </c>
      <c r="B20" s="38" t="s">
        <v>40</v>
      </c>
      <c r="C20" s="53" t="s">
        <v>90</v>
      </c>
      <c r="D20" s="51"/>
      <c r="E20" s="52"/>
    </row>
    <row r="21" spans="1:5" ht="15.75" x14ac:dyDescent="0.25">
      <c r="A21" s="20" t="s">
        <v>95</v>
      </c>
      <c r="B21" s="11" t="s">
        <v>9</v>
      </c>
      <c r="C21" s="49" t="s">
        <v>77</v>
      </c>
      <c r="D21" s="51" t="s">
        <v>93</v>
      </c>
      <c r="E21" s="36" t="s">
        <v>75</v>
      </c>
    </row>
    <row r="22" spans="1:5" ht="15.75" x14ac:dyDescent="0.25">
      <c r="A22" s="20" t="s">
        <v>96</v>
      </c>
      <c r="B22" s="11" t="s">
        <v>17</v>
      </c>
      <c r="C22" s="49" t="s">
        <v>71</v>
      </c>
      <c r="D22" s="50" t="s">
        <v>72</v>
      </c>
      <c r="E22" s="36" t="s">
        <v>80</v>
      </c>
    </row>
    <row r="23" spans="1:5" ht="16.5" thickBot="1" x14ac:dyDescent="0.3">
      <c r="A23" s="54" t="s">
        <v>97</v>
      </c>
      <c r="B23" s="41" t="s">
        <v>41</v>
      </c>
      <c r="C23" s="55" t="s">
        <v>90</v>
      </c>
      <c r="D23" s="56" t="s">
        <v>82</v>
      </c>
      <c r="E23" s="42" t="s">
        <v>88</v>
      </c>
    </row>
  </sheetData>
  <mergeCells count="1">
    <mergeCell ref="C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6" sqref="E16"/>
    </sheetView>
  </sheetViews>
  <sheetFormatPr defaultRowHeight="15" x14ac:dyDescent="0.25"/>
  <cols>
    <col min="1" max="1" width="13.42578125" customWidth="1"/>
    <col min="2" max="2" width="16.5703125" bestFit="1" customWidth="1"/>
    <col min="3" max="3" width="18.5703125" bestFit="1" customWidth="1"/>
    <col min="4" max="4" width="10.140625" bestFit="1" customWidth="1"/>
    <col min="5" max="5" width="12.42578125" bestFit="1" customWidth="1"/>
    <col min="6" max="6" width="11" bestFit="1" customWidth="1"/>
  </cols>
  <sheetData>
    <row r="1" spans="1:6" ht="21.75" customHeight="1" x14ac:dyDescent="0.25">
      <c r="A1" s="67" t="s">
        <v>110</v>
      </c>
      <c r="B1" s="57"/>
      <c r="C1" s="57"/>
    </row>
    <row r="2" spans="1:6" ht="23.25" customHeight="1" thickBot="1" x14ac:dyDescent="0.3">
      <c r="A2" s="63" t="s">
        <v>98</v>
      </c>
      <c r="B2" s="62" t="s">
        <v>68</v>
      </c>
      <c r="C2" s="62" t="s">
        <v>99</v>
      </c>
      <c r="D2" s="63" t="s">
        <v>107</v>
      </c>
      <c r="E2" s="63" t="s">
        <v>108</v>
      </c>
      <c r="F2" s="64" t="s">
        <v>109</v>
      </c>
    </row>
    <row r="3" spans="1:6" ht="20.100000000000001" customHeight="1" x14ac:dyDescent="0.25">
      <c r="A3" s="65">
        <v>47</v>
      </c>
      <c r="B3" s="58" t="s">
        <v>100</v>
      </c>
      <c r="C3" s="58" t="s">
        <v>101</v>
      </c>
      <c r="D3" s="59">
        <v>37.928258</v>
      </c>
      <c r="E3" s="60">
        <v>-121.65989999999999</v>
      </c>
      <c r="F3" s="60">
        <v>14</v>
      </c>
    </row>
    <row r="4" spans="1:6" ht="20.100000000000001" customHeight="1" x14ac:dyDescent="0.25">
      <c r="A4" s="65">
        <v>144</v>
      </c>
      <c r="B4" s="58" t="s">
        <v>102</v>
      </c>
      <c r="C4" s="58" t="s">
        <v>103</v>
      </c>
      <c r="D4" s="60">
        <v>38.266427999999998</v>
      </c>
      <c r="E4" s="60">
        <v>-122.61646</v>
      </c>
      <c r="F4" s="60">
        <v>5</v>
      </c>
    </row>
    <row r="5" spans="1:6" ht="20.100000000000001" customHeight="1" x14ac:dyDescent="0.25">
      <c r="A5" s="65">
        <v>149</v>
      </c>
      <c r="B5" s="58" t="s">
        <v>104</v>
      </c>
      <c r="C5" s="58" t="s">
        <v>101</v>
      </c>
      <c r="D5" s="60">
        <v>37.780653000000001</v>
      </c>
      <c r="E5" s="60">
        <v>-122.18015</v>
      </c>
      <c r="F5" s="60">
        <v>1</v>
      </c>
    </row>
    <row r="6" spans="1:6" ht="20.100000000000001" customHeight="1" x14ac:dyDescent="0.25">
      <c r="A6" s="65">
        <v>170</v>
      </c>
      <c r="B6" s="58" t="s">
        <v>105</v>
      </c>
      <c r="C6" s="58" t="s">
        <v>101</v>
      </c>
      <c r="D6" s="60">
        <v>38.015371999999999</v>
      </c>
      <c r="E6" s="60">
        <v>-122.02028</v>
      </c>
      <c r="F6" s="60">
        <v>8</v>
      </c>
    </row>
    <row r="7" spans="1:6" ht="20.100000000000001" customHeight="1" thickBot="1" x14ac:dyDescent="0.3">
      <c r="A7" s="66">
        <v>171</v>
      </c>
      <c r="B7" s="61" t="s">
        <v>106</v>
      </c>
      <c r="C7" s="61" t="s">
        <v>101</v>
      </c>
      <c r="D7" s="9">
        <v>37.598757999999997</v>
      </c>
      <c r="E7" s="9">
        <v>-122.05323</v>
      </c>
      <c r="F7" s="9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" sqref="A2:D22"/>
    </sheetView>
  </sheetViews>
  <sheetFormatPr defaultRowHeight="15" x14ac:dyDescent="0.25"/>
  <cols>
    <col min="1" max="1" width="16.140625" customWidth="1"/>
    <col min="2" max="2" width="25.7109375" bestFit="1" customWidth="1"/>
    <col min="3" max="3" width="23" bestFit="1" customWidth="1"/>
    <col min="4" max="4" width="15" bestFit="1" customWidth="1"/>
  </cols>
  <sheetData>
    <row r="1" spans="1:4" ht="24" customHeight="1" x14ac:dyDescent="0.25">
      <c r="A1" t="s">
        <v>131</v>
      </c>
    </row>
    <row r="2" spans="1:4" ht="23.25" customHeight="1" thickBot="1" x14ac:dyDescent="0.3">
      <c r="A2" s="63" t="s">
        <v>111</v>
      </c>
      <c r="B2" s="63" t="s">
        <v>112</v>
      </c>
      <c r="C2" s="63" t="s">
        <v>64</v>
      </c>
      <c r="D2" s="62" t="s">
        <v>113</v>
      </c>
    </row>
    <row r="3" spans="1:4" ht="15.75" x14ac:dyDescent="0.25">
      <c r="A3" s="68" t="s">
        <v>114</v>
      </c>
      <c r="B3" s="20" t="s">
        <v>30</v>
      </c>
      <c r="C3" s="69" t="s">
        <v>38</v>
      </c>
      <c r="D3" s="69" t="s">
        <v>115</v>
      </c>
    </row>
    <row r="4" spans="1:4" ht="15.75" x14ac:dyDescent="0.25">
      <c r="A4" s="70"/>
      <c r="B4" s="20" t="s">
        <v>31</v>
      </c>
      <c r="C4" s="71"/>
      <c r="D4" s="71"/>
    </row>
    <row r="5" spans="1:4" ht="16.5" thickBot="1" x14ac:dyDescent="0.3">
      <c r="A5" s="72"/>
      <c r="B5" s="54" t="s">
        <v>29</v>
      </c>
      <c r="C5" s="73"/>
      <c r="D5" s="73"/>
    </row>
    <row r="6" spans="1:4" ht="15.75" x14ac:dyDescent="0.25">
      <c r="A6" s="68" t="s">
        <v>116</v>
      </c>
      <c r="B6" s="20" t="s">
        <v>23</v>
      </c>
      <c r="C6" s="69" t="s">
        <v>26</v>
      </c>
      <c r="D6" s="69" t="s">
        <v>117</v>
      </c>
    </row>
    <row r="7" spans="1:4" ht="15.75" x14ac:dyDescent="0.25">
      <c r="A7" s="70"/>
      <c r="B7" s="20" t="s">
        <v>27</v>
      </c>
      <c r="C7" s="71"/>
      <c r="D7" s="71"/>
    </row>
    <row r="8" spans="1:4" ht="16.5" thickBot="1" x14ac:dyDescent="0.3">
      <c r="A8" s="72"/>
      <c r="B8" s="54" t="s">
        <v>25</v>
      </c>
      <c r="C8" s="73"/>
      <c r="D8" s="73"/>
    </row>
    <row r="9" spans="1:4" ht="15.75" x14ac:dyDescent="0.25">
      <c r="A9" s="68" t="s">
        <v>118</v>
      </c>
      <c r="B9" s="20" t="s">
        <v>22</v>
      </c>
      <c r="C9" s="69" t="s">
        <v>119</v>
      </c>
      <c r="D9" s="69" t="s">
        <v>120</v>
      </c>
    </row>
    <row r="10" spans="1:4" ht="15.75" x14ac:dyDescent="0.25">
      <c r="A10" s="70"/>
      <c r="B10" s="20" t="s">
        <v>14</v>
      </c>
      <c r="C10" s="71"/>
      <c r="D10" s="71"/>
    </row>
    <row r="11" spans="1:4" ht="15.75" x14ac:dyDescent="0.25">
      <c r="A11" s="70"/>
      <c r="B11" s="20" t="s">
        <v>16</v>
      </c>
      <c r="C11" s="71"/>
      <c r="D11" s="71"/>
    </row>
    <row r="12" spans="1:4" ht="15.75" x14ac:dyDescent="0.25">
      <c r="A12" s="70"/>
      <c r="B12" s="20" t="s">
        <v>121</v>
      </c>
      <c r="C12" s="71"/>
      <c r="D12" s="71"/>
    </row>
    <row r="13" spans="1:4" ht="16.5" thickBot="1" x14ac:dyDescent="0.3">
      <c r="A13" s="72"/>
      <c r="B13" s="54" t="s">
        <v>18</v>
      </c>
      <c r="C13" s="73"/>
      <c r="D13" s="73"/>
    </row>
    <row r="14" spans="1:4" ht="15.75" x14ac:dyDescent="0.25">
      <c r="A14" s="68" t="s">
        <v>122</v>
      </c>
      <c r="B14" s="74" t="s">
        <v>20</v>
      </c>
      <c r="C14" s="69" t="s">
        <v>123</v>
      </c>
      <c r="D14" s="69" t="s">
        <v>124</v>
      </c>
    </row>
    <row r="15" spans="1:4" ht="16.5" thickBot="1" x14ac:dyDescent="0.3">
      <c r="A15" s="72"/>
      <c r="B15" s="54" t="s">
        <v>51</v>
      </c>
      <c r="C15" s="73"/>
      <c r="D15" s="73"/>
    </row>
    <row r="16" spans="1:4" ht="15.75" x14ac:dyDescent="0.25">
      <c r="A16" s="68" t="s">
        <v>125</v>
      </c>
      <c r="B16" s="20" t="s">
        <v>4</v>
      </c>
      <c r="C16" s="69" t="s">
        <v>11</v>
      </c>
      <c r="D16" s="69" t="s">
        <v>126</v>
      </c>
    </row>
    <row r="17" spans="1:4" ht="15.75" x14ac:dyDescent="0.25">
      <c r="A17" s="70"/>
      <c r="B17" s="20" t="s">
        <v>127</v>
      </c>
      <c r="C17" s="71"/>
      <c r="D17" s="71"/>
    </row>
    <row r="18" spans="1:4" ht="15.75" x14ac:dyDescent="0.25">
      <c r="A18" s="70"/>
      <c r="B18" s="20" t="s">
        <v>128</v>
      </c>
      <c r="C18" s="71"/>
      <c r="D18" s="71"/>
    </row>
    <row r="19" spans="1:4" ht="16.5" thickBot="1" x14ac:dyDescent="0.3">
      <c r="A19" s="72"/>
      <c r="B19" s="54" t="s">
        <v>2</v>
      </c>
      <c r="C19" s="73"/>
      <c r="D19" s="73"/>
    </row>
    <row r="20" spans="1:4" ht="15.75" x14ac:dyDescent="0.25">
      <c r="A20" s="68" t="s">
        <v>129</v>
      </c>
      <c r="B20" s="74" t="s">
        <v>0</v>
      </c>
      <c r="C20" s="69" t="s">
        <v>1</v>
      </c>
      <c r="D20" s="69" t="s">
        <v>130</v>
      </c>
    </row>
    <row r="21" spans="1:4" ht="15.75" x14ac:dyDescent="0.25">
      <c r="A21" s="70"/>
      <c r="B21" s="20" t="s">
        <v>6</v>
      </c>
      <c r="C21" s="71"/>
      <c r="D21" s="71"/>
    </row>
    <row r="22" spans="1:4" ht="16.5" thickBot="1" x14ac:dyDescent="0.3">
      <c r="A22" s="72"/>
      <c r="B22" s="54" t="s">
        <v>8</v>
      </c>
      <c r="C22" s="73"/>
      <c r="D22" s="73"/>
    </row>
  </sheetData>
  <mergeCells count="18">
    <mergeCell ref="D3:D5"/>
    <mergeCell ref="D6:D8"/>
    <mergeCell ref="D9:D13"/>
    <mergeCell ref="D14:D15"/>
    <mergeCell ref="D16:D19"/>
    <mergeCell ref="D20:D22"/>
    <mergeCell ref="C3:C5"/>
    <mergeCell ref="C6:C8"/>
    <mergeCell ref="C9:C13"/>
    <mergeCell ref="C14:C15"/>
    <mergeCell ref="C16:C19"/>
    <mergeCell ref="C20:C22"/>
    <mergeCell ref="A3:A5"/>
    <mergeCell ref="A6:A8"/>
    <mergeCell ref="A9:A13"/>
    <mergeCell ref="A14:A15"/>
    <mergeCell ref="A16:A19"/>
    <mergeCell ref="A20:A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7" sqref="D17"/>
    </sheetView>
  </sheetViews>
  <sheetFormatPr defaultRowHeight="15" x14ac:dyDescent="0.25"/>
  <cols>
    <col min="1" max="1" width="17.42578125" customWidth="1"/>
    <col min="2" max="2" width="47" bestFit="1" customWidth="1"/>
    <col min="3" max="3" width="18" bestFit="1" customWidth="1"/>
    <col min="4" max="4" width="19.42578125" bestFit="1" customWidth="1"/>
  </cols>
  <sheetData>
    <row r="1" spans="1:4" ht="20.100000000000001" customHeight="1" x14ac:dyDescent="0.25">
      <c r="A1" s="19" t="s">
        <v>144</v>
      </c>
    </row>
    <row r="2" spans="1:4" ht="25.5" customHeight="1" thickBot="1" x14ac:dyDescent="0.3">
      <c r="A2" s="75" t="s">
        <v>141</v>
      </c>
      <c r="B2" s="76" t="s">
        <v>132</v>
      </c>
      <c r="C2" s="77" t="s">
        <v>143</v>
      </c>
      <c r="D2" s="77" t="s">
        <v>140</v>
      </c>
    </row>
    <row r="3" spans="1:4" ht="20.100000000000001" customHeight="1" x14ac:dyDescent="0.25">
      <c r="A3" s="78">
        <v>11164500</v>
      </c>
      <c r="B3" s="3" t="s">
        <v>133</v>
      </c>
      <c r="C3" s="83">
        <v>5</v>
      </c>
      <c r="D3" s="81">
        <v>0.45</v>
      </c>
    </row>
    <row r="4" spans="1:4" ht="20.100000000000001" customHeight="1" x14ac:dyDescent="0.25">
      <c r="A4" s="88">
        <v>11169000</v>
      </c>
      <c r="B4" s="89" t="s">
        <v>134</v>
      </c>
      <c r="C4" s="86">
        <v>14</v>
      </c>
      <c r="D4" s="87">
        <v>0.13</v>
      </c>
    </row>
    <row r="5" spans="1:4" ht="20.100000000000001" customHeight="1" x14ac:dyDescent="0.25">
      <c r="A5" s="88">
        <v>11172175</v>
      </c>
      <c r="B5" s="89" t="s">
        <v>142</v>
      </c>
      <c r="C5" s="86">
        <v>64</v>
      </c>
      <c r="D5" s="87">
        <v>-1.41</v>
      </c>
    </row>
    <row r="6" spans="1:4" ht="20.100000000000001" customHeight="1" x14ac:dyDescent="0.25">
      <c r="A6" s="78">
        <v>11179000</v>
      </c>
      <c r="B6" s="2" t="s">
        <v>135</v>
      </c>
      <c r="C6" s="84">
        <v>8</v>
      </c>
      <c r="D6" s="81">
        <v>0.72</v>
      </c>
    </row>
    <row r="7" spans="1:4" ht="20.100000000000001" customHeight="1" x14ac:dyDescent="0.25">
      <c r="A7" s="78">
        <v>11181040</v>
      </c>
      <c r="B7" s="3" t="s">
        <v>136</v>
      </c>
      <c r="C7" s="83">
        <v>9</v>
      </c>
      <c r="D7" s="81">
        <v>0.51</v>
      </c>
    </row>
    <row r="8" spans="1:4" ht="20.100000000000001" customHeight="1" x14ac:dyDescent="0.25">
      <c r="A8" s="78">
        <v>11458000</v>
      </c>
      <c r="B8" s="3" t="s">
        <v>137</v>
      </c>
      <c r="C8" s="83">
        <v>1</v>
      </c>
      <c r="D8" s="81">
        <v>0.76</v>
      </c>
    </row>
    <row r="9" spans="1:4" ht="20.100000000000001" customHeight="1" x14ac:dyDescent="0.25">
      <c r="A9" s="78">
        <v>11458500</v>
      </c>
      <c r="B9" s="3" t="s">
        <v>138</v>
      </c>
      <c r="C9" s="83">
        <v>3</v>
      </c>
      <c r="D9" s="81">
        <v>0.51</v>
      </c>
    </row>
    <row r="10" spans="1:4" ht="20.100000000000001" customHeight="1" thickBot="1" x14ac:dyDescent="0.3">
      <c r="A10" s="79">
        <v>11460000</v>
      </c>
      <c r="B10" s="80" t="s">
        <v>139</v>
      </c>
      <c r="C10" s="85">
        <v>2</v>
      </c>
      <c r="D10" s="82">
        <v>0.72</v>
      </c>
    </row>
  </sheetData>
  <sortState ref="A3:D10">
    <sortCondition ref="A3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Table1</vt:lpstr>
      <vt:lpstr>Table2</vt:lpstr>
      <vt:lpstr>Table3</vt:lpstr>
      <vt:lpstr>Table4</vt:lpstr>
      <vt:lpstr>Table5</vt:lpstr>
      <vt:lpstr>Table6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Jing</cp:lastModifiedBy>
  <dcterms:created xsi:type="dcterms:W3CDTF">2017-05-24T18:13:07Z</dcterms:created>
  <dcterms:modified xsi:type="dcterms:W3CDTF">2017-05-24T22:30:26Z</dcterms:modified>
</cp:coreProperties>
</file>