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Bay Area Hydrology Model\ModelforNutrient\BAHM Flow\PourPointsforBAHydroModel\"/>
    </mc:Choice>
  </mc:AlternateContent>
  <bookViews>
    <workbookView xWindow="0" yWindow="0" windowWidth="28980" windowHeight="10560"/>
  </bookViews>
  <sheets>
    <sheet name="Landuse" sheetId="1" r:id="rId1"/>
    <sheet name="Develop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F6" i="2" s="1"/>
  <c r="G7" i="2"/>
  <c r="G8" i="2"/>
  <c r="G9" i="2"/>
  <c r="G10" i="2"/>
  <c r="F10" i="2" s="1"/>
  <c r="G11" i="2"/>
  <c r="G12" i="2"/>
  <c r="G13" i="2"/>
  <c r="G14" i="2"/>
  <c r="F14" i="2" s="1"/>
  <c r="G15" i="2"/>
  <c r="G16" i="2"/>
  <c r="G17" i="2"/>
  <c r="G18" i="2"/>
  <c r="F18" i="2" s="1"/>
  <c r="G19" i="2"/>
  <c r="G20" i="2"/>
  <c r="G21" i="2"/>
  <c r="G22" i="2"/>
  <c r="F22" i="2" s="1"/>
  <c r="G23" i="2"/>
  <c r="G24" i="2"/>
  <c r="G25" i="2"/>
  <c r="G26" i="2"/>
  <c r="F26" i="2" s="1"/>
  <c r="G27" i="2"/>
  <c r="G28" i="2"/>
  <c r="G29" i="2"/>
  <c r="G30" i="2"/>
  <c r="F30" i="2" s="1"/>
  <c r="G31" i="2"/>
  <c r="G32" i="2"/>
  <c r="G33" i="2"/>
  <c r="G34" i="2"/>
  <c r="F34" i="2" s="1"/>
  <c r="G35" i="2"/>
  <c r="G36" i="2"/>
  <c r="G37" i="2"/>
  <c r="G38" i="2"/>
  <c r="F38" i="2" s="1"/>
  <c r="G39" i="2"/>
  <c r="G40" i="2"/>
  <c r="G41" i="2"/>
  <c r="G42" i="2"/>
  <c r="F42" i="2" s="1"/>
  <c r="G43" i="2"/>
  <c r="G44" i="2"/>
  <c r="G45" i="2"/>
  <c r="G46" i="2"/>
  <c r="F46" i="2" s="1"/>
  <c r="G47" i="2"/>
  <c r="G48" i="2"/>
  <c r="G49" i="2"/>
  <c r="G50" i="2"/>
  <c r="F50" i="2" s="1"/>
  <c r="G51" i="2"/>
  <c r="G52" i="2"/>
  <c r="G53" i="2"/>
  <c r="G54" i="2"/>
  <c r="F54" i="2" s="1"/>
  <c r="G55" i="2"/>
  <c r="G56" i="2"/>
  <c r="G57" i="2"/>
  <c r="G58" i="2"/>
  <c r="F58" i="2" s="1"/>
  <c r="G59" i="2"/>
  <c r="G60" i="2"/>
  <c r="G61" i="2"/>
  <c r="G62" i="2"/>
  <c r="F62" i="2" s="1"/>
  <c r="G63" i="2"/>
  <c r="G64" i="2"/>
  <c r="F3" i="2"/>
  <c r="F4" i="2"/>
  <c r="F5" i="2"/>
  <c r="F7" i="2"/>
  <c r="F8" i="2"/>
  <c r="F9" i="2"/>
  <c r="F11" i="2"/>
  <c r="F12" i="2"/>
  <c r="F13" i="2"/>
  <c r="F15" i="2"/>
  <c r="F16" i="2"/>
  <c r="F17" i="2"/>
  <c r="F19" i="2"/>
  <c r="F20" i="2"/>
  <c r="F21" i="2"/>
  <c r="F23" i="2"/>
  <c r="F24" i="2"/>
  <c r="F25" i="2"/>
  <c r="F27" i="2"/>
  <c r="F28" i="2"/>
  <c r="F29" i="2"/>
  <c r="F31" i="2"/>
  <c r="F32" i="2"/>
  <c r="F33" i="2"/>
  <c r="F35" i="2"/>
  <c r="F36" i="2"/>
  <c r="F37" i="2"/>
  <c r="F39" i="2"/>
  <c r="F40" i="2"/>
  <c r="F41" i="2"/>
  <c r="F43" i="2"/>
  <c r="F44" i="2"/>
  <c r="F45" i="2"/>
  <c r="F47" i="2"/>
  <c r="F48" i="2"/>
  <c r="F49" i="2"/>
  <c r="F51" i="2"/>
  <c r="F52" i="2"/>
  <c r="F53" i="2"/>
  <c r="F55" i="2"/>
  <c r="F56" i="2"/>
  <c r="F57" i="2"/>
  <c r="F59" i="2"/>
  <c r="F60" i="2"/>
  <c r="F61" i="2"/>
  <c r="F63" i="2"/>
  <c r="F64" i="2"/>
  <c r="F2" i="2"/>
  <c r="G2" i="2"/>
</calcChain>
</file>

<file path=xl/sharedStrings.xml><?xml version="1.0" encoding="utf-8"?>
<sst xmlns="http://schemas.openxmlformats.org/spreadsheetml/2006/main" count="828" uniqueCount="77">
  <si>
    <t>SUBBASINID</t>
  </si>
  <si>
    <t>CCOSTAC1</t>
  </si>
  <si>
    <t>WtrShdAcres</t>
  </si>
  <si>
    <t>Agriculture</t>
  </si>
  <si>
    <t>Developed Landscape</t>
  </si>
  <si>
    <t>Forest</t>
  </si>
  <si>
    <t>Grass/Wetland</t>
  </si>
  <si>
    <t>Shrub/Wooded</t>
  </si>
  <si>
    <t>Water</t>
  </si>
  <si>
    <t>CCOSTAC2</t>
  </si>
  <si>
    <t>CCOSTAC3</t>
  </si>
  <si>
    <t>CCOSTAC4</t>
  </si>
  <si>
    <t>CCOSTAW1</t>
  </si>
  <si>
    <t>CCOSTAW2</t>
  </si>
  <si>
    <t>CCOSTAW3</t>
  </si>
  <si>
    <t>COYOTEa</t>
  </si>
  <si>
    <t>COYOTEb</t>
  </si>
  <si>
    <t>COYOTEc</t>
  </si>
  <si>
    <t>COYOTEd</t>
  </si>
  <si>
    <t>EBAYCa</t>
  </si>
  <si>
    <t>EBAYCb</t>
  </si>
  <si>
    <t>EBAYCc1</t>
  </si>
  <si>
    <t>EBAYCc2</t>
  </si>
  <si>
    <t>EBAYCc3</t>
  </si>
  <si>
    <t>EBAYCc4</t>
  </si>
  <si>
    <t>EBAYCc5</t>
  </si>
  <si>
    <t>EBAYCc6</t>
  </si>
  <si>
    <t>EBAYN1</t>
  </si>
  <si>
    <t>EBAYN2</t>
  </si>
  <si>
    <t>EBAYN3</t>
  </si>
  <si>
    <t>EBAYN4</t>
  </si>
  <si>
    <t>EBAYS</t>
  </si>
  <si>
    <t>MARINN</t>
  </si>
  <si>
    <t>MARINS1</t>
  </si>
  <si>
    <t>MARINS2</t>
  </si>
  <si>
    <t>MARINS3</t>
  </si>
  <si>
    <t>NAPA</t>
  </si>
  <si>
    <t>NNAPA</t>
  </si>
  <si>
    <t>NSONOMA</t>
  </si>
  <si>
    <t>PENINSULa</t>
  </si>
  <si>
    <t>PENINSULb1</t>
  </si>
  <si>
    <t>PENINSULb2</t>
  </si>
  <si>
    <t>PENINSULb3</t>
  </si>
  <si>
    <t>PENINSULb4</t>
  </si>
  <si>
    <t>PENINSULb5</t>
  </si>
  <si>
    <t>PENINSULb6</t>
  </si>
  <si>
    <t>PENINSULb7</t>
  </si>
  <si>
    <t>PETALUMA</t>
  </si>
  <si>
    <t>SCLARAVCa</t>
  </si>
  <si>
    <t>SCLARAVCb</t>
  </si>
  <si>
    <t>SCLARAVCc</t>
  </si>
  <si>
    <t>SCLARAVW1</t>
  </si>
  <si>
    <t>SCLARAVW2</t>
  </si>
  <si>
    <t>SCLARAVW3</t>
  </si>
  <si>
    <t>SCLARAVW4</t>
  </si>
  <si>
    <t>SCLARAVW5</t>
  </si>
  <si>
    <t>SOLANOWa</t>
  </si>
  <si>
    <t>SOLANOWb</t>
  </si>
  <si>
    <t>SOLANOWc</t>
  </si>
  <si>
    <t>SONOMA</t>
  </si>
  <si>
    <t>UALAMEDAb</t>
  </si>
  <si>
    <t>UALAMEDAc</t>
  </si>
  <si>
    <t>UALAMEDAd</t>
  </si>
  <si>
    <t>UALAMEDAe</t>
  </si>
  <si>
    <t>UALAMEDAf</t>
  </si>
  <si>
    <t>UALAMEDAg</t>
  </si>
  <si>
    <t>UCMADERA</t>
  </si>
  <si>
    <t>UCOLMA</t>
  </si>
  <si>
    <t>USANFRAN</t>
  </si>
  <si>
    <t>USANLORZ</t>
  </si>
  <si>
    <t>LandUse_Acres</t>
  </si>
  <si>
    <t>landuse Percentage</t>
  </si>
  <si>
    <t>Landuse_reclass</t>
  </si>
  <si>
    <t>UALAMEDAa</t>
  </si>
  <si>
    <t>MEAN % Impervious</t>
  </si>
  <si>
    <t>PERLAND-Acres</t>
  </si>
  <si>
    <t>IMPLND_Acres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</si>
</sst>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Alignment="1">
      <alignment horizontal="right"/>
    </xf>
    <xf numFmtId="0" fontId="0" fillId="0" borderId="0" xfId="0" applyFill="1"/>
    <xf numFmtId="164" fontId="0" fillId="0" borderId="0" xfId="0" applyNumberFormat="1" applyFill="1"/>
    <xf numFmtId="164" fontId="1" fillId="0" borderId="0" xfId="0" applyNumberFormat="1" applyFont="1" applyFill="1"/>
    <xf numFmtId="164" fontId="0" fillId="0" borderId="0" xfId="0" applyNumberFormat="1" applyFont="1" applyFill="1"/>
    <xf numFmtId="0" fontId="1" fillId="0" borderId="0" xfId="0" applyFont="1" applyFill="1"/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Views>
    <sheetView tabSelected="1" topLeftCell="A307" workbookViewId="0">
      <selection activeCell="T322" sqref="T322"/>
    </sheetView>
  </sheetViews>
  <sheetFormatPr defaultRowHeight="15" x14ac:dyDescent="0.25"/>
  <cols>
    <col min="1" max="1" width="11.7109375" style="3" bestFit="1" customWidth="1"/>
    <col min="2" max="2" width="20.5703125" style="3" bestFit="1" customWidth="1"/>
    <col min="3" max="3" width="12.42578125" style="3" bestFit="1" customWidth="1"/>
    <col min="4" max="4" width="13.7109375" style="4" bestFit="1" customWidth="1"/>
    <col min="5" max="5" width="10.5703125" style="4" bestFit="1" customWidth="1"/>
  </cols>
  <sheetData>
    <row r="1" spans="1:5" x14ac:dyDescent="0.25">
      <c r="A1" s="3" t="s">
        <v>0</v>
      </c>
      <c r="B1" s="3" t="s">
        <v>72</v>
      </c>
      <c r="C1" s="3" t="s">
        <v>2</v>
      </c>
      <c r="D1" s="4" t="s">
        <v>70</v>
      </c>
      <c r="E1" s="4" t="s">
        <v>71</v>
      </c>
    </row>
    <row r="2" spans="1:5" x14ac:dyDescent="0.25">
      <c r="A2" s="3" t="s">
        <v>1</v>
      </c>
      <c r="B2" s="3" t="s">
        <v>3</v>
      </c>
      <c r="C2" s="3">
        <v>97606.255116</v>
      </c>
      <c r="D2" s="4">
        <v>21.780674999999999</v>
      </c>
      <c r="E2" s="4">
        <v>2.2315000000000002E-2</v>
      </c>
    </row>
    <row r="3" spans="1:5" x14ac:dyDescent="0.25">
      <c r="A3" s="3" t="s">
        <v>1</v>
      </c>
      <c r="B3" s="3" t="s">
        <v>4</v>
      </c>
      <c r="C3" s="3">
        <v>97606.255116</v>
      </c>
      <c r="D3" s="4">
        <v>59866.255142000002</v>
      </c>
      <c r="E3" s="4">
        <v>61.334445000000002</v>
      </c>
    </row>
    <row r="4" spans="1:5" x14ac:dyDescent="0.25">
      <c r="A4" s="3" t="s">
        <v>1</v>
      </c>
      <c r="B4" s="3" t="s">
        <v>5</v>
      </c>
      <c r="C4" s="3">
        <v>97606.255116</v>
      </c>
      <c r="D4" s="4">
        <v>15299.741021</v>
      </c>
      <c r="E4" s="4">
        <v>15.67496</v>
      </c>
    </row>
    <row r="5" spans="1:5" x14ac:dyDescent="0.25">
      <c r="A5" s="3" t="s">
        <v>1</v>
      </c>
      <c r="B5" s="3" t="s">
        <v>6</v>
      </c>
      <c r="C5" s="3">
        <v>97606.255116</v>
      </c>
      <c r="D5" s="4">
        <v>18879.694790000001</v>
      </c>
      <c r="E5" s="4">
        <v>19.34271</v>
      </c>
    </row>
    <row r="6" spans="1:5" x14ac:dyDescent="0.25">
      <c r="A6" s="3" t="s">
        <v>1</v>
      </c>
      <c r="B6" s="3" t="s">
        <v>7</v>
      </c>
      <c r="C6" s="3">
        <v>97606.255116</v>
      </c>
      <c r="D6" s="4">
        <v>3155.9068860000002</v>
      </c>
      <c r="E6" s="4">
        <v>3.233304</v>
      </c>
    </row>
    <row r="7" spans="1:5" x14ac:dyDescent="0.25">
      <c r="A7" s="3" t="s">
        <v>1</v>
      </c>
      <c r="B7" s="3" t="s">
        <v>8</v>
      </c>
      <c r="C7" s="3">
        <v>97606.255116</v>
      </c>
      <c r="D7" s="4">
        <v>371.40986500000002</v>
      </c>
      <c r="E7" s="4">
        <v>0.380519</v>
      </c>
    </row>
    <row r="8" spans="1:5" x14ac:dyDescent="0.25">
      <c r="A8" s="3" t="s">
        <v>9</v>
      </c>
      <c r="B8" s="3" t="s">
        <v>4</v>
      </c>
      <c r="C8" s="3">
        <v>24333.090380000001</v>
      </c>
      <c r="D8" s="4">
        <v>11530.136595</v>
      </c>
      <c r="E8" s="4">
        <v>47.384596000000002</v>
      </c>
    </row>
    <row r="9" spans="1:5" x14ac:dyDescent="0.25">
      <c r="A9" s="3" t="s">
        <v>9</v>
      </c>
      <c r="B9" s="3" t="s">
        <v>5</v>
      </c>
      <c r="C9" s="3">
        <v>24333.090380000001</v>
      </c>
      <c r="D9" s="4">
        <v>659.26633100000004</v>
      </c>
      <c r="E9" s="4">
        <v>2.7093410000000002</v>
      </c>
    </row>
    <row r="10" spans="1:5" x14ac:dyDescent="0.25">
      <c r="A10" s="3" t="s">
        <v>9</v>
      </c>
      <c r="B10" s="3" t="s">
        <v>6</v>
      </c>
      <c r="C10" s="3">
        <v>24333.090380000001</v>
      </c>
      <c r="D10" s="4">
        <v>11706.510665</v>
      </c>
      <c r="E10" s="4">
        <v>48.109428000000001</v>
      </c>
    </row>
    <row r="11" spans="1:5" x14ac:dyDescent="0.25">
      <c r="A11" s="3" t="s">
        <v>9</v>
      </c>
      <c r="B11" s="3" t="s">
        <v>7</v>
      </c>
      <c r="C11" s="3">
        <v>24333.090380000001</v>
      </c>
      <c r="D11" s="4">
        <v>203.92302599999999</v>
      </c>
      <c r="E11" s="4">
        <v>0.83804800000000002</v>
      </c>
    </row>
    <row r="12" spans="1:5" x14ac:dyDescent="0.25">
      <c r="A12" s="3" t="s">
        <v>9</v>
      </c>
      <c r="B12" s="3" t="s">
        <v>8</v>
      </c>
      <c r="C12" s="3">
        <v>24333.090380000001</v>
      </c>
      <c r="D12" s="4">
        <v>206.58689100000001</v>
      </c>
      <c r="E12" s="4">
        <v>0.84899599999999997</v>
      </c>
    </row>
    <row r="13" spans="1:5" x14ac:dyDescent="0.25">
      <c r="A13" s="3" t="s">
        <v>10</v>
      </c>
      <c r="B13" s="3" t="s">
        <v>3</v>
      </c>
      <c r="C13" s="3">
        <v>25416.643005000002</v>
      </c>
      <c r="D13" s="4">
        <v>34.895237000000002</v>
      </c>
      <c r="E13" s="4">
        <v>0.137293</v>
      </c>
    </row>
    <row r="14" spans="1:5" x14ac:dyDescent="0.25">
      <c r="A14" s="3" t="s">
        <v>10</v>
      </c>
      <c r="B14" s="3" t="s">
        <v>4</v>
      </c>
      <c r="C14" s="3">
        <v>25416.643005000002</v>
      </c>
      <c r="D14" s="4">
        <v>8569.8374660000009</v>
      </c>
      <c r="E14" s="4">
        <v>33.717424999999999</v>
      </c>
    </row>
    <row r="15" spans="1:5" x14ac:dyDescent="0.25">
      <c r="A15" s="3" t="s">
        <v>10</v>
      </c>
      <c r="B15" s="3" t="s">
        <v>5</v>
      </c>
      <c r="C15" s="3">
        <v>25416.643005000002</v>
      </c>
      <c r="D15" s="4">
        <v>4175.0926380000001</v>
      </c>
      <c r="E15" s="4">
        <v>16.426608999999999</v>
      </c>
    </row>
    <row r="16" spans="1:5" x14ac:dyDescent="0.25">
      <c r="A16" s="3" t="s">
        <v>10</v>
      </c>
      <c r="B16" s="3" t="s">
        <v>6</v>
      </c>
      <c r="C16" s="3">
        <v>25416.643005000002</v>
      </c>
      <c r="D16" s="4">
        <v>10497.213926</v>
      </c>
      <c r="E16" s="4">
        <v>41.300552000000003</v>
      </c>
    </row>
    <row r="17" spans="1:5" x14ac:dyDescent="0.25">
      <c r="A17" s="3" t="s">
        <v>10</v>
      </c>
      <c r="B17" s="3" t="s">
        <v>7</v>
      </c>
      <c r="C17" s="3">
        <v>25416.643005000002</v>
      </c>
      <c r="D17" s="4">
        <v>1764.6330310000001</v>
      </c>
      <c r="E17" s="4">
        <v>6.942825</v>
      </c>
    </row>
    <row r="18" spans="1:5" x14ac:dyDescent="0.25">
      <c r="A18" s="3" t="s">
        <v>10</v>
      </c>
      <c r="B18" s="3" t="s">
        <v>8</v>
      </c>
      <c r="C18" s="3">
        <v>25416.643005000002</v>
      </c>
      <c r="D18" s="4">
        <v>360.06561299999998</v>
      </c>
      <c r="E18" s="4">
        <v>1.4166529999999999</v>
      </c>
    </row>
    <row r="19" spans="1:5" x14ac:dyDescent="0.25">
      <c r="A19" s="3" t="s">
        <v>11</v>
      </c>
      <c r="B19" s="3" t="s">
        <v>3</v>
      </c>
      <c r="C19" s="3">
        <v>14272.371567</v>
      </c>
      <c r="D19" s="4">
        <v>4.8894799999999998</v>
      </c>
      <c r="E19" s="4">
        <v>3.4257999999999997E-2</v>
      </c>
    </row>
    <row r="20" spans="1:5" x14ac:dyDescent="0.25">
      <c r="A20" s="3" t="s">
        <v>11</v>
      </c>
      <c r="B20" s="3" t="s">
        <v>4</v>
      </c>
      <c r="C20" s="3">
        <v>14272.371567</v>
      </c>
      <c r="D20" s="4">
        <v>3798.3055119999999</v>
      </c>
      <c r="E20" s="4">
        <v>26.612995000000002</v>
      </c>
    </row>
    <row r="21" spans="1:5" x14ac:dyDescent="0.25">
      <c r="A21" s="3" t="s">
        <v>11</v>
      </c>
      <c r="B21" s="3" t="s">
        <v>5</v>
      </c>
      <c r="C21" s="3">
        <v>14272.371567</v>
      </c>
      <c r="D21" s="4">
        <v>4895.4893810000003</v>
      </c>
      <c r="E21" s="4">
        <v>34.300462000000003</v>
      </c>
    </row>
    <row r="22" spans="1:5" x14ac:dyDescent="0.25">
      <c r="A22" s="3" t="s">
        <v>11</v>
      </c>
      <c r="B22" s="3" t="s">
        <v>6</v>
      </c>
      <c r="C22" s="3">
        <v>14272.371567</v>
      </c>
      <c r="D22" s="4">
        <v>5416.3887020000002</v>
      </c>
      <c r="E22" s="4">
        <v>37.950166000000003</v>
      </c>
    </row>
    <row r="23" spans="1:5" x14ac:dyDescent="0.25">
      <c r="A23" s="3" t="s">
        <v>11</v>
      </c>
      <c r="B23" s="3" t="s">
        <v>7</v>
      </c>
      <c r="C23" s="3">
        <v>14272.371567</v>
      </c>
      <c r="D23" s="4">
        <v>137.57771500000001</v>
      </c>
      <c r="E23" s="4">
        <v>0.96394400000000002</v>
      </c>
    </row>
    <row r="24" spans="1:5" x14ac:dyDescent="0.25">
      <c r="A24" s="3" t="s">
        <v>11</v>
      </c>
      <c r="B24" s="3" t="s">
        <v>8</v>
      </c>
      <c r="C24" s="3">
        <v>14272.371567</v>
      </c>
      <c r="D24" s="4">
        <v>10.406248</v>
      </c>
      <c r="E24" s="4">
        <v>7.2912000000000005E-2</v>
      </c>
    </row>
    <row r="25" spans="1:5" x14ac:dyDescent="0.25">
      <c r="A25" s="3" t="s">
        <v>12</v>
      </c>
      <c r="B25" s="3" t="s">
        <v>3</v>
      </c>
      <c r="C25" s="3">
        <v>38840.160487000001</v>
      </c>
      <c r="D25" s="4">
        <v>14.223564</v>
      </c>
      <c r="E25" s="4">
        <v>3.6621000000000001E-2</v>
      </c>
    </row>
    <row r="26" spans="1:5" x14ac:dyDescent="0.25">
      <c r="A26" s="3" t="s">
        <v>12</v>
      </c>
      <c r="B26" s="3" t="s">
        <v>4</v>
      </c>
      <c r="C26" s="3">
        <v>38840.160487000001</v>
      </c>
      <c r="D26" s="4">
        <v>15982.156829</v>
      </c>
      <c r="E26" s="4">
        <v>41.148533999999998</v>
      </c>
    </row>
    <row r="27" spans="1:5" x14ac:dyDescent="0.25">
      <c r="A27" s="3" t="s">
        <v>12</v>
      </c>
      <c r="B27" s="3" t="s">
        <v>5</v>
      </c>
      <c r="C27" s="3">
        <v>38840.160487000001</v>
      </c>
      <c r="D27" s="4">
        <v>13458.725754999999</v>
      </c>
      <c r="E27" s="4">
        <v>34.651570999999997</v>
      </c>
    </row>
    <row r="28" spans="1:5" x14ac:dyDescent="0.25">
      <c r="A28" s="3" t="s">
        <v>12</v>
      </c>
      <c r="B28" s="3" t="s">
        <v>6</v>
      </c>
      <c r="C28" s="3">
        <v>38840.160487000001</v>
      </c>
      <c r="D28" s="4">
        <v>7036.3745010000002</v>
      </c>
      <c r="E28" s="4">
        <v>18.116233999999999</v>
      </c>
    </row>
    <row r="29" spans="1:5" x14ac:dyDescent="0.25">
      <c r="A29" s="3" t="s">
        <v>12</v>
      </c>
      <c r="B29" s="3" t="s">
        <v>7</v>
      </c>
      <c r="C29" s="3">
        <v>38840.160487000001</v>
      </c>
      <c r="D29" s="4">
        <v>723.06250599999998</v>
      </c>
      <c r="E29" s="4">
        <v>1.8616360000000001</v>
      </c>
    </row>
    <row r="30" spans="1:5" x14ac:dyDescent="0.25">
      <c r="A30" s="3" t="s">
        <v>12</v>
      </c>
      <c r="B30" s="3" t="s">
        <v>8</v>
      </c>
      <c r="C30" s="3">
        <v>38840.160487000001</v>
      </c>
      <c r="D30" s="4">
        <v>1611.3186479999999</v>
      </c>
      <c r="E30" s="4">
        <v>4.1485890000000003</v>
      </c>
    </row>
    <row r="31" spans="1:5" x14ac:dyDescent="0.25">
      <c r="A31" s="3" t="s">
        <v>13</v>
      </c>
      <c r="B31" s="3" t="s">
        <v>4</v>
      </c>
      <c r="C31" s="3">
        <v>9853.9255369999992</v>
      </c>
      <c r="D31" s="4">
        <v>3138.646651</v>
      </c>
      <c r="E31" s="4">
        <v>31.851738999999998</v>
      </c>
    </row>
    <row r="32" spans="1:5" x14ac:dyDescent="0.25">
      <c r="A32" s="3" t="s">
        <v>13</v>
      </c>
      <c r="B32" s="3" t="s">
        <v>5</v>
      </c>
      <c r="C32" s="3">
        <v>9853.9255369999992</v>
      </c>
      <c r="D32" s="4">
        <v>1517.650731</v>
      </c>
      <c r="E32" s="4">
        <v>15.401484</v>
      </c>
    </row>
    <row r="33" spans="1:5" x14ac:dyDescent="0.25">
      <c r="A33" s="3" t="s">
        <v>13</v>
      </c>
      <c r="B33" s="3" t="s">
        <v>6</v>
      </c>
      <c r="C33" s="3">
        <v>9853.9255369999992</v>
      </c>
      <c r="D33" s="4">
        <v>5025.6361379999998</v>
      </c>
      <c r="E33" s="4">
        <v>51.001361000000003</v>
      </c>
    </row>
    <row r="34" spans="1:5" x14ac:dyDescent="0.25">
      <c r="A34" s="3" t="s">
        <v>13</v>
      </c>
      <c r="B34" s="3" t="s">
        <v>7</v>
      </c>
      <c r="C34" s="3">
        <v>9853.9255369999992</v>
      </c>
      <c r="D34" s="4">
        <v>135.792362</v>
      </c>
      <c r="E34" s="4">
        <v>1.378053</v>
      </c>
    </row>
    <row r="35" spans="1:5" x14ac:dyDescent="0.25">
      <c r="A35" s="3" t="s">
        <v>13</v>
      </c>
      <c r="B35" s="3" t="s">
        <v>8</v>
      </c>
      <c r="C35" s="3">
        <v>9853.9255369999992</v>
      </c>
      <c r="D35" s="4">
        <v>28.111768999999999</v>
      </c>
      <c r="E35" s="4">
        <v>0.28528500000000001</v>
      </c>
    </row>
    <row r="36" spans="1:5" x14ac:dyDescent="0.25">
      <c r="A36" s="3" t="s">
        <v>14</v>
      </c>
      <c r="B36" s="3" t="s">
        <v>3</v>
      </c>
      <c r="C36" s="3">
        <v>16109.235971</v>
      </c>
      <c r="D36" s="4">
        <v>19.335208999999999</v>
      </c>
      <c r="E36" s="4">
        <v>0.12002599999999999</v>
      </c>
    </row>
    <row r="37" spans="1:5" x14ac:dyDescent="0.25">
      <c r="A37" s="3" t="s">
        <v>14</v>
      </c>
      <c r="B37" s="3" t="s">
        <v>4</v>
      </c>
      <c r="C37" s="3">
        <v>16109.235971</v>
      </c>
      <c r="D37" s="4">
        <v>7686.1842150000002</v>
      </c>
      <c r="E37" s="4">
        <v>47.712904000000002</v>
      </c>
    </row>
    <row r="38" spans="1:5" x14ac:dyDescent="0.25">
      <c r="A38" s="3" t="s">
        <v>14</v>
      </c>
      <c r="B38" s="3" t="s">
        <v>5</v>
      </c>
      <c r="C38" s="3">
        <v>16109.235971</v>
      </c>
      <c r="D38" s="4">
        <v>3060.5639200000001</v>
      </c>
      <c r="E38" s="4">
        <v>18.998815</v>
      </c>
    </row>
    <row r="39" spans="1:5" x14ac:dyDescent="0.25">
      <c r="A39" s="3" t="s">
        <v>14</v>
      </c>
      <c r="B39" s="3" t="s">
        <v>6</v>
      </c>
      <c r="C39" s="3">
        <v>16109.235971</v>
      </c>
      <c r="D39" s="4">
        <v>5171.5221099999999</v>
      </c>
      <c r="E39" s="4">
        <v>32.102839000000003</v>
      </c>
    </row>
    <row r="40" spans="1:5" x14ac:dyDescent="0.25">
      <c r="A40" s="3" t="s">
        <v>14</v>
      </c>
      <c r="B40" s="3" t="s">
        <v>7</v>
      </c>
      <c r="C40" s="3">
        <v>16109.235971</v>
      </c>
      <c r="D40" s="4">
        <v>124.878874</v>
      </c>
      <c r="E40" s="4">
        <v>0.7752</v>
      </c>
    </row>
    <row r="41" spans="1:5" x14ac:dyDescent="0.25">
      <c r="A41" s="3" t="s">
        <v>14</v>
      </c>
      <c r="B41" s="3" t="s">
        <v>8</v>
      </c>
      <c r="C41" s="3">
        <v>16109.235971</v>
      </c>
      <c r="D41" s="4">
        <v>38.229928999999998</v>
      </c>
      <c r="E41" s="4">
        <v>0.237317</v>
      </c>
    </row>
    <row r="42" spans="1:5" x14ac:dyDescent="0.25">
      <c r="A42" s="3" t="s">
        <v>15</v>
      </c>
      <c r="B42" s="3" t="s">
        <v>3</v>
      </c>
      <c r="C42" s="3">
        <v>76305.819392999998</v>
      </c>
      <c r="D42" s="4">
        <v>44.686005999999999</v>
      </c>
      <c r="E42" s="4">
        <v>5.8562000000000003E-2</v>
      </c>
    </row>
    <row r="43" spans="1:5" x14ac:dyDescent="0.25">
      <c r="A43" s="3" t="s">
        <v>15</v>
      </c>
      <c r="B43" s="3" t="s">
        <v>4</v>
      </c>
      <c r="C43" s="3">
        <v>76305.819392999998</v>
      </c>
      <c r="D43" s="4">
        <v>1016.102301</v>
      </c>
      <c r="E43" s="4">
        <v>1.331618</v>
      </c>
    </row>
    <row r="44" spans="1:5" x14ac:dyDescent="0.25">
      <c r="A44" s="3" t="s">
        <v>15</v>
      </c>
      <c r="B44" s="3" t="s">
        <v>5</v>
      </c>
      <c r="C44" s="3">
        <v>76305.819392999998</v>
      </c>
      <c r="D44" s="4">
        <v>38275.268905999998</v>
      </c>
      <c r="E44" s="4">
        <v>50.160353999999998</v>
      </c>
    </row>
    <row r="45" spans="1:5" x14ac:dyDescent="0.25">
      <c r="A45" s="3" t="s">
        <v>15</v>
      </c>
      <c r="B45" s="3" t="s">
        <v>6</v>
      </c>
      <c r="C45" s="3">
        <v>76305.819392999998</v>
      </c>
      <c r="D45" s="4">
        <v>9392.2220280000001</v>
      </c>
      <c r="E45" s="4">
        <v>12.308657999999999</v>
      </c>
    </row>
    <row r="46" spans="1:5" x14ac:dyDescent="0.25">
      <c r="A46" s="3" t="s">
        <v>15</v>
      </c>
      <c r="B46" s="3" t="s">
        <v>7</v>
      </c>
      <c r="C46" s="3">
        <v>76305.819392999998</v>
      </c>
      <c r="D46" s="4">
        <v>27068.344071</v>
      </c>
      <c r="E46" s="4">
        <v>35.473498999999997</v>
      </c>
    </row>
    <row r="47" spans="1:5" x14ac:dyDescent="0.25">
      <c r="A47" s="3" t="s">
        <v>15</v>
      </c>
      <c r="B47" s="3" t="s">
        <v>8</v>
      </c>
      <c r="C47" s="3">
        <v>76305.819392999998</v>
      </c>
      <c r="D47" s="4">
        <v>452.15087499999998</v>
      </c>
      <c r="E47" s="4">
        <v>0.59255100000000005</v>
      </c>
    </row>
    <row r="48" spans="1:5" x14ac:dyDescent="0.25">
      <c r="A48" s="3" t="s">
        <v>16</v>
      </c>
      <c r="B48" s="3" t="s">
        <v>3</v>
      </c>
      <c r="C48" s="3">
        <v>47541.643005999998</v>
      </c>
      <c r="D48" s="4">
        <v>57.162801999999999</v>
      </c>
      <c r="E48" s="4">
        <v>0.120237</v>
      </c>
    </row>
    <row r="49" spans="1:5" x14ac:dyDescent="0.25">
      <c r="A49" s="3" t="s">
        <v>16</v>
      </c>
      <c r="B49" s="3" t="s">
        <v>4</v>
      </c>
      <c r="C49" s="3">
        <v>47541.643005999998</v>
      </c>
      <c r="D49" s="4">
        <v>2012.3914319999999</v>
      </c>
      <c r="E49" s="4">
        <v>4.2329030000000003</v>
      </c>
    </row>
    <row r="50" spans="1:5" x14ac:dyDescent="0.25">
      <c r="A50" s="3" t="s">
        <v>16</v>
      </c>
      <c r="B50" s="3" t="s">
        <v>5</v>
      </c>
      <c r="C50" s="3">
        <v>47541.643005999998</v>
      </c>
      <c r="D50" s="4">
        <v>21085.603104000002</v>
      </c>
      <c r="E50" s="4">
        <v>44.351860000000002</v>
      </c>
    </row>
    <row r="51" spans="1:5" x14ac:dyDescent="0.25">
      <c r="A51" s="3" t="s">
        <v>16</v>
      </c>
      <c r="B51" s="3" t="s">
        <v>6</v>
      </c>
      <c r="C51" s="3">
        <v>47541.643005999998</v>
      </c>
      <c r="D51" s="4">
        <v>14885.413247</v>
      </c>
      <c r="E51" s="4">
        <v>31.310262999999999</v>
      </c>
    </row>
    <row r="52" spans="1:5" x14ac:dyDescent="0.25">
      <c r="A52" s="3" t="s">
        <v>16</v>
      </c>
      <c r="B52" s="3" t="s">
        <v>7</v>
      </c>
      <c r="C52" s="3">
        <v>47541.643005999998</v>
      </c>
      <c r="D52" s="4">
        <v>8532.235052</v>
      </c>
      <c r="E52" s="4">
        <v>17.946866</v>
      </c>
    </row>
    <row r="53" spans="1:5" x14ac:dyDescent="0.25">
      <c r="A53" s="3" t="s">
        <v>16</v>
      </c>
      <c r="B53" s="3" t="s">
        <v>8</v>
      </c>
      <c r="C53" s="3">
        <v>47541.643005999998</v>
      </c>
      <c r="D53" s="4">
        <v>961.15271099999995</v>
      </c>
      <c r="E53" s="4">
        <v>2.0217070000000001</v>
      </c>
    </row>
    <row r="54" spans="1:5" x14ac:dyDescent="0.25">
      <c r="A54" s="3" t="s">
        <v>17</v>
      </c>
      <c r="B54" s="3" t="s">
        <v>3</v>
      </c>
      <c r="C54" s="3">
        <v>78006.761530000003</v>
      </c>
      <c r="D54" s="4">
        <v>3333.730728</v>
      </c>
      <c r="E54" s="4">
        <v>4.2736429999999999</v>
      </c>
    </row>
    <row r="55" spans="1:5" x14ac:dyDescent="0.25">
      <c r="A55" s="3" t="s">
        <v>17</v>
      </c>
      <c r="B55" s="3" t="s">
        <v>4</v>
      </c>
      <c r="C55" s="3">
        <v>78006.761530000003</v>
      </c>
      <c r="D55" s="4">
        <v>36765.361137</v>
      </c>
      <c r="E55" s="4">
        <v>47.130992999999997</v>
      </c>
    </row>
    <row r="56" spans="1:5" x14ac:dyDescent="0.25">
      <c r="A56" s="3" t="s">
        <v>17</v>
      </c>
      <c r="B56" s="3" t="s">
        <v>5</v>
      </c>
      <c r="C56" s="3">
        <v>78006.761530000003</v>
      </c>
      <c r="D56" s="4">
        <v>11535.511893000001</v>
      </c>
      <c r="E56" s="4">
        <v>14.787836</v>
      </c>
    </row>
    <row r="57" spans="1:5" x14ac:dyDescent="0.25">
      <c r="A57" s="3" t="s">
        <v>17</v>
      </c>
      <c r="B57" s="3" t="s">
        <v>6</v>
      </c>
      <c r="C57" s="3">
        <v>78006.761530000003</v>
      </c>
      <c r="D57" s="4">
        <v>21627.174227</v>
      </c>
      <c r="E57" s="4">
        <v>27.724743</v>
      </c>
    </row>
    <row r="58" spans="1:5" x14ac:dyDescent="0.25">
      <c r="A58" s="3" t="s">
        <v>17</v>
      </c>
      <c r="B58" s="3" t="s">
        <v>7</v>
      </c>
      <c r="C58" s="3">
        <v>78006.761530000003</v>
      </c>
      <c r="D58" s="4">
        <v>4403.6266610000002</v>
      </c>
      <c r="E58" s="4">
        <v>5.6451859999999998</v>
      </c>
    </row>
    <row r="59" spans="1:5" x14ac:dyDescent="0.25">
      <c r="A59" s="3" t="s">
        <v>17</v>
      </c>
      <c r="B59" s="3" t="s">
        <v>8</v>
      </c>
      <c r="C59" s="3">
        <v>78006.761530000003</v>
      </c>
      <c r="D59" s="4">
        <v>324.43958500000002</v>
      </c>
      <c r="E59" s="4">
        <v>0.415912</v>
      </c>
    </row>
    <row r="60" spans="1:5" x14ac:dyDescent="0.25">
      <c r="A60" s="3" t="s">
        <v>18</v>
      </c>
      <c r="B60" s="3" t="s">
        <v>3</v>
      </c>
      <c r="C60" s="3">
        <v>28771.753081999999</v>
      </c>
      <c r="D60" s="4">
        <v>471.42409800000001</v>
      </c>
      <c r="E60" s="4">
        <v>1.638496</v>
      </c>
    </row>
    <row r="61" spans="1:5" x14ac:dyDescent="0.25">
      <c r="A61" s="3" t="s">
        <v>18</v>
      </c>
      <c r="B61" s="3" t="s">
        <v>4</v>
      </c>
      <c r="C61" s="3">
        <v>28771.753081999999</v>
      </c>
      <c r="D61" s="4">
        <v>17288.254849000001</v>
      </c>
      <c r="E61" s="4">
        <v>60.087595999999998</v>
      </c>
    </row>
    <row r="62" spans="1:5" x14ac:dyDescent="0.25">
      <c r="A62" s="3" t="s">
        <v>18</v>
      </c>
      <c r="B62" s="3" t="s">
        <v>5</v>
      </c>
      <c r="C62" s="3">
        <v>28771.753081999999</v>
      </c>
      <c r="D62" s="4">
        <v>1175.2734499999999</v>
      </c>
      <c r="E62" s="4">
        <v>4.0848170000000001</v>
      </c>
    </row>
    <row r="63" spans="1:5" x14ac:dyDescent="0.25">
      <c r="A63" s="3" t="s">
        <v>18</v>
      </c>
      <c r="B63" s="3" t="s">
        <v>6</v>
      </c>
      <c r="C63" s="3">
        <v>28771.753081999999</v>
      </c>
      <c r="D63" s="4">
        <v>6532.2594939999999</v>
      </c>
      <c r="E63" s="4">
        <v>22.703724000000001</v>
      </c>
    </row>
    <row r="64" spans="1:5" x14ac:dyDescent="0.25">
      <c r="A64" s="3" t="s">
        <v>18</v>
      </c>
      <c r="B64" s="3" t="s">
        <v>7</v>
      </c>
      <c r="C64" s="3">
        <v>28771.753081999999</v>
      </c>
      <c r="D64" s="4">
        <v>281.62421000000001</v>
      </c>
      <c r="E64" s="4">
        <v>0.97882199999999997</v>
      </c>
    </row>
    <row r="65" spans="1:5" x14ac:dyDescent="0.25">
      <c r="A65" s="3" t="s">
        <v>18</v>
      </c>
      <c r="B65" s="3" t="s">
        <v>8</v>
      </c>
      <c r="C65" s="3">
        <v>28771.753081999999</v>
      </c>
      <c r="D65" s="4">
        <v>3020.1447560000001</v>
      </c>
      <c r="E65" s="4">
        <v>10.496909</v>
      </c>
    </row>
    <row r="66" spans="1:5" x14ac:dyDescent="0.25">
      <c r="A66" s="3" t="s">
        <v>19</v>
      </c>
      <c r="B66" s="3" t="s">
        <v>3</v>
      </c>
      <c r="C66" s="3">
        <v>19138.651924000002</v>
      </c>
      <c r="D66" s="4">
        <v>13.557156000000001</v>
      </c>
      <c r="E66" s="4">
        <v>7.0836999999999997E-2</v>
      </c>
    </row>
    <row r="67" spans="1:5" x14ac:dyDescent="0.25">
      <c r="A67" s="3" t="s">
        <v>19</v>
      </c>
      <c r="B67" s="3" t="s">
        <v>4</v>
      </c>
      <c r="C67" s="3">
        <v>19138.651924000002</v>
      </c>
      <c r="D67" s="4">
        <v>4331.888301</v>
      </c>
      <c r="E67" s="4">
        <v>22.634239000000001</v>
      </c>
    </row>
    <row r="68" spans="1:5" x14ac:dyDescent="0.25">
      <c r="A68" s="3" t="s">
        <v>19</v>
      </c>
      <c r="B68" s="3" t="s">
        <v>5</v>
      </c>
      <c r="C68" s="3">
        <v>19138.651924000002</v>
      </c>
      <c r="D68" s="4">
        <v>9456.5807509999995</v>
      </c>
      <c r="E68" s="4">
        <v>49.410902999999998</v>
      </c>
    </row>
    <row r="69" spans="1:5" x14ac:dyDescent="0.25">
      <c r="A69" s="3" t="s">
        <v>19</v>
      </c>
      <c r="B69" s="3" t="s">
        <v>6</v>
      </c>
      <c r="C69" s="3">
        <v>19138.651924000002</v>
      </c>
      <c r="D69" s="4">
        <v>4422.9973319999999</v>
      </c>
      <c r="E69" s="4">
        <v>23.110287</v>
      </c>
    </row>
    <row r="70" spans="1:5" x14ac:dyDescent="0.25">
      <c r="A70" s="3" t="s">
        <v>19</v>
      </c>
      <c r="B70" s="3" t="s">
        <v>7</v>
      </c>
      <c r="C70" s="3">
        <v>19138.651924000002</v>
      </c>
      <c r="D70" s="4">
        <v>351.33610299999998</v>
      </c>
      <c r="E70" s="4">
        <v>1.8357410000000001</v>
      </c>
    </row>
    <row r="71" spans="1:5" x14ac:dyDescent="0.25">
      <c r="A71" s="3" t="s">
        <v>19</v>
      </c>
      <c r="B71" s="3" t="s">
        <v>8</v>
      </c>
      <c r="C71" s="3">
        <v>19138.651924000002</v>
      </c>
      <c r="D71" s="4">
        <v>562.29222200000004</v>
      </c>
      <c r="E71" s="4">
        <v>2.9379930000000001</v>
      </c>
    </row>
    <row r="72" spans="1:5" x14ac:dyDescent="0.25">
      <c r="A72" s="3" t="s">
        <v>20</v>
      </c>
      <c r="B72" s="3" t="s">
        <v>4</v>
      </c>
      <c r="C72" s="3">
        <v>7499.8445069999998</v>
      </c>
      <c r="D72" s="4">
        <v>1271.8680529999999</v>
      </c>
      <c r="E72" s="4">
        <v>16.958591999999999</v>
      </c>
    </row>
    <row r="73" spans="1:5" x14ac:dyDescent="0.25">
      <c r="A73" s="3" t="s">
        <v>20</v>
      </c>
      <c r="B73" s="3" t="s">
        <v>5</v>
      </c>
      <c r="C73" s="3">
        <v>7499.8445069999998</v>
      </c>
      <c r="D73" s="4">
        <v>4701.5608119999997</v>
      </c>
      <c r="E73" s="4">
        <v>62.688777000000002</v>
      </c>
    </row>
    <row r="74" spans="1:5" x14ac:dyDescent="0.25">
      <c r="A74" s="3" t="s">
        <v>20</v>
      </c>
      <c r="B74" s="3" t="s">
        <v>6</v>
      </c>
      <c r="C74" s="3">
        <v>7499.8445069999998</v>
      </c>
      <c r="D74" s="4">
        <v>866.43225199999995</v>
      </c>
      <c r="E74" s="4">
        <v>11.552670000000001</v>
      </c>
    </row>
    <row r="75" spans="1:5" x14ac:dyDescent="0.25">
      <c r="A75" s="3" t="s">
        <v>20</v>
      </c>
      <c r="B75" s="3" t="s">
        <v>7</v>
      </c>
      <c r="C75" s="3">
        <v>7499.8445069999998</v>
      </c>
      <c r="D75" s="4">
        <v>383.32406500000002</v>
      </c>
      <c r="E75" s="4">
        <v>5.1110939999999996</v>
      </c>
    </row>
    <row r="76" spans="1:5" x14ac:dyDescent="0.25">
      <c r="A76" s="3" t="s">
        <v>20</v>
      </c>
      <c r="B76" s="3" t="s">
        <v>8</v>
      </c>
      <c r="C76" s="3">
        <v>7499.8445069999998</v>
      </c>
      <c r="D76" s="4">
        <v>276.65932500000002</v>
      </c>
      <c r="E76" s="4">
        <v>3.6888670000000001</v>
      </c>
    </row>
    <row r="77" spans="1:5" x14ac:dyDescent="0.25">
      <c r="A77" s="3" t="s">
        <v>21</v>
      </c>
      <c r="B77" s="3" t="s">
        <v>4</v>
      </c>
      <c r="C77" s="3">
        <v>14097.454164000001</v>
      </c>
      <c r="D77" s="4">
        <v>13184.679493</v>
      </c>
      <c r="E77" s="4">
        <v>93.525251999999995</v>
      </c>
    </row>
    <row r="78" spans="1:5" x14ac:dyDescent="0.25">
      <c r="A78" s="3" t="s">
        <v>21</v>
      </c>
      <c r="B78" s="3" t="s">
        <v>5</v>
      </c>
      <c r="C78" s="3">
        <v>14097.454164000001</v>
      </c>
      <c r="D78" s="4">
        <v>692.97346800000003</v>
      </c>
      <c r="E78" s="4">
        <v>4.9155930000000003</v>
      </c>
    </row>
    <row r="79" spans="1:5" x14ac:dyDescent="0.25">
      <c r="A79" s="3" t="s">
        <v>21</v>
      </c>
      <c r="B79" s="3" t="s">
        <v>6</v>
      </c>
      <c r="C79" s="3">
        <v>14097.454164000001</v>
      </c>
      <c r="D79" s="4">
        <v>17.102060000000002</v>
      </c>
      <c r="E79" s="4">
        <v>0.121313</v>
      </c>
    </row>
    <row r="80" spans="1:5" x14ac:dyDescent="0.25">
      <c r="A80" s="3" t="s">
        <v>21</v>
      </c>
      <c r="B80" s="3" t="s">
        <v>7</v>
      </c>
      <c r="C80" s="3">
        <v>14097.454164000001</v>
      </c>
      <c r="D80" s="4">
        <v>25.125098000000001</v>
      </c>
      <c r="E80" s="4">
        <v>0.17822399999999999</v>
      </c>
    </row>
    <row r="81" spans="1:6" x14ac:dyDescent="0.25">
      <c r="A81" s="3" t="s">
        <v>21</v>
      </c>
      <c r="B81" s="3" t="s">
        <v>8</v>
      </c>
      <c r="C81" s="3">
        <v>14097.454164000001</v>
      </c>
      <c r="D81" s="4">
        <v>147.52170899999999</v>
      </c>
      <c r="E81" s="4">
        <v>1.0464420000000001</v>
      </c>
    </row>
    <row r="82" spans="1:6" x14ac:dyDescent="0.25">
      <c r="A82" s="3" t="s">
        <v>22</v>
      </c>
      <c r="B82" s="3" t="s">
        <v>3</v>
      </c>
      <c r="C82" s="3">
        <v>42977.695621999999</v>
      </c>
      <c r="D82" s="4">
        <v>6.4454640000000003</v>
      </c>
      <c r="E82" s="4">
        <v>1.4997E-2</v>
      </c>
    </row>
    <row r="83" spans="1:6" x14ac:dyDescent="0.25">
      <c r="A83" s="3" t="s">
        <v>22</v>
      </c>
      <c r="B83" s="3" t="s">
        <v>4</v>
      </c>
      <c r="C83" s="3">
        <v>42977.695621999999</v>
      </c>
      <c r="D83" s="4">
        <v>24902.254911</v>
      </c>
      <c r="E83" s="4">
        <v>57.942276</v>
      </c>
    </row>
    <row r="84" spans="1:6" x14ac:dyDescent="0.25">
      <c r="A84" s="3" t="s">
        <v>22</v>
      </c>
      <c r="B84" s="3" t="s">
        <v>5</v>
      </c>
      <c r="C84" s="3">
        <v>42977.695621999999</v>
      </c>
      <c r="D84" s="4">
        <v>3310.368003</v>
      </c>
      <c r="E84" s="4">
        <v>7.7025259999999998</v>
      </c>
    </row>
    <row r="85" spans="1:6" x14ac:dyDescent="0.25">
      <c r="A85" s="3" t="s">
        <v>22</v>
      </c>
      <c r="B85" s="3" t="s">
        <v>6</v>
      </c>
      <c r="C85" s="3">
        <v>42977.695621999999</v>
      </c>
      <c r="D85" s="4">
        <v>8059.4648349999998</v>
      </c>
      <c r="E85" s="4">
        <v>18.752669000000001</v>
      </c>
    </row>
    <row r="86" spans="1:6" x14ac:dyDescent="0.25">
      <c r="A86" s="3" t="s">
        <v>22</v>
      </c>
      <c r="B86" s="3" t="s">
        <v>7</v>
      </c>
      <c r="C86" s="3">
        <v>42977.695621999999</v>
      </c>
      <c r="D86" s="4">
        <v>199.80633900000001</v>
      </c>
      <c r="E86" s="4">
        <v>0.46490700000000001</v>
      </c>
    </row>
    <row r="87" spans="1:6" x14ac:dyDescent="0.25">
      <c r="A87" s="3" t="s">
        <v>22</v>
      </c>
      <c r="B87" s="3" t="s">
        <v>8</v>
      </c>
      <c r="C87" s="3">
        <v>42977.695621999999</v>
      </c>
      <c r="D87" s="4">
        <v>6485.4583629999997</v>
      </c>
      <c r="E87" s="4">
        <v>15.090289</v>
      </c>
    </row>
    <row r="88" spans="1:6" x14ac:dyDescent="0.25">
      <c r="A88" s="3" t="s">
        <v>23</v>
      </c>
      <c r="B88" s="3" t="s">
        <v>4</v>
      </c>
      <c r="C88" s="3">
        <v>16537.675531000001</v>
      </c>
      <c r="D88" s="4">
        <v>15382.613508</v>
      </c>
      <c r="E88" s="4">
        <v>93.015572000000006</v>
      </c>
      <c r="F88" s="3"/>
    </row>
    <row r="89" spans="1:6" x14ac:dyDescent="0.25">
      <c r="A89" s="3" t="s">
        <v>23</v>
      </c>
      <c r="B89" s="3" t="s">
        <v>5</v>
      </c>
      <c r="C89" s="3">
        <v>16537.675531000001</v>
      </c>
      <c r="D89" s="4">
        <v>49.596080000000001</v>
      </c>
      <c r="E89" s="4">
        <v>0.299898</v>
      </c>
      <c r="F89" s="3"/>
    </row>
    <row r="90" spans="1:6" x14ac:dyDescent="0.25">
      <c r="A90" s="3" t="s">
        <v>23</v>
      </c>
      <c r="B90" s="3" t="s">
        <v>6</v>
      </c>
      <c r="C90" s="3">
        <v>16537.675531000001</v>
      </c>
      <c r="D90" s="4">
        <v>746.53544099999999</v>
      </c>
      <c r="E90" s="4">
        <v>4.5141499999999999</v>
      </c>
      <c r="F90" s="3"/>
    </row>
    <row r="91" spans="1:6" x14ac:dyDescent="0.25">
      <c r="A91" s="3" t="s">
        <v>23</v>
      </c>
      <c r="B91" s="3" t="s">
        <v>7</v>
      </c>
      <c r="C91" s="3">
        <v>16537.675531000001</v>
      </c>
      <c r="D91" s="4">
        <v>7.8743319999999999</v>
      </c>
      <c r="E91" s="4">
        <v>4.7614999999999998E-2</v>
      </c>
      <c r="F91" s="3"/>
    </row>
    <row r="92" spans="1:6" x14ac:dyDescent="0.25">
      <c r="A92" s="3" t="s">
        <v>23</v>
      </c>
      <c r="B92" s="3" t="s">
        <v>8</v>
      </c>
      <c r="C92" s="3">
        <v>16537.675531000001</v>
      </c>
      <c r="D92" s="4">
        <v>338.76153900000003</v>
      </c>
      <c r="E92" s="4">
        <v>2.0484230000000001</v>
      </c>
      <c r="F92" s="3"/>
    </row>
    <row r="93" spans="1:6" x14ac:dyDescent="0.25">
      <c r="A93" s="3" t="s">
        <v>24</v>
      </c>
      <c r="B93" s="3" t="s">
        <v>4</v>
      </c>
      <c r="C93" s="3">
        <v>10072.449828000001</v>
      </c>
      <c r="D93" s="4">
        <v>9270.4348850000006</v>
      </c>
      <c r="E93" s="4">
        <v>92.037537999999998</v>
      </c>
    </row>
    <row r="94" spans="1:6" x14ac:dyDescent="0.25">
      <c r="A94" s="3" t="s">
        <v>24</v>
      </c>
      <c r="B94" s="3" t="s">
        <v>5</v>
      </c>
      <c r="C94" s="3">
        <v>10072.449828000001</v>
      </c>
      <c r="D94" s="4">
        <v>275.44268299999999</v>
      </c>
      <c r="E94" s="4">
        <v>2.7346149999999998</v>
      </c>
    </row>
    <row r="95" spans="1:6" x14ac:dyDescent="0.25">
      <c r="A95" s="3" t="s">
        <v>24</v>
      </c>
      <c r="B95" s="3" t="s">
        <v>6</v>
      </c>
      <c r="C95" s="3">
        <v>10072.449828000001</v>
      </c>
      <c r="D95" s="4">
        <v>301.28755000000001</v>
      </c>
      <c r="E95" s="4">
        <v>2.9912040000000002</v>
      </c>
    </row>
    <row r="96" spans="1:6" x14ac:dyDescent="0.25">
      <c r="A96" s="3" t="s">
        <v>24</v>
      </c>
      <c r="B96" s="3" t="s">
        <v>7</v>
      </c>
      <c r="C96" s="3">
        <v>10072.449828000001</v>
      </c>
      <c r="D96" s="4">
        <v>89.933087</v>
      </c>
      <c r="E96" s="4">
        <v>0.89286200000000004</v>
      </c>
    </row>
    <row r="97" spans="1:5" x14ac:dyDescent="0.25">
      <c r="A97" s="3" t="s">
        <v>24</v>
      </c>
      <c r="B97" s="3" t="s">
        <v>8</v>
      </c>
      <c r="C97" s="3">
        <v>10072.449828000001</v>
      </c>
      <c r="D97" s="4">
        <v>117.585097</v>
      </c>
      <c r="E97" s="4">
        <v>1.1673929999999999</v>
      </c>
    </row>
    <row r="98" spans="1:5" x14ac:dyDescent="0.25">
      <c r="A98" s="3" t="s">
        <v>25</v>
      </c>
      <c r="B98" s="3" t="s">
        <v>4</v>
      </c>
      <c r="C98" s="3">
        <v>8069.5024700000004</v>
      </c>
      <c r="D98" s="4">
        <v>7223.9198239999996</v>
      </c>
      <c r="E98" s="4">
        <v>89.521253999999999</v>
      </c>
    </row>
    <row r="99" spans="1:5" x14ac:dyDescent="0.25">
      <c r="A99" s="3" t="s">
        <v>25</v>
      </c>
      <c r="B99" s="3" t="s">
        <v>5</v>
      </c>
      <c r="C99" s="3">
        <v>8069.5024700000004</v>
      </c>
      <c r="D99" s="4">
        <v>624.46986100000004</v>
      </c>
      <c r="E99" s="4">
        <v>7.7386410000000003</v>
      </c>
    </row>
    <row r="100" spans="1:5" x14ac:dyDescent="0.25">
      <c r="A100" s="3" t="s">
        <v>25</v>
      </c>
      <c r="B100" s="3" t="s">
        <v>6</v>
      </c>
      <c r="C100" s="3">
        <v>8069.5024700000004</v>
      </c>
      <c r="D100" s="4">
        <v>97.361701999999994</v>
      </c>
      <c r="E100" s="4">
        <v>1.206539</v>
      </c>
    </row>
    <row r="101" spans="1:5" x14ac:dyDescent="0.25">
      <c r="A101" s="3" t="s">
        <v>25</v>
      </c>
      <c r="B101" s="3" t="s">
        <v>7</v>
      </c>
      <c r="C101" s="3">
        <v>8069.5024700000004</v>
      </c>
      <c r="D101" s="4">
        <v>120.45829500000001</v>
      </c>
      <c r="E101" s="4">
        <v>1.4927600000000001</v>
      </c>
    </row>
    <row r="102" spans="1:5" x14ac:dyDescent="0.25">
      <c r="A102" s="3" t="s">
        <v>25</v>
      </c>
      <c r="B102" s="3" t="s">
        <v>8</v>
      </c>
      <c r="C102" s="3">
        <v>8069.5024700000004</v>
      </c>
      <c r="D102" s="4">
        <v>2.4535779999999998</v>
      </c>
      <c r="E102" s="4">
        <v>3.0405999999999999E-2</v>
      </c>
    </row>
    <row r="103" spans="1:5" x14ac:dyDescent="0.25">
      <c r="A103" s="3" t="s">
        <v>26</v>
      </c>
      <c r="B103" s="3" t="s">
        <v>4</v>
      </c>
      <c r="C103" s="3">
        <v>9918.9237300000004</v>
      </c>
      <c r="D103" s="4">
        <v>9383.2222330000004</v>
      </c>
      <c r="E103" s="4">
        <v>94.599197000000004</v>
      </c>
    </row>
    <row r="104" spans="1:5" x14ac:dyDescent="0.25">
      <c r="A104" s="3" t="s">
        <v>26</v>
      </c>
      <c r="B104" s="3" t="s">
        <v>5</v>
      </c>
      <c r="C104" s="3">
        <v>9918.9237300000004</v>
      </c>
      <c r="D104" s="4">
        <v>191.40467000000001</v>
      </c>
      <c r="E104" s="4">
        <v>1.929692</v>
      </c>
    </row>
    <row r="105" spans="1:5" x14ac:dyDescent="0.25">
      <c r="A105" s="3" t="s">
        <v>26</v>
      </c>
      <c r="B105" s="3" t="s">
        <v>6</v>
      </c>
      <c r="C105" s="3">
        <v>9918.9237300000004</v>
      </c>
      <c r="D105" s="4">
        <v>121.565691</v>
      </c>
      <c r="E105" s="4">
        <v>1.2255940000000001</v>
      </c>
    </row>
    <row r="106" spans="1:5" x14ac:dyDescent="0.25">
      <c r="A106" s="3" t="s">
        <v>26</v>
      </c>
      <c r="B106" s="3" t="s">
        <v>7</v>
      </c>
      <c r="C106" s="3">
        <v>9918.9237300000004</v>
      </c>
      <c r="D106" s="4">
        <v>5.9654980000000002</v>
      </c>
      <c r="E106" s="4">
        <v>6.0143000000000002E-2</v>
      </c>
    </row>
    <row r="107" spans="1:5" x14ac:dyDescent="0.25">
      <c r="A107" s="3" t="s">
        <v>26</v>
      </c>
      <c r="B107" s="3" t="s">
        <v>8</v>
      </c>
      <c r="C107" s="3">
        <v>9918.9237300000004</v>
      </c>
      <c r="D107" s="4">
        <v>194.48601500000001</v>
      </c>
      <c r="E107" s="4">
        <v>1.9607570000000001</v>
      </c>
    </row>
    <row r="108" spans="1:5" x14ac:dyDescent="0.25">
      <c r="A108" s="3" t="s">
        <v>27</v>
      </c>
      <c r="B108" s="3" t="s">
        <v>4</v>
      </c>
      <c r="C108" s="3">
        <v>7199.0297419999997</v>
      </c>
      <c r="D108" s="4">
        <v>6780.8342849999999</v>
      </c>
      <c r="E108" s="4">
        <v>94.190946999999994</v>
      </c>
    </row>
    <row r="109" spans="1:5" x14ac:dyDescent="0.25">
      <c r="A109" s="3" t="s">
        <v>27</v>
      </c>
      <c r="B109" s="3" t="s">
        <v>5</v>
      </c>
      <c r="C109" s="3">
        <v>7199.0297419999997</v>
      </c>
      <c r="D109" s="4">
        <v>71.410137000000006</v>
      </c>
      <c r="E109" s="4">
        <v>0.99194099999999996</v>
      </c>
    </row>
    <row r="110" spans="1:5" x14ac:dyDescent="0.25">
      <c r="A110" s="3" t="s">
        <v>27</v>
      </c>
      <c r="B110" s="3" t="s">
        <v>6</v>
      </c>
      <c r="C110" s="3">
        <v>7199.0297419999997</v>
      </c>
      <c r="D110" s="4">
        <v>133.42286100000001</v>
      </c>
      <c r="E110" s="4">
        <v>1.853345</v>
      </c>
    </row>
    <row r="111" spans="1:5" x14ac:dyDescent="0.25">
      <c r="A111" s="3" t="s">
        <v>27</v>
      </c>
      <c r="B111" s="3" t="s">
        <v>7</v>
      </c>
      <c r="C111" s="3">
        <v>7199.0297419999997</v>
      </c>
      <c r="D111" s="4">
        <v>99.578817999999998</v>
      </c>
      <c r="E111" s="4">
        <v>1.3832260000000001</v>
      </c>
    </row>
    <row r="112" spans="1:5" x14ac:dyDescent="0.25">
      <c r="A112" s="3" t="s">
        <v>27</v>
      </c>
      <c r="B112" s="3" t="s">
        <v>8</v>
      </c>
      <c r="C112" s="3">
        <v>7199.0297419999997</v>
      </c>
      <c r="D112" s="4">
        <v>93.115724999999998</v>
      </c>
      <c r="E112" s="4">
        <v>1.2934479999999999</v>
      </c>
    </row>
    <row r="113" spans="1:5" x14ac:dyDescent="0.25">
      <c r="A113" s="3" t="s">
        <v>28</v>
      </c>
      <c r="B113" s="3" t="s">
        <v>4</v>
      </c>
      <c r="C113" s="3">
        <v>5629.945772</v>
      </c>
      <c r="D113" s="4">
        <v>4832.9764279999999</v>
      </c>
      <c r="E113" s="4">
        <v>85.844103000000004</v>
      </c>
    </row>
    <row r="114" spans="1:5" x14ac:dyDescent="0.25">
      <c r="A114" s="3" t="s">
        <v>28</v>
      </c>
      <c r="B114" s="3" t="s">
        <v>5</v>
      </c>
      <c r="C114" s="3">
        <v>5629.945772</v>
      </c>
      <c r="D114" s="4">
        <v>492.78907400000003</v>
      </c>
      <c r="E114" s="4">
        <v>8.7529990000000009</v>
      </c>
    </row>
    <row r="115" spans="1:5" x14ac:dyDescent="0.25">
      <c r="A115" s="3" t="s">
        <v>28</v>
      </c>
      <c r="B115" s="3" t="s">
        <v>6</v>
      </c>
      <c r="C115" s="3">
        <v>5629.945772</v>
      </c>
      <c r="D115" s="4">
        <v>136.96891299999999</v>
      </c>
      <c r="E115" s="4">
        <v>2.4328639999999999</v>
      </c>
    </row>
    <row r="116" spans="1:5" x14ac:dyDescent="0.25">
      <c r="A116" s="3" t="s">
        <v>28</v>
      </c>
      <c r="B116" s="3" t="s">
        <v>7</v>
      </c>
      <c r="C116" s="3">
        <v>5629.945772</v>
      </c>
      <c r="D116" s="4">
        <v>70.770717000000005</v>
      </c>
      <c r="E116" s="4">
        <v>1.2570410000000001</v>
      </c>
    </row>
    <row r="117" spans="1:5" x14ac:dyDescent="0.25">
      <c r="A117" s="3" t="s">
        <v>28</v>
      </c>
      <c r="B117" s="3" t="s">
        <v>8</v>
      </c>
      <c r="C117" s="3">
        <v>5629.945772</v>
      </c>
      <c r="D117" s="4">
        <v>85.364489000000006</v>
      </c>
      <c r="E117" s="4">
        <v>1.5162580000000001</v>
      </c>
    </row>
    <row r="118" spans="1:5" x14ac:dyDescent="0.25">
      <c r="A118" s="3" t="s">
        <v>29</v>
      </c>
      <c r="B118" s="3" t="s">
        <v>4</v>
      </c>
      <c r="C118" s="3">
        <v>4566.0418790000003</v>
      </c>
      <c r="D118" s="4">
        <v>3711.0560719999999</v>
      </c>
      <c r="E118" s="4">
        <v>81.275120999999999</v>
      </c>
    </row>
    <row r="119" spans="1:5" x14ac:dyDescent="0.25">
      <c r="A119" s="3" t="s">
        <v>29</v>
      </c>
      <c r="B119" s="3" t="s">
        <v>5</v>
      </c>
      <c r="C119" s="3">
        <v>4566.0418790000003</v>
      </c>
      <c r="D119" s="4">
        <v>736.43869400000005</v>
      </c>
      <c r="E119" s="4">
        <v>16.128601</v>
      </c>
    </row>
    <row r="120" spans="1:5" x14ac:dyDescent="0.25">
      <c r="A120" s="3" t="s">
        <v>29</v>
      </c>
      <c r="B120" s="3" t="s">
        <v>6</v>
      </c>
      <c r="C120" s="3">
        <v>4566.0418790000003</v>
      </c>
      <c r="D120" s="4">
        <v>14.421635</v>
      </c>
      <c r="E120" s="4">
        <v>0.31584499999999999</v>
      </c>
    </row>
    <row r="121" spans="1:5" x14ac:dyDescent="0.25">
      <c r="A121" s="3" t="s">
        <v>29</v>
      </c>
      <c r="B121" s="3" t="s">
        <v>7</v>
      </c>
      <c r="C121" s="3">
        <v>4566.0418790000003</v>
      </c>
      <c r="D121" s="4">
        <v>83.279702</v>
      </c>
      <c r="E121" s="4">
        <v>1.823893</v>
      </c>
    </row>
    <row r="122" spans="1:5" x14ac:dyDescent="0.25">
      <c r="A122" s="3" t="s">
        <v>29</v>
      </c>
      <c r="B122" s="3" t="s">
        <v>8</v>
      </c>
      <c r="C122" s="3">
        <v>4566.0418790000003</v>
      </c>
      <c r="D122" s="4">
        <v>15.121302</v>
      </c>
      <c r="E122" s="4">
        <v>0.33116899999999999</v>
      </c>
    </row>
    <row r="123" spans="1:5" x14ac:dyDescent="0.25">
      <c r="A123" s="3" t="s">
        <v>30</v>
      </c>
      <c r="B123" s="3" t="s">
        <v>4</v>
      </c>
      <c r="C123" s="3">
        <v>5209.9449709999999</v>
      </c>
      <c r="D123" s="4">
        <v>5068.9626369999996</v>
      </c>
      <c r="E123" s="4">
        <v>97.293976999999998</v>
      </c>
    </row>
    <row r="124" spans="1:5" x14ac:dyDescent="0.25">
      <c r="A124" s="3" t="s">
        <v>30</v>
      </c>
      <c r="B124" s="3" t="s">
        <v>5</v>
      </c>
      <c r="C124" s="3">
        <v>5209.9449709999999</v>
      </c>
      <c r="D124" s="4">
        <v>79.366665999999995</v>
      </c>
      <c r="E124" s="4">
        <v>1.523369</v>
      </c>
    </row>
    <row r="125" spans="1:5" x14ac:dyDescent="0.25">
      <c r="A125" s="3" t="s">
        <v>30</v>
      </c>
      <c r="B125" s="3" t="s">
        <v>6</v>
      </c>
      <c r="C125" s="3">
        <v>5209.9449709999999</v>
      </c>
      <c r="D125" s="4">
        <v>16.667822000000001</v>
      </c>
      <c r="E125" s="4">
        <v>0.31992300000000001</v>
      </c>
    </row>
    <row r="126" spans="1:5" x14ac:dyDescent="0.25">
      <c r="A126" s="3" t="s">
        <v>30</v>
      </c>
      <c r="B126" s="3" t="s">
        <v>7</v>
      </c>
      <c r="C126" s="3">
        <v>5209.9449709999999</v>
      </c>
      <c r="D126" s="4">
        <v>11.334047</v>
      </c>
      <c r="E126" s="4">
        <v>0.21754599999999999</v>
      </c>
    </row>
    <row r="127" spans="1:5" x14ac:dyDescent="0.25">
      <c r="A127" s="3" t="s">
        <v>30</v>
      </c>
      <c r="B127" s="3" t="s">
        <v>8</v>
      </c>
      <c r="C127" s="3">
        <v>5209.9449709999999</v>
      </c>
      <c r="D127" s="4">
        <v>25.038298999999999</v>
      </c>
      <c r="E127" s="4">
        <v>0.48058699999999999</v>
      </c>
    </row>
    <row r="128" spans="1:5" x14ac:dyDescent="0.25">
      <c r="A128" s="3" t="s">
        <v>31</v>
      </c>
      <c r="B128" s="3" t="s">
        <v>4</v>
      </c>
      <c r="C128" s="3">
        <v>47897.711995999998</v>
      </c>
      <c r="D128" s="4">
        <v>27144.851293</v>
      </c>
      <c r="E128" s="4">
        <v>56.672542999999997</v>
      </c>
    </row>
    <row r="129" spans="1:5" x14ac:dyDescent="0.25">
      <c r="A129" s="3" t="s">
        <v>31</v>
      </c>
      <c r="B129" s="3" t="s">
        <v>5</v>
      </c>
      <c r="C129" s="3">
        <v>47897.711995999998</v>
      </c>
      <c r="D129" s="4">
        <v>1558.3805749999999</v>
      </c>
      <c r="E129" s="4">
        <v>3.2535599999999998</v>
      </c>
    </row>
    <row r="130" spans="1:5" x14ac:dyDescent="0.25">
      <c r="A130" s="3" t="s">
        <v>31</v>
      </c>
      <c r="B130" s="3" t="s">
        <v>6</v>
      </c>
      <c r="C130" s="3">
        <v>47897.711995999998</v>
      </c>
      <c r="D130" s="4">
        <v>11344.196909</v>
      </c>
      <c r="E130" s="4">
        <v>23.684214999999998</v>
      </c>
    </row>
    <row r="131" spans="1:5" x14ac:dyDescent="0.25">
      <c r="A131" s="3" t="s">
        <v>31</v>
      </c>
      <c r="B131" s="3" t="s">
        <v>7</v>
      </c>
      <c r="C131" s="3">
        <v>47897.711995999998</v>
      </c>
      <c r="D131" s="4">
        <v>377.670208</v>
      </c>
      <c r="E131" s="4">
        <v>0.788493</v>
      </c>
    </row>
    <row r="132" spans="1:5" x14ac:dyDescent="0.25">
      <c r="A132" s="3" t="s">
        <v>31</v>
      </c>
      <c r="B132" s="3" t="s">
        <v>8</v>
      </c>
      <c r="C132" s="3">
        <v>47897.711995999998</v>
      </c>
      <c r="D132" s="4">
        <v>7458.7996270000003</v>
      </c>
      <c r="E132" s="4">
        <v>15.572350999999999</v>
      </c>
    </row>
    <row r="133" spans="1:5" x14ac:dyDescent="0.25">
      <c r="A133" s="3" t="s">
        <v>32</v>
      </c>
      <c r="B133" s="3" t="s">
        <v>3</v>
      </c>
      <c r="C133" s="3">
        <v>45831.135085000002</v>
      </c>
      <c r="D133" s="4">
        <v>1863.372879</v>
      </c>
      <c r="E133" s="4">
        <v>4.0657360000000002</v>
      </c>
    </row>
    <row r="134" spans="1:5" x14ac:dyDescent="0.25">
      <c r="A134" s="3" t="s">
        <v>32</v>
      </c>
      <c r="B134" s="3" t="s">
        <v>4</v>
      </c>
      <c r="C134" s="3">
        <v>45831.135085000002</v>
      </c>
      <c r="D134" s="4">
        <v>14716.984485999999</v>
      </c>
      <c r="E134" s="4">
        <v>32.111324000000003</v>
      </c>
    </row>
    <row r="135" spans="1:5" x14ac:dyDescent="0.25">
      <c r="A135" s="3" t="s">
        <v>32</v>
      </c>
      <c r="B135" s="3" t="s">
        <v>5</v>
      </c>
      <c r="C135" s="3">
        <v>45831.135085000002</v>
      </c>
      <c r="D135" s="4">
        <v>11185.666061</v>
      </c>
      <c r="E135" s="4">
        <v>24.40626</v>
      </c>
    </row>
    <row r="136" spans="1:5" x14ac:dyDescent="0.25">
      <c r="A136" s="3" t="s">
        <v>32</v>
      </c>
      <c r="B136" s="3" t="s">
        <v>6</v>
      </c>
      <c r="C136" s="3">
        <v>45831.135085000002</v>
      </c>
      <c r="D136" s="4">
        <v>13011.137815</v>
      </c>
      <c r="E136" s="4">
        <v>28.389299000000001</v>
      </c>
    </row>
    <row r="137" spans="1:5" x14ac:dyDescent="0.25">
      <c r="A137" s="3" t="s">
        <v>32</v>
      </c>
      <c r="B137" s="3" t="s">
        <v>7</v>
      </c>
      <c r="C137" s="3">
        <v>45831.135085000002</v>
      </c>
      <c r="D137" s="4">
        <v>4123.8806560000003</v>
      </c>
      <c r="E137" s="4">
        <v>8.9979890000000005</v>
      </c>
    </row>
    <row r="138" spans="1:5" x14ac:dyDescent="0.25">
      <c r="A138" s="3" t="s">
        <v>32</v>
      </c>
      <c r="B138" s="3" t="s">
        <v>8</v>
      </c>
      <c r="C138" s="3">
        <v>45831.135085000002</v>
      </c>
      <c r="D138" s="4">
        <v>893.47119199999997</v>
      </c>
      <c r="E138" s="4">
        <v>1.9494849999999999</v>
      </c>
    </row>
    <row r="139" spans="1:5" x14ac:dyDescent="0.25">
      <c r="A139" s="3" t="s">
        <v>33</v>
      </c>
      <c r="B139" s="3" t="s">
        <v>4</v>
      </c>
      <c r="C139" s="3">
        <v>10377.421431000001</v>
      </c>
      <c r="D139" s="4">
        <v>5762.265926</v>
      </c>
      <c r="E139" s="4">
        <v>55.526952999999999</v>
      </c>
    </row>
    <row r="140" spans="1:5" x14ac:dyDescent="0.25">
      <c r="A140" s="3" t="s">
        <v>33</v>
      </c>
      <c r="B140" s="3" t="s">
        <v>5</v>
      </c>
      <c r="C140" s="3">
        <v>10377.421431000001</v>
      </c>
      <c r="D140" s="4">
        <v>2395.2937299999999</v>
      </c>
      <c r="E140" s="4">
        <v>23.081780999999999</v>
      </c>
    </row>
    <row r="141" spans="1:5" x14ac:dyDescent="0.25">
      <c r="A141" s="3" t="s">
        <v>33</v>
      </c>
      <c r="B141" s="3" t="s">
        <v>6</v>
      </c>
      <c r="C141" s="3">
        <v>10377.421431000001</v>
      </c>
      <c r="D141" s="4">
        <v>406.02847800000001</v>
      </c>
      <c r="E141" s="4">
        <v>3.912614</v>
      </c>
    </row>
    <row r="142" spans="1:5" x14ac:dyDescent="0.25">
      <c r="A142" s="3" t="s">
        <v>33</v>
      </c>
      <c r="B142" s="3" t="s">
        <v>7</v>
      </c>
      <c r="C142" s="3">
        <v>10377.421431000001</v>
      </c>
      <c r="D142" s="4">
        <v>1765.0038520000001</v>
      </c>
      <c r="E142" s="4">
        <v>17.008116000000001</v>
      </c>
    </row>
    <row r="143" spans="1:5" x14ac:dyDescent="0.25">
      <c r="A143" s="3" t="s">
        <v>33</v>
      </c>
      <c r="B143" s="3" t="s">
        <v>8</v>
      </c>
      <c r="C143" s="3">
        <v>10377.421431000001</v>
      </c>
      <c r="D143" s="4">
        <v>12.67849</v>
      </c>
      <c r="E143" s="4">
        <v>0.122174</v>
      </c>
    </row>
    <row r="144" spans="1:5" x14ac:dyDescent="0.25">
      <c r="A144" s="3" t="s">
        <v>34</v>
      </c>
      <c r="B144" s="3" t="s">
        <v>4</v>
      </c>
      <c r="C144" s="3">
        <v>7454.5923119999998</v>
      </c>
      <c r="D144" s="4">
        <v>6008.6353609999996</v>
      </c>
      <c r="E144" s="4">
        <v>80.603138000000001</v>
      </c>
    </row>
    <row r="145" spans="1:5" x14ac:dyDescent="0.25">
      <c r="A145" s="3" t="s">
        <v>34</v>
      </c>
      <c r="B145" s="3" t="s">
        <v>5</v>
      </c>
      <c r="C145" s="3">
        <v>7454.5923119999998</v>
      </c>
      <c r="D145" s="4">
        <v>896.40612099999998</v>
      </c>
      <c r="E145" s="4">
        <v>12.024884999999999</v>
      </c>
    </row>
    <row r="146" spans="1:5" x14ac:dyDescent="0.25">
      <c r="A146" s="3" t="s">
        <v>34</v>
      </c>
      <c r="B146" s="3" t="s">
        <v>6</v>
      </c>
      <c r="C146" s="3">
        <v>7454.5923119999998</v>
      </c>
      <c r="D146" s="4">
        <v>368.03832</v>
      </c>
      <c r="E146" s="4">
        <v>4.937068</v>
      </c>
    </row>
    <row r="147" spans="1:5" x14ac:dyDescent="0.25">
      <c r="A147" s="3" t="s">
        <v>34</v>
      </c>
      <c r="B147" s="3" t="s">
        <v>7</v>
      </c>
      <c r="C147" s="3">
        <v>7454.5923119999998</v>
      </c>
      <c r="D147" s="4">
        <v>139.88830899999999</v>
      </c>
      <c r="E147" s="4">
        <v>1.876539</v>
      </c>
    </row>
    <row r="148" spans="1:5" x14ac:dyDescent="0.25">
      <c r="A148" s="3" t="s">
        <v>34</v>
      </c>
      <c r="B148" s="3" t="s">
        <v>8</v>
      </c>
      <c r="C148" s="3">
        <v>7454.5923119999998</v>
      </c>
      <c r="D148" s="4">
        <v>26.020464</v>
      </c>
      <c r="E148" s="4">
        <v>0.349053</v>
      </c>
    </row>
    <row r="149" spans="1:5" x14ac:dyDescent="0.25">
      <c r="A149" s="3" t="s">
        <v>35</v>
      </c>
      <c r="B149" s="3" t="s">
        <v>4</v>
      </c>
      <c r="C149" s="3">
        <v>10124.56883</v>
      </c>
      <c r="D149" s="4">
        <v>7534.7630950000002</v>
      </c>
      <c r="E149" s="4">
        <v>74.420581999999996</v>
      </c>
    </row>
    <row r="150" spans="1:5" x14ac:dyDescent="0.25">
      <c r="A150" s="3" t="s">
        <v>35</v>
      </c>
      <c r="B150" s="3" t="s">
        <v>5</v>
      </c>
      <c r="C150" s="3">
        <v>10124.56883</v>
      </c>
      <c r="D150" s="4">
        <v>1196.426753</v>
      </c>
      <c r="E150" s="4">
        <v>11.817064</v>
      </c>
    </row>
    <row r="151" spans="1:5" x14ac:dyDescent="0.25">
      <c r="A151" s="3" t="s">
        <v>35</v>
      </c>
      <c r="B151" s="3" t="s">
        <v>6</v>
      </c>
      <c r="C151" s="3">
        <v>10124.56883</v>
      </c>
      <c r="D151" s="4">
        <v>929.815293</v>
      </c>
      <c r="E151" s="4">
        <v>9.1837520000000001</v>
      </c>
    </row>
    <row r="152" spans="1:5" x14ac:dyDescent="0.25">
      <c r="A152" s="3" t="s">
        <v>35</v>
      </c>
      <c r="B152" s="3" t="s">
        <v>7</v>
      </c>
      <c r="C152" s="3">
        <v>10124.56883</v>
      </c>
      <c r="D152" s="4">
        <v>207.68932599999999</v>
      </c>
      <c r="E152" s="4">
        <v>2.0513400000000002</v>
      </c>
    </row>
    <row r="153" spans="1:5" x14ac:dyDescent="0.25">
      <c r="A153" s="3" t="s">
        <v>35</v>
      </c>
      <c r="B153" s="3" t="s">
        <v>8</v>
      </c>
      <c r="C153" s="3">
        <v>10124.56883</v>
      </c>
      <c r="D153" s="4">
        <v>233.606955</v>
      </c>
      <c r="E153" s="4">
        <v>2.3073269999999999</v>
      </c>
    </row>
    <row r="154" spans="1:5" x14ac:dyDescent="0.25">
      <c r="A154" s="3" t="s">
        <v>36</v>
      </c>
      <c r="B154" s="3" t="s">
        <v>3</v>
      </c>
      <c r="C154" s="3">
        <v>126623.780744</v>
      </c>
      <c r="D154" s="4">
        <v>14355.546410000001</v>
      </c>
      <c r="E154" s="4">
        <v>11.337165000000001</v>
      </c>
    </row>
    <row r="155" spans="1:5" x14ac:dyDescent="0.25">
      <c r="A155" s="3" t="s">
        <v>36</v>
      </c>
      <c r="B155" s="3" t="s">
        <v>4</v>
      </c>
      <c r="C155" s="3">
        <v>126623.780744</v>
      </c>
      <c r="D155" s="4">
        <v>35528.384462000002</v>
      </c>
      <c r="E155" s="4">
        <v>28.058223999999999</v>
      </c>
    </row>
    <row r="156" spans="1:5" x14ac:dyDescent="0.25">
      <c r="A156" s="3" t="s">
        <v>36</v>
      </c>
      <c r="B156" s="3" t="s">
        <v>5</v>
      </c>
      <c r="C156" s="3">
        <v>126623.780744</v>
      </c>
      <c r="D156" s="4">
        <v>12343.642818</v>
      </c>
      <c r="E156" s="4">
        <v>9.7482819999999997</v>
      </c>
    </row>
    <row r="157" spans="1:5" x14ac:dyDescent="0.25">
      <c r="A157" s="3" t="s">
        <v>36</v>
      </c>
      <c r="B157" s="3" t="s">
        <v>6</v>
      </c>
      <c r="C157" s="3">
        <v>126623.780744</v>
      </c>
      <c r="D157" s="4">
        <v>37723.117352000001</v>
      </c>
      <c r="E157" s="4">
        <v>29.791495000000001</v>
      </c>
    </row>
    <row r="158" spans="1:5" x14ac:dyDescent="0.25">
      <c r="A158" s="3" t="s">
        <v>36</v>
      </c>
      <c r="B158" s="3" t="s">
        <v>7</v>
      </c>
      <c r="C158" s="3">
        <v>126623.780744</v>
      </c>
      <c r="D158" s="4">
        <v>17857.243671</v>
      </c>
      <c r="E158" s="4">
        <v>14.102599</v>
      </c>
    </row>
    <row r="159" spans="1:5" x14ac:dyDescent="0.25">
      <c r="A159" s="3" t="s">
        <v>36</v>
      </c>
      <c r="B159" s="3" t="s">
        <v>8</v>
      </c>
      <c r="C159" s="3">
        <v>126623.780744</v>
      </c>
      <c r="D159" s="4">
        <v>8754.5096240000003</v>
      </c>
      <c r="E159" s="4">
        <v>6.9137959999999996</v>
      </c>
    </row>
    <row r="160" spans="1:5" x14ac:dyDescent="0.25">
      <c r="A160" s="3" t="s">
        <v>37</v>
      </c>
      <c r="B160" s="3" t="s">
        <v>3</v>
      </c>
      <c r="C160" s="3">
        <v>139918.70746999999</v>
      </c>
      <c r="D160" s="4">
        <v>22869.136772000002</v>
      </c>
      <c r="E160" s="4">
        <v>16.344588000000002</v>
      </c>
    </row>
    <row r="161" spans="1:5" x14ac:dyDescent="0.25">
      <c r="A161" s="3" t="s">
        <v>37</v>
      </c>
      <c r="B161" s="3" t="s">
        <v>4</v>
      </c>
      <c r="C161" s="3">
        <v>139918.70746999999</v>
      </c>
      <c r="D161" s="4">
        <v>9365.3879030000007</v>
      </c>
      <c r="E161" s="4">
        <v>6.6934490000000002</v>
      </c>
    </row>
    <row r="162" spans="1:5" x14ac:dyDescent="0.25">
      <c r="A162" s="3" t="s">
        <v>37</v>
      </c>
      <c r="B162" s="3" t="s">
        <v>5</v>
      </c>
      <c r="C162" s="3">
        <v>139918.70746999999</v>
      </c>
      <c r="D162" s="4">
        <v>55354.201996000003</v>
      </c>
      <c r="E162" s="4">
        <v>39.561687999999997</v>
      </c>
    </row>
    <row r="163" spans="1:5" x14ac:dyDescent="0.25">
      <c r="A163" s="3" t="s">
        <v>37</v>
      </c>
      <c r="B163" s="3" t="s">
        <v>6</v>
      </c>
      <c r="C163" s="3">
        <v>139918.70746999999</v>
      </c>
      <c r="D163" s="4">
        <v>14230.814181</v>
      </c>
      <c r="E163" s="4">
        <v>10.170773000000001</v>
      </c>
    </row>
    <row r="164" spans="1:5" x14ac:dyDescent="0.25">
      <c r="A164" s="3" t="s">
        <v>37</v>
      </c>
      <c r="B164" s="3" t="s">
        <v>7</v>
      </c>
      <c r="C164" s="3">
        <v>139918.70746999999</v>
      </c>
      <c r="D164" s="4">
        <v>37064.946784</v>
      </c>
      <c r="E164" s="4">
        <v>26.490344</v>
      </c>
    </row>
    <row r="165" spans="1:5" x14ac:dyDescent="0.25">
      <c r="A165" s="3" t="s">
        <v>37</v>
      </c>
      <c r="B165" s="3" t="s">
        <v>8</v>
      </c>
      <c r="C165" s="3">
        <v>139918.70746999999</v>
      </c>
      <c r="D165" s="4">
        <v>955.20367099999999</v>
      </c>
      <c r="E165" s="4">
        <v>0.68268499999999999</v>
      </c>
    </row>
    <row r="166" spans="1:5" x14ac:dyDescent="0.25">
      <c r="A166" s="3" t="s">
        <v>38</v>
      </c>
      <c r="B166" s="3" t="s">
        <v>3</v>
      </c>
      <c r="C166" s="3">
        <v>37545.809776000002</v>
      </c>
      <c r="D166" s="4">
        <v>1826.14111</v>
      </c>
      <c r="E166" s="4">
        <v>4.8637680000000003</v>
      </c>
    </row>
    <row r="167" spans="1:5" x14ac:dyDescent="0.25">
      <c r="A167" s="3" t="s">
        <v>38</v>
      </c>
      <c r="B167" s="3" t="s">
        <v>4</v>
      </c>
      <c r="C167" s="3">
        <v>37545.809776000002</v>
      </c>
      <c r="D167" s="4">
        <v>4241.7240359999996</v>
      </c>
      <c r="E167" s="4">
        <v>11.297463</v>
      </c>
    </row>
    <row r="168" spans="1:5" x14ac:dyDescent="0.25">
      <c r="A168" s="3" t="s">
        <v>38</v>
      </c>
      <c r="B168" s="3" t="s">
        <v>5</v>
      </c>
      <c r="C168" s="3">
        <v>37545.809776000002</v>
      </c>
      <c r="D168" s="4">
        <v>17428.768841000001</v>
      </c>
      <c r="E168" s="4">
        <v>46.420011000000002</v>
      </c>
    </row>
    <row r="169" spans="1:5" x14ac:dyDescent="0.25">
      <c r="A169" s="3" t="s">
        <v>38</v>
      </c>
      <c r="B169" s="3" t="s">
        <v>6</v>
      </c>
      <c r="C169" s="3">
        <v>37545.809776000002</v>
      </c>
      <c r="D169" s="4">
        <v>4551.6066270000001</v>
      </c>
      <c r="E169" s="4">
        <v>12.122809</v>
      </c>
    </row>
    <row r="170" spans="1:5" x14ac:dyDescent="0.25">
      <c r="A170" s="3" t="s">
        <v>38</v>
      </c>
      <c r="B170" s="3" t="s">
        <v>7</v>
      </c>
      <c r="C170" s="3">
        <v>37545.809776000002</v>
      </c>
      <c r="D170" s="4">
        <v>9417.9088219999994</v>
      </c>
      <c r="E170" s="4">
        <v>25.083780999999998</v>
      </c>
    </row>
    <row r="171" spans="1:5" x14ac:dyDescent="0.25">
      <c r="A171" s="3" t="s">
        <v>38</v>
      </c>
      <c r="B171" s="3" t="s">
        <v>8</v>
      </c>
      <c r="C171" s="3">
        <v>37545.809776000002</v>
      </c>
      <c r="D171" s="4">
        <v>58.445537000000002</v>
      </c>
      <c r="E171" s="4">
        <v>0.155665</v>
      </c>
    </row>
    <row r="172" spans="1:5" x14ac:dyDescent="0.25">
      <c r="A172" s="3" t="s">
        <v>39</v>
      </c>
      <c r="B172" s="3" t="s">
        <v>3</v>
      </c>
      <c r="C172" s="3">
        <v>18216.839001</v>
      </c>
      <c r="D172" s="4">
        <v>212.64611600000001</v>
      </c>
      <c r="E172" s="4">
        <v>1.167305</v>
      </c>
    </row>
    <row r="173" spans="1:5" x14ac:dyDescent="0.25">
      <c r="A173" s="3" t="s">
        <v>39</v>
      </c>
      <c r="B173" s="3" t="s">
        <v>4</v>
      </c>
      <c r="C173" s="3">
        <v>18216.839001</v>
      </c>
      <c r="D173" s="4">
        <v>2538.0865210000002</v>
      </c>
      <c r="E173" s="4">
        <v>13.932639999999999</v>
      </c>
    </row>
    <row r="174" spans="1:5" x14ac:dyDescent="0.25">
      <c r="A174" s="3" t="s">
        <v>39</v>
      </c>
      <c r="B174" s="3" t="s">
        <v>5</v>
      </c>
      <c r="C174" s="3">
        <v>18216.839001</v>
      </c>
      <c r="D174" s="4">
        <v>11257.695881</v>
      </c>
      <c r="E174" s="4">
        <v>61.798295000000003</v>
      </c>
    </row>
    <row r="175" spans="1:5" x14ac:dyDescent="0.25">
      <c r="A175" s="3" t="s">
        <v>39</v>
      </c>
      <c r="B175" s="3" t="s">
        <v>6</v>
      </c>
      <c r="C175" s="3">
        <v>18216.839001</v>
      </c>
      <c r="D175" s="4">
        <v>1421.728856</v>
      </c>
      <c r="E175" s="4">
        <v>7.8044760000000002</v>
      </c>
    </row>
    <row r="176" spans="1:5" x14ac:dyDescent="0.25">
      <c r="A176" s="3" t="s">
        <v>39</v>
      </c>
      <c r="B176" s="3" t="s">
        <v>7</v>
      </c>
      <c r="C176" s="3">
        <v>18216.839001</v>
      </c>
      <c r="D176" s="4">
        <v>1330.5508830000001</v>
      </c>
      <c r="E176" s="4">
        <v>7.3039610000000001</v>
      </c>
    </row>
    <row r="177" spans="1:5" x14ac:dyDescent="0.25">
      <c r="A177" s="3" t="s">
        <v>39</v>
      </c>
      <c r="B177" s="3" t="s">
        <v>8</v>
      </c>
      <c r="C177" s="3">
        <v>18216.839001</v>
      </c>
      <c r="D177" s="4">
        <v>1433.4594930000001</v>
      </c>
      <c r="E177" s="4">
        <v>7.8688710000000004</v>
      </c>
    </row>
    <row r="178" spans="1:5" x14ac:dyDescent="0.25">
      <c r="A178" s="3" t="s">
        <v>40</v>
      </c>
      <c r="B178" s="3" t="s">
        <v>3</v>
      </c>
      <c r="C178" s="3">
        <v>31944.204587</v>
      </c>
      <c r="D178" s="4">
        <v>7.1117470000000003</v>
      </c>
      <c r="E178" s="4">
        <v>2.2263000000000002E-2</v>
      </c>
    </row>
    <row r="179" spans="1:5" x14ac:dyDescent="0.25">
      <c r="A179" s="3" t="s">
        <v>40</v>
      </c>
      <c r="B179" s="3" t="s">
        <v>4</v>
      </c>
      <c r="C179" s="3">
        <v>31944.204587</v>
      </c>
      <c r="D179" s="4">
        <v>24198.412695999999</v>
      </c>
      <c r="E179" s="4">
        <v>75.752122</v>
      </c>
    </row>
    <row r="180" spans="1:5" x14ac:dyDescent="0.25">
      <c r="A180" s="3" t="s">
        <v>40</v>
      </c>
      <c r="B180" s="3" t="s">
        <v>5</v>
      </c>
      <c r="C180" s="3">
        <v>31944.204587</v>
      </c>
      <c r="D180" s="4">
        <v>1223.2201070000001</v>
      </c>
      <c r="E180" s="4">
        <v>3.82924</v>
      </c>
    </row>
    <row r="181" spans="1:5" x14ac:dyDescent="0.25">
      <c r="A181" s="3" t="s">
        <v>40</v>
      </c>
      <c r="B181" s="3" t="s">
        <v>6</v>
      </c>
      <c r="C181" s="3">
        <v>31944.204587</v>
      </c>
      <c r="D181" s="4">
        <v>4444.8111319999998</v>
      </c>
      <c r="E181" s="4">
        <v>13.914296</v>
      </c>
    </row>
    <row r="182" spans="1:5" x14ac:dyDescent="0.25">
      <c r="A182" s="3" t="s">
        <v>40</v>
      </c>
      <c r="B182" s="3" t="s">
        <v>7</v>
      </c>
      <c r="C182" s="3">
        <v>31944.204587</v>
      </c>
      <c r="D182" s="4">
        <v>197.65752599999999</v>
      </c>
      <c r="E182" s="4">
        <v>0.61875899999999995</v>
      </c>
    </row>
    <row r="183" spans="1:5" x14ac:dyDescent="0.25">
      <c r="A183" s="3" t="s">
        <v>40</v>
      </c>
      <c r="B183" s="3" t="s">
        <v>8</v>
      </c>
      <c r="C183" s="3">
        <v>31944.204587</v>
      </c>
      <c r="D183" s="4">
        <v>1856.7130540000001</v>
      </c>
      <c r="E183" s="4">
        <v>5.8123630000000004</v>
      </c>
    </row>
    <row r="184" spans="1:5" x14ac:dyDescent="0.25">
      <c r="A184" s="3" t="s">
        <v>41</v>
      </c>
      <c r="B184" s="3" t="s">
        <v>4</v>
      </c>
      <c r="C184" s="3">
        <v>6595.1934780000001</v>
      </c>
      <c r="D184" s="4">
        <v>6469.7067109999998</v>
      </c>
      <c r="E184" s="4">
        <v>98.097300000000004</v>
      </c>
    </row>
    <row r="185" spans="1:5" x14ac:dyDescent="0.25">
      <c r="A185" s="3" t="s">
        <v>41</v>
      </c>
      <c r="B185" s="3" t="s">
        <v>5</v>
      </c>
      <c r="C185" s="3">
        <v>6595.1934780000001</v>
      </c>
      <c r="D185" s="4">
        <v>73.814931999999999</v>
      </c>
      <c r="E185" s="4">
        <v>1.1192230000000001</v>
      </c>
    </row>
    <row r="186" spans="1:5" x14ac:dyDescent="0.25">
      <c r="A186" s="3" t="s">
        <v>41</v>
      </c>
      <c r="B186" s="3" t="s">
        <v>6</v>
      </c>
      <c r="C186" s="3">
        <v>6595.1934780000001</v>
      </c>
      <c r="D186" s="4">
        <v>8.5831040000000005</v>
      </c>
      <c r="E186" s="4">
        <v>0.13014200000000001</v>
      </c>
    </row>
    <row r="187" spans="1:5" x14ac:dyDescent="0.25">
      <c r="A187" s="3" t="s">
        <v>41</v>
      </c>
      <c r="B187" s="3" t="s">
        <v>7</v>
      </c>
      <c r="C187" s="3">
        <v>6595.1934780000001</v>
      </c>
      <c r="D187" s="4">
        <v>9.3716840000000001</v>
      </c>
      <c r="E187" s="4">
        <v>0.142099</v>
      </c>
    </row>
    <row r="188" spans="1:5" x14ac:dyDescent="0.25">
      <c r="A188" s="3" t="s">
        <v>41</v>
      </c>
      <c r="B188" s="3" t="s">
        <v>8</v>
      </c>
      <c r="C188" s="3">
        <v>6595.1934780000001</v>
      </c>
      <c r="D188" s="4">
        <v>22.469056999999999</v>
      </c>
      <c r="E188" s="4">
        <v>0.34068799999999999</v>
      </c>
    </row>
    <row r="189" spans="1:5" x14ac:dyDescent="0.25">
      <c r="A189" s="3" t="s">
        <v>42</v>
      </c>
      <c r="B189" s="3" t="s">
        <v>4</v>
      </c>
      <c r="C189" s="3">
        <v>10055.289218</v>
      </c>
      <c r="D189" s="4">
        <v>9243.3177419999993</v>
      </c>
      <c r="E189" s="4">
        <v>91.924931999999998</v>
      </c>
    </row>
    <row r="190" spans="1:5" x14ac:dyDescent="0.25">
      <c r="A190" s="3" t="s">
        <v>42</v>
      </c>
      <c r="B190" s="3" t="s">
        <v>5</v>
      </c>
      <c r="C190" s="3">
        <v>10055.289218</v>
      </c>
      <c r="D190" s="4">
        <v>245.34898200000001</v>
      </c>
      <c r="E190" s="4">
        <v>2.4399989999999998</v>
      </c>
    </row>
    <row r="191" spans="1:5" x14ac:dyDescent="0.25">
      <c r="A191" s="3" t="s">
        <v>42</v>
      </c>
      <c r="B191" s="3" t="s">
        <v>6</v>
      </c>
      <c r="C191" s="3">
        <v>10055.289218</v>
      </c>
      <c r="D191" s="4">
        <v>146.20864800000001</v>
      </c>
      <c r="E191" s="4">
        <v>1.4540470000000001</v>
      </c>
    </row>
    <row r="192" spans="1:5" x14ac:dyDescent="0.25">
      <c r="A192" s="3" t="s">
        <v>42</v>
      </c>
      <c r="B192" s="3" t="s">
        <v>7</v>
      </c>
      <c r="C192" s="3">
        <v>10055.289218</v>
      </c>
      <c r="D192" s="4">
        <v>20.667974000000001</v>
      </c>
      <c r="E192" s="4">
        <v>0.205543</v>
      </c>
    </row>
    <row r="193" spans="1:5" x14ac:dyDescent="0.25">
      <c r="A193" s="3" t="s">
        <v>42</v>
      </c>
      <c r="B193" s="3" t="s">
        <v>8</v>
      </c>
      <c r="C193" s="3">
        <v>10055.289218</v>
      </c>
      <c r="D193" s="4">
        <v>392.81114700000001</v>
      </c>
      <c r="E193" s="4">
        <v>3.9065129999999999</v>
      </c>
    </row>
    <row r="194" spans="1:5" x14ac:dyDescent="0.25">
      <c r="A194" s="3" t="s">
        <v>43</v>
      </c>
      <c r="B194" s="3" t="s">
        <v>4</v>
      </c>
      <c r="C194" s="3">
        <v>3008.283484</v>
      </c>
      <c r="D194" s="4">
        <v>2629.496388</v>
      </c>
      <c r="E194" s="4">
        <v>87.408530999999996</v>
      </c>
    </row>
    <row r="195" spans="1:5" x14ac:dyDescent="0.25">
      <c r="A195" s="3" t="s">
        <v>43</v>
      </c>
      <c r="B195" s="3" t="s">
        <v>5</v>
      </c>
      <c r="C195" s="3">
        <v>3008.283484</v>
      </c>
      <c r="D195" s="4">
        <v>295.89111200000002</v>
      </c>
      <c r="E195" s="4">
        <v>9.8358790000000003</v>
      </c>
    </row>
    <row r="196" spans="1:5" x14ac:dyDescent="0.25">
      <c r="A196" s="3" t="s">
        <v>43</v>
      </c>
      <c r="B196" s="3" t="s">
        <v>6</v>
      </c>
      <c r="C196" s="3">
        <v>3008.283484</v>
      </c>
      <c r="D196" s="4">
        <v>26.367874</v>
      </c>
      <c r="E196" s="4">
        <v>0.87650899999999998</v>
      </c>
    </row>
    <row r="197" spans="1:5" x14ac:dyDescent="0.25">
      <c r="A197" s="3" t="s">
        <v>43</v>
      </c>
      <c r="B197" s="3" t="s">
        <v>7</v>
      </c>
      <c r="C197" s="3">
        <v>3008.283484</v>
      </c>
      <c r="D197" s="4">
        <v>54.876233999999997</v>
      </c>
      <c r="E197" s="4">
        <v>1.824171</v>
      </c>
    </row>
    <row r="198" spans="1:5" x14ac:dyDescent="0.25">
      <c r="A198" s="3" t="s">
        <v>43</v>
      </c>
      <c r="B198" s="3" t="s">
        <v>8</v>
      </c>
      <c r="C198" s="3">
        <v>3008.283484</v>
      </c>
      <c r="D198" s="4">
        <v>1.460027</v>
      </c>
      <c r="E198" s="4">
        <v>4.8534000000000001E-2</v>
      </c>
    </row>
    <row r="199" spans="1:5" x14ac:dyDescent="0.25">
      <c r="A199" s="3" t="s">
        <v>44</v>
      </c>
      <c r="B199" s="3" t="s">
        <v>4</v>
      </c>
      <c r="C199" s="3">
        <v>4526.0778069999997</v>
      </c>
      <c r="D199" s="4">
        <v>2936.5535850000001</v>
      </c>
      <c r="E199" s="4">
        <v>64.880758</v>
      </c>
    </row>
    <row r="200" spans="1:5" x14ac:dyDescent="0.25">
      <c r="A200" s="3" t="s">
        <v>44</v>
      </c>
      <c r="B200" s="3" t="s">
        <v>5</v>
      </c>
      <c r="C200" s="3">
        <v>4526.0778069999997</v>
      </c>
      <c r="D200" s="4">
        <v>653.01495</v>
      </c>
      <c r="E200" s="4">
        <v>14.427833</v>
      </c>
    </row>
    <row r="201" spans="1:5" x14ac:dyDescent="0.25">
      <c r="A201" s="3" t="s">
        <v>44</v>
      </c>
      <c r="B201" s="3" t="s">
        <v>6</v>
      </c>
      <c r="C201" s="3">
        <v>4526.0778069999997</v>
      </c>
      <c r="D201" s="4">
        <v>600.53193599999997</v>
      </c>
      <c r="E201" s="4">
        <v>13.268264</v>
      </c>
    </row>
    <row r="202" spans="1:5" x14ac:dyDescent="0.25">
      <c r="A202" s="3" t="s">
        <v>44</v>
      </c>
      <c r="B202" s="3" t="s">
        <v>7</v>
      </c>
      <c r="C202" s="3">
        <v>4526.0778069999997</v>
      </c>
      <c r="D202" s="4">
        <v>223.68575000000001</v>
      </c>
      <c r="E202" s="4">
        <v>4.9421540000000004</v>
      </c>
    </row>
    <row r="203" spans="1:5" x14ac:dyDescent="0.25">
      <c r="A203" s="3" t="s">
        <v>44</v>
      </c>
      <c r="B203" s="3" t="s">
        <v>8</v>
      </c>
      <c r="C203" s="3">
        <v>4526.0778069999997</v>
      </c>
      <c r="D203" s="4">
        <v>99.321949000000004</v>
      </c>
      <c r="E203" s="4">
        <v>2.1944379999999999</v>
      </c>
    </row>
    <row r="204" spans="1:5" x14ac:dyDescent="0.25">
      <c r="A204" s="3" t="s">
        <v>45</v>
      </c>
      <c r="B204" s="3" t="s">
        <v>4</v>
      </c>
      <c r="C204" s="3">
        <v>4866.2929100000001</v>
      </c>
      <c r="D204" s="4">
        <v>4455.7045109999999</v>
      </c>
      <c r="E204" s="4">
        <v>91.562603999999993</v>
      </c>
    </row>
    <row r="205" spans="1:5" x14ac:dyDescent="0.25">
      <c r="A205" s="3" t="s">
        <v>45</v>
      </c>
      <c r="B205" s="3" t="s">
        <v>5</v>
      </c>
      <c r="C205" s="3">
        <v>4866.2929100000001</v>
      </c>
      <c r="D205" s="4">
        <v>297.67385899999999</v>
      </c>
      <c r="E205" s="4">
        <v>6.1170559999999998</v>
      </c>
    </row>
    <row r="206" spans="1:5" x14ac:dyDescent="0.25">
      <c r="A206" s="3" t="s">
        <v>45</v>
      </c>
      <c r="B206" s="3" t="s">
        <v>6</v>
      </c>
      <c r="C206" s="3">
        <v>4866.2929100000001</v>
      </c>
      <c r="D206" s="4">
        <v>43.283313</v>
      </c>
      <c r="E206" s="4">
        <v>0.88945099999999999</v>
      </c>
    </row>
    <row r="207" spans="1:5" x14ac:dyDescent="0.25">
      <c r="A207" s="3" t="s">
        <v>45</v>
      </c>
      <c r="B207" s="3" t="s">
        <v>7</v>
      </c>
      <c r="C207" s="3">
        <v>4866.2929100000001</v>
      </c>
      <c r="D207" s="4">
        <v>6.6557130000000004</v>
      </c>
      <c r="E207" s="4">
        <v>0.136772</v>
      </c>
    </row>
    <row r="208" spans="1:5" x14ac:dyDescent="0.25">
      <c r="A208" s="3" t="s">
        <v>45</v>
      </c>
      <c r="B208" s="3" t="s">
        <v>8</v>
      </c>
      <c r="C208" s="3">
        <v>4866.2929100000001</v>
      </c>
      <c r="D208" s="4">
        <v>56.416834999999999</v>
      </c>
      <c r="E208" s="4">
        <v>1.1593389999999999</v>
      </c>
    </row>
    <row r="209" spans="1:5" x14ac:dyDescent="0.25">
      <c r="A209" s="3" t="s">
        <v>46</v>
      </c>
      <c r="B209" s="3" t="s">
        <v>4</v>
      </c>
      <c r="C209" s="3">
        <v>6917.3032620000004</v>
      </c>
      <c r="D209" s="4">
        <v>6452.4803940000002</v>
      </c>
      <c r="E209" s="4">
        <v>93.280287999999999</v>
      </c>
    </row>
    <row r="210" spans="1:5" x14ac:dyDescent="0.25">
      <c r="A210" s="3" t="s">
        <v>46</v>
      </c>
      <c r="B210" s="3" t="s">
        <v>5</v>
      </c>
      <c r="C210" s="3">
        <v>6917.3032620000004</v>
      </c>
      <c r="D210" s="4">
        <v>264.85733599999998</v>
      </c>
      <c r="E210" s="4">
        <v>3.82891</v>
      </c>
    </row>
    <row r="211" spans="1:5" x14ac:dyDescent="0.25">
      <c r="A211" s="3" t="s">
        <v>46</v>
      </c>
      <c r="B211" s="3" t="s">
        <v>6</v>
      </c>
      <c r="C211" s="3">
        <v>6917.3032620000004</v>
      </c>
      <c r="D211" s="4">
        <v>153.00956300000001</v>
      </c>
      <c r="E211" s="4">
        <v>2.211983</v>
      </c>
    </row>
    <row r="212" spans="1:5" x14ac:dyDescent="0.25">
      <c r="A212" s="3" t="s">
        <v>46</v>
      </c>
      <c r="B212" s="3" t="s">
        <v>7</v>
      </c>
      <c r="C212" s="3">
        <v>6917.3032620000004</v>
      </c>
      <c r="D212" s="4">
        <v>27.019127999999998</v>
      </c>
      <c r="E212" s="4">
        <v>0.390602</v>
      </c>
    </row>
    <row r="213" spans="1:5" x14ac:dyDescent="0.25">
      <c r="A213" s="3" t="s">
        <v>46</v>
      </c>
      <c r="B213" s="3" t="s">
        <v>8</v>
      </c>
      <c r="C213" s="3">
        <v>6917.3032620000004</v>
      </c>
      <c r="D213" s="4">
        <v>7.6150719999999996</v>
      </c>
      <c r="E213" s="4">
        <v>0.110087</v>
      </c>
    </row>
    <row r="214" spans="1:5" x14ac:dyDescent="0.25">
      <c r="A214" s="3" t="s">
        <v>47</v>
      </c>
      <c r="B214" s="3" t="s">
        <v>3</v>
      </c>
      <c r="C214" s="3">
        <v>94456.918831000003</v>
      </c>
      <c r="D214" s="4">
        <v>7370.6734280000001</v>
      </c>
      <c r="E214" s="4">
        <v>7.8032120000000003</v>
      </c>
    </row>
    <row r="215" spans="1:5" x14ac:dyDescent="0.25">
      <c r="A215" s="3" t="s">
        <v>47</v>
      </c>
      <c r="B215" s="3" t="s">
        <v>4</v>
      </c>
      <c r="C215" s="3">
        <v>94456.918831000003</v>
      </c>
      <c r="D215" s="4">
        <v>15944.348110000001</v>
      </c>
      <c r="E215" s="4">
        <v>16.880020999999999</v>
      </c>
    </row>
    <row r="216" spans="1:5" x14ac:dyDescent="0.25">
      <c r="A216" s="3" t="s">
        <v>47</v>
      </c>
      <c r="B216" s="3" t="s">
        <v>5</v>
      </c>
      <c r="C216" s="3">
        <v>94456.918831000003</v>
      </c>
      <c r="D216" s="4">
        <v>7174.6755169999997</v>
      </c>
      <c r="E216" s="4">
        <v>7.5957119999999998</v>
      </c>
    </row>
    <row r="217" spans="1:5" x14ac:dyDescent="0.25">
      <c r="A217" s="3" t="s">
        <v>47</v>
      </c>
      <c r="B217" s="3" t="s">
        <v>6</v>
      </c>
      <c r="C217" s="3">
        <v>94456.918831000003</v>
      </c>
      <c r="D217" s="4">
        <v>56619.854818</v>
      </c>
      <c r="E217" s="4">
        <v>59.942517000000002</v>
      </c>
    </row>
    <row r="218" spans="1:5" x14ac:dyDescent="0.25">
      <c r="A218" s="3" t="s">
        <v>47</v>
      </c>
      <c r="B218" s="3" t="s">
        <v>7</v>
      </c>
      <c r="C218" s="3">
        <v>94456.918831000003</v>
      </c>
      <c r="D218" s="4">
        <v>5088.3413389999996</v>
      </c>
      <c r="E218" s="4">
        <v>5.3869439999999997</v>
      </c>
    </row>
    <row r="219" spans="1:5" x14ac:dyDescent="0.25">
      <c r="A219" s="3" t="s">
        <v>47</v>
      </c>
      <c r="B219" s="3" t="s">
        <v>8</v>
      </c>
      <c r="C219" s="3">
        <v>94456.918831000003</v>
      </c>
      <c r="D219" s="4">
        <v>2218.6454429999999</v>
      </c>
      <c r="E219" s="4">
        <v>2.3488440000000002</v>
      </c>
    </row>
    <row r="220" spans="1:5" x14ac:dyDescent="0.25">
      <c r="A220" s="3" t="s">
        <v>48</v>
      </c>
      <c r="B220" s="3" t="s">
        <v>3</v>
      </c>
      <c r="C220" s="3">
        <v>23898.493875</v>
      </c>
      <c r="D220" s="4">
        <v>10.243783000000001</v>
      </c>
      <c r="E220" s="4">
        <v>4.2863999999999999E-2</v>
      </c>
    </row>
    <row r="221" spans="1:5" x14ac:dyDescent="0.25">
      <c r="A221" s="3" t="s">
        <v>48</v>
      </c>
      <c r="B221" s="3" t="s">
        <v>4</v>
      </c>
      <c r="C221" s="3">
        <v>23898.493875</v>
      </c>
      <c r="D221" s="4">
        <v>2088.0951399999999</v>
      </c>
      <c r="E221" s="4">
        <v>8.7373499999999993</v>
      </c>
    </row>
    <row r="222" spans="1:5" x14ac:dyDescent="0.25">
      <c r="A222" s="3" t="s">
        <v>48</v>
      </c>
      <c r="B222" s="3" t="s">
        <v>5</v>
      </c>
      <c r="C222" s="3">
        <v>23898.493875</v>
      </c>
      <c r="D222" s="4">
        <v>17643.702015999999</v>
      </c>
      <c r="E222" s="4">
        <v>73.827673000000004</v>
      </c>
    </row>
    <row r="223" spans="1:5" x14ac:dyDescent="0.25">
      <c r="A223" s="3" t="s">
        <v>48</v>
      </c>
      <c r="B223" s="3" t="s">
        <v>6</v>
      </c>
      <c r="C223" s="3">
        <v>23898.493875</v>
      </c>
      <c r="D223" s="4">
        <v>537.54171899999994</v>
      </c>
      <c r="E223" s="4">
        <v>2.2492700000000001</v>
      </c>
    </row>
    <row r="224" spans="1:5" x14ac:dyDescent="0.25">
      <c r="A224" s="3" t="s">
        <v>48</v>
      </c>
      <c r="B224" s="3" t="s">
        <v>7</v>
      </c>
      <c r="C224" s="3">
        <v>23898.493875</v>
      </c>
      <c r="D224" s="4">
        <v>3310.487365</v>
      </c>
      <c r="E224" s="4">
        <v>13.852285</v>
      </c>
    </row>
    <row r="225" spans="1:5" x14ac:dyDescent="0.25">
      <c r="A225" s="3" t="s">
        <v>48</v>
      </c>
      <c r="B225" s="3" t="s">
        <v>8</v>
      </c>
      <c r="C225" s="3">
        <v>23898.493875</v>
      </c>
      <c r="D225" s="4">
        <v>286.67631699999998</v>
      </c>
      <c r="E225" s="4">
        <v>1.1995579999999999</v>
      </c>
    </row>
    <row r="226" spans="1:5" x14ac:dyDescent="0.25">
      <c r="A226" s="3" t="s">
        <v>49</v>
      </c>
      <c r="B226" s="3" t="s">
        <v>3</v>
      </c>
      <c r="C226" s="3">
        <v>4417.9392509999998</v>
      </c>
      <c r="D226" s="4">
        <v>67.129519999999999</v>
      </c>
      <c r="E226" s="4">
        <v>1.519476</v>
      </c>
    </row>
    <row r="227" spans="1:5" x14ac:dyDescent="0.25">
      <c r="A227" s="3" t="s">
        <v>49</v>
      </c>
      <c r="B227" s="3" t="s">
        <v>4</v>
      </c>
      <c r="C227" s="3">
        <v>4417.9392509999998</v>
      </c>
      <c r="D227" s="4">
        <v>121.062482</v>
      </c>
      <c r="E227" s="4">
        <v>2.7402479999999998</v>
      </c>
    </row>
    <row r="228" spans="1:5" x14ac:dyDescent="0.25">
      <c r="A228" s="3" t="s">
        <v>49</v>
      </c>
      <c r="B228" s="3" t="s">
        <v>5</v>
      </c>
      <c r="C228" s="3">
        <v>4417.9392509999998</v>
      </c>
      <c r="D228" s="4">
        <v>2309.115847</v>
      </c>
      <c r="E228" s="4">
        <v>52.266807999999997</v>
      </c>
    </row>
    <row r="229" spans="1:5" x14ac:dyDescent="0.25">
      <c r="A229" s="3" t="s">
        <v>49</v>
      </c>
      <c r="B229" s="3" t="s">
        <v>6</v>
      </c>
      <c r="C229" s="3">
        <v>4417.9392509999998</v>
      </c>
      <c r="D229" s="4">
        <v>1311.5361820000001</v>
      </c>
      <c r="E229" s="4">
        <v>29.686605</v>
      </c>
    </row>
    <row r="230" spans="1:5" x14ac:dyDescent="0.25">
      <c r="A230" s="3" t="s">
        <v>49</v>
      </c>
      <c r="B230" s="3" t="s">
        <v>7</v>
      </c>
      <c r="C230" s="3">
        <v>4417.9392509999998</v>
      </c>
      <c r="D230" s="4">
        <v>351.94362699999999</v>
      </c>
      <c r="E230" s="4">
        <v>7.96624</v>
      </c>
    </row>
    <row r="231" spans="1:5" x14ac:dyDescent="0.25">
      <c r="A231" s="3" t="s">
        <v>49</v>
      </c>
      <c r="B231" s="3" t="s">
        <v>8</v>
      </c>
      <c r="C231" s="3">
        <v>4417.9392509999998</v>
      </c>
      <c r="D231" s="4">
        <v>251.177997</v>
      </c>
      <c r="E231" s="4">
        <v>5.6854110000000002</v>
      </c>
    </row>
    <row r="232" spans="1:5" x14ac:dyDescent="0.25">
      <c r="A232" s="3" t="s">
        <v>50</v>
      </c>
      <c r="B232" s="3" t="s">
        <v>3</v>
      </c>
      <c r="C232" s="3">
        <v>82183.136618999997</v>
      </c>
      <c r="D232" s="4">
        <v>246.28158500000001</v>
      </c>
      <c r="E232" s="4">
        <v>0.299674</v>
      </c>
    </row>
    <row r="233" spans="1:5" x14ac:dyDescent="0.25">
      <c r="A233" s="3" t="s">
        <v>50</v>
      </c>
      <c r="B233" s="3" t="s">
        <v>4</v>
      </c>
      <c r="C233" s="3">
        <v>82183.136618999997</v>
      </c>
      <c r="D233" s="4">
        <v>54011.633658999999</v>
      </c>
      <c r="E233" s="4">
        <v>65.721065999999993</v>
      </c>
    </row>
    <row r="234" spans="1:5" x14ac:dyDescent="0.25">
      <c r="A234" s="3" t="s">
        <v>50</v>
      </c>
      <c r="B234" s="3" t="s">
        <v>5</v>
      </c>
      <c r="C234" s="3">
        <v>82183.136618999997</v>
      </c>
      <c r="D234" s="4">
        <v>19709.222065999998</v>
      </c>
      <c r="E234" s="4">
        <v>23.982075999999999</v>
      </c>
    </row>
    <row r="235" spans="1:5" x14ac:dyDescent="0.25">
      <c r="A235" s="3" t="s">
        <v>50</v>
      </c>
      <c r="B235" s="3" t="s">
        <v>6</v>
      </c>
      <c r="C235" s="3">
        <v>82183.136618999997</v>
      </c>
      <c r="D235" s="4">
        <v>3786.4082840000001</v>
      </c>
      <c r="E235" s="4">
        <v>4.6072810000000004</v>
      </c>
    </row>
    <row r="236" spans="1:5" x14ac:dyDescent="0.25">
      <c r="A236" s="3" t="s">
        <v>50</v>
      </c>
      <c r="B236" s="3" t="s">
        <v>7</v>
      </c>
      <c r="C236" s="3">
        <v>82183.136618999997</v>
      </c>
      <c r="D236" s="4">
        <v>2983.2134759999999</v>
      </c>
      <c r="E236" s="4">
        <v>3.6299579999999998</v>
      </c>
    </row>
    <row r="237" spans="1:5" x14ac:dyDescent="0.25">
      <c r="A237" s="3" t="s">
        <v>50</v>
      </c>
      <c r="B237" s="3" t="s">
        <v>8</v>
      </c>
      <c r="C237" s="3">
        <v>82183.136618999997</v>
      </c>
      <c r="D237" s="4">
        <v>1430.249161</v>
      </c>
      <c r="E237" s="4">
        <v>1.7403200000000001</v>
      </c>
    </row>
    <row r="238" spans="1:5" x14ac:dyDescent="0.25">
      <c r="A238" s="3" t="s">
        <v>51</v>
      </c>
      <c r="B238" s="3" t="s">
        <v>4</v>
      </c>
      <c r="C238" s="3">
        <v>7113.4618019999998</v>
      </c>
      <c r="D238" s="4">
        <v>6359.7783589999999</v>
      </c>
      <c r="E238" s="4">
        <v>89.404829000000007</v>
      </c>
    </row>
    <row r="239" spans="1:5" x14ac:dyDescent="0.25">
      <c r="A239" s="3" t="s">
        <v>51</v>
      </c>
      <c r="B239" s="3" t="s">
        <v>5</v>
      </c>
      <c r="C239" s="3">
        <v>7113.4618019999998</v>
      </c>
      <c r="D239" s="4">
        <v>1.1112310000000001</v>
      </c>
      <c r="E239" s="4">
        <v>1.5622E-2</v>
      </c>
    </row>
    <row r="240" spans="1:5" x14ac:dyDescent="0.25">
      <c r="A240" s="3" t="s">
        <v>51</v>
      </c>
      <c r="B240" s="3" t="s">
        <v>6</v>
      </c>
      <c r="C240" s="3">
        <v>7113.4618019999998</v>
      </c>
      <c r="D240" s="4">
        <v>622.354243</v>
      </c>
      <c r="E240" s="4">
        <v>8.7489640000000009</v>
      </c>
    </row>
    <row r="241" spans="1:5" x14ac:dyDescent="0.25">
      <c r="A241" s="3" t="s">
        <v>51</v>
      </c>
      <c r="B241" s="3" t="s">
        <v>7</v>
      </c>
      <c r="C241" s="3">
        <v>7113.4618019999998</v>
      </c>
      <c r="D241" s="4">
        <v>2.4434650000000002</v>
      </c>
      <c r="E241" s="4">
        <v>3.4349999999999999E-2</v>
      </c>
    </row>
    <row r="242" spans="1:5" x14ac:dyDescent="0.25">
      <c r="A242" s="3" t="s">
        <v>51</v>
      </c>
      <c r="B242" s="3" t="s">
        <v>8</v>
      </c>
      <c r="C242" s="3">
        <v>7113.4618019999998</v>
      </c>
      <c r="D242" s="4">
        <v>123.098944</v>
      </c>
      <c r="E242" s="4">
        <v>1.730507</v>
      </c>
    </row>
    <row r="243" spans="1:5" x14ac:dyDescent="0.25">
      <c r="A243" s="3" t="s">
        <v>52</v>
      </c>
      <c r="B243" s="3" t="s">
        <v>4</v>
      </c>
      <c r="C243" s="3">
        <v>18622.551350000002</v>
      </c>
      <c r="D243" s="4">
        <v>12691.325525</v>
      </c>
      <c r="E243" s="4">
        <v>68.150305000000003</v>
      </c>
    </row>
    <row r="244" spans="1:5" x14ac:dyDescent="0.25">
      <c r="A244" s="3" t="s">
        <v>52</v>
      </c>
      <c r="B244" s="3" t="s">
        <v>5</v>
      </c>
      <c r="C244" s="3">
        <v>18622.551350000002</v>
      </c>
      <c r="D244" s="4">
        <v>2811.9213800000002</v>
      </c>
      <c r="E244" s="4">
        <v>15.099550000000001</v>
      </c>
    </row>
    <row r="245" spans="1:5" x14ac:dyDescent="0.25">
      <c r="A245" s="3" t="s">
        <v>52</v>
      </c>
      <c r="B245" s="3" t="s">
        <v>6</v>
      </c>
      <c r="C245" s="3">
        <v>18622.551350000002</v>
      </c>
      <c r="D245" s="4">
        <v>2305.1299290000002</v>
      </c>
      <c r="E245" s="4">
        <v>12.378164</v>
      </c>
    </row>
    <row r="246" spans="1:5" x14ac:dyDescent="0.25">
      <c r="A246" s="3" t="s">
        <v>52</v>
      </c>
      <c r="B246" s="3" t="s">
        <v>7</v>
      </c>
      <c r="C246" s="3">
        <v>18622.551350000002</v>
      </c>
      <c r="D246" s="4">
        <v>514.275261</v>
      </c>
      <c r="E246" s="4">
        <v>2.7615729999999998</v>
      </c>
    </row>
    <row r="247" spans="1:5" x14ac:dyDescent="0.25">
      <c r="A247" s="3" t="s">
        <v>52</v>
      </c>
      <c r="B247" s="3" t="s">
        <v>8</v>
      </c>
      <c r="C247" s="3">
        <v>18622.551350000002</v>
      </c>
      <c r="D247" s="4">
        <v>296.70640300000002</v>
      </c>
      <c r="E247" s="4">
        <v>1.593264</v>
      </c>
    </row>
    <row r="248" spans="1:5" x14ac:dyDescent="0.25">
      <c r="A248" s="3" t="s">
        <v>53</v>
      </c>
      <c r="B248" s="3" t="s">
        <v>4</v>
      </c>
      <c r="C248" s="3">
        <v>12766.671777</v>
      </c>
      <c r="D248" s="4">
        <v>8119.3458140000002</v>
      </c>
      <c r="E248" s="4">
        <v>63.597983999999997</v>
      </c>
    </row>
    <row r="249" spans="1:5" x14ac:dyDescent="0.25">
      <c r="A249" s="3" t="s">
        <v>53</v>
      </c>
      <c r="B249" s="3" t="s">
        <v>5</v>
      </c>
      <c r="C249" s="3">
        <v>12766.671777</v>
      </c>
      <c r="D249" s="4">
        <v>3319.7722490000001</v>
      </c>
      <c r="E249" s="4">
        <v>26.003428</v>
      </c>
    </row>
    <row r="250" spans="1:5" x14ac:dyDescent="0.25">
      <c r="A250" s="3" t="s">
        <v>53</v>
      </c>
      <c r="B250" s="3" t="s">
        <v>6</v>
      </c>
      <c r="C250" s="3">
        <v>12766.671777</v>
      </c>
      <c r="D250" s="4">
        <v>280.35319700000002</v>
      </c>
      <c r="E250" s="4">
        <v>2.1959770000000001</v>
      </c>
    </row>
    <row r="251" spans="1:5" x14ac:dyDescent="0.25">
      <c r="A251" s="3" t="s">
        <v>53</v>
      </c>
      <c r="B251" s="3" t="s">
        <v>7</v>
      </c>
      <c r="C251" s="3">
        <v>12766.671777</v>
      </c>
      <c r="D251" s="4">
        <v>466.498334</v>
      </c>
      <c r="E251" s="4">
        <v>3.6540319999999999</v>
      </c>
    </row>
    <row r="252" spans="1:5" x14ac:dyDescent="0.25">
      <c r="A252" s="3" t="s">
        <v>53</v>
      </c>
      <c r="B252" s="3" t="s">
        <v>8</v>
      </c>
      <c r="C252" s="3">
        <v>12766.671777</v>
      </c>
      <c r="D252" s="4">
        <v>578.94052599999998</v>
      </c>
      <c r="E252" s="4">
        <v>4.5347799999999996</v>
      </c>
    </row>
    <row r="253" spans="1:5" x14ac:dyDescent="0.25">
      <c r="A253" s="3" t="s">
        <v>54</v>
      </c>
      <c r="B253" s="3" t="s">
        <v>4</v>
      </c>
      <c r="C253" s="3">
        <v>20842.928537</v>
      </c>
      <c r="D253" s="4">
        <v>9297.7266940000009</v>
      </c>
      <c r="E253" s="4">
        <v>44.608542999999997</v>
      </c>
    </row>
    <row r="254" spans="1:5" x14ac:dyDescent="0.25">
      <c r="A254" s="3" t="s">
        <v>54</v>
      </c>
      <c r="B254" s="3" t="s">
        <v>5</v>
      </c>
      <c r="C254" s="3">
        <v>20842.928537</v>
      </c>
      <c r="D254" s="4">
        <v>8882.0323509999998</v>
      </c>
      <c r="E254" s="4">
        <v>42.614128999999998</v>
      </c>
    </row>
    <row r="255" spans="1:5" x14ac:dyDescent="0.25">
      <c r="A255" s="3" t="s">
        <v>54</v>
      </c>
      <c r="B255" s="3" t="s">
        <v>6</v>
      </c>
      <c r="C255" s="3">
        <v>20842.928537</v>
      </c>
      <c r="D255" s="4">
        <v>738.53298900000004</v>
      </c>
      <c r="E255" s="4">
        <v>3.543326</v>
      </c>
    </row>
    <row r="256" spans="1:5" x14ac:dyDescent="0.25">
      <c r="A256" s="3" t="s">
        <v>54</v>
      </c>
      <c r="B256" s="3" t="s">
        <v>7</v>
      </c>
      <c r="C256" s="3">
        <v>20842.928537</v>
      </c>
      <c r="D256" s="4">
        <v>1484.9964620000001</v>
      </c>
      <c r="E256" s="4">
        <v>7.1247020000000001</v>
      </c>
    </row>
    <row r="257" spans="1:5" x14ac:dyDescent="0.25">
      <c r="A257" s="3" t="s">
        <v>54</v>
      </c>
      <c r="B257" s="3" t="s">
        <v>8</v>
      </c>
      <c r="C257" s="3">
        <v>20842.928537</v>
      </c>
      <c r="D257" s="4">
        <v>425.423564</v>
      </c>
      <c r="E257" s="4">
        <v>2.041093</v>
      </c>
    </row>
    <row r="258" spans="1:5" x14ac:dyDescent="0.25">
      <c r="A258" s="3" t="s">
        <v>55</v>
      </c>
      <c r="B258" s="3" t="s">
        <v>3</v>
      </c>
      <c r="C258" s="3">
        <v>53599.183660000002</v>
      </c>
      <c r="D258" s="4">
        <v>7.7789190000000001</v>
      </c>
      <c r="E258" s="4">
        <v>1.4513E-2</v>
      </c>
    </row>
    <row r="259" spans="1:5" x14ac:dyDescent="0.25">
      <c r="A259" s="3" t="s">
        <v>55</v>
      </c>
      <c r="B259" s="3" t="s">
        <v>4</v>
      </c>
      <c r="C259" s="3">
        <v>53599.183660000002</v>
      </c>
      <c r="D259" s="4">
        <v>42051.168763000001</v>
      </c>
      <c r="E259" s="4">
        <v>78.454868000000005</v>
      </c>
    </row>
    <row r="260" spans="1:5" x14ac:dyDescent="0.25">
      <c r="A260" s="3" t="s">
        <v>55</v>
      </c>
      <c r="B260" s="3" t="s">
        <v>5</v>
      </c>
      <c r="C260" s="3">
        <v>53599.183660000002</v>
      </c>
      <c r="D260" s="4">
        <v>7493.4586490000002</v>
      </c>
      <c r="E260" s="4">
        <v>13.980546</v>
      </c>
    </row>
    <row r="261" spans="1:5" x14ac:dyDescent="0.25">
      <c r="A261" s="3" t="s">
        <v>55</v>
      </c>
      <c r="B261" s="3" t="s">
        <v>6</v>
      </c>
      <c r="C261" s="3">
        <v>53599.183660000002</v>
      </c>
      <c r="D261" s="4">
        <v>773.82365900000002</v>
      </c>
      <c r="E261" s="4">
        <v>1.4437230000000001</v>
      </c>
    </row>
    <row r="262" spans="1:5" x14ac:dyDescent="0.25">
      <c r="A262" s="3" t="s">
        <v>55</v>
      </c>
      <c r="B262" s="3" t="s">
        <v>7</v>
      </c>
      <c r="C262" s="3">
        <v>53599.183660000002</v>
      </c>
      <c r="D262" s="4">
        <v>818.66855499999997</v>
      </c>
      <c r="E262" s="4">
        <v>1.52739</v>
      </c>
    </row>
    <row r="263" spans="1:5" x14ac:dyDescent="0.25">
      <c r="A263" s="3" t="s">
        <v>55</v>
      </c>
      <c r="B263" s="3" t="s">
        <v>8</v>
      </c>
      <c r="C263" s="3">
        <v>53599.183660000002</v>
      </c>
      <c r="D263" s="4">
        <v>2447.053441</v>
      </c>
      <c r="E263" s="4">
        <v>4.5654680000000001</v>
      </c>
    </row>
    <row r="264" spans="1:5" x14ac:dyDescent="0.25">
      <c r="A264" s="3" t="s">
        <v>56</v>
      </c>
      <c r="B264" s="3" t="s">
        <v>3</v>
      </c>
      <c r="C264" s="3">
        <v>59158.900866000004</v>
      </c>
      <c r="D264" s="4">
        <v>1035.230732</v>
      </c>
      <c r="E264" s="4">
        <v>1.7499150000000001</v>
      </c>
    </row>
    <row r="265" spans="1:5" x14ac:dyDescent="0.25">
      <c r="A265" s="3" t="s">
        <v>56</v>
      </c>
      <c r="B265" s="3" t="s">
        <v>4</v>
      </c>
      <c r="C265" s="3">
        <v>59158.900866000004</v>
      </c>
      <c r="D265" s="4">
        <v>13365.405613999999</v>
      </c>
      <c r="E265" s="4">
        <v>22.592383000000002</v>
      </c>
    </row>
    <row r="266" spans="1:5" x14ac:dyDescent="0.25">
      <c r="A266" s="3" t="s">
        <v>56</v>
      </c>
      <c r="B266" s="3" t="s">
        <v>5</v>
      </c>
      <c r="C266" s="3">
        <v>59158.900866000004</v>
      </c>
      <c r="D266" s="4">
        <v>5535.8814899999998</v>
      </c>
      <c r="E266" s="4">
        <v>9.3576479999999993</v>
      </c>
    </row>
    <row r="267" spans="1:5" x14ac:dyDescent="0.25">
      <c r="A267" s="3" t="s">
        <v>56</v>
      </c>
      <c r="B267" s="3" t="s">
        <v>6</v>
      </c>
      <c r="C267" s="3">
        <v>59158.900866000004</v>
      </c>
      <c r="D267" s="4">
        <v>33190.420376000002</v>
      </c>
      <c r="E267" s="4">
        <v>56.103848999999997</v>
      </c>
    </row>
    <row r="268" spans="1:5" x14ac:dyDescent="0.25">
      <c r="A268" s="3" t="s">
        <v>56</v>
      </c>
      <c r="B268" s="3" t="s">
        <v>7</v>
      </c>
      <c r="C268" s="3">
        <v>59158.900866000004</v>
      </c>
      <c r="D268" s="4">
        <v>5113.6153899999999</v>
      </c>
      <c r="E268" s="4">
        <v>8.6438649999999999</v>
      </c>
    </row>
    <row r="269" spans="1:5" x14ac:dyDescent="0.25">
      <c r="A269" s="3" t="s">
        <v>56</v>
      </c>
      <c r="B269" s="3" t="s">
        <v>8</v>
      </c>
      <c r="C269" s="3">
        <v>59158.900866000004</v>
      </c>
      <c r="D269" s="4">
        <v>904.105234</v>
      </c>
      <c r="E269" s="4">
        <v>1.5282659999999999</v>
      </c>
    </row>
    <row r="270" spans="1:5" x14ac:dyDescent="0.25">
      <c r="A270" s="3" t="s">
        <v>57</v>
      </c>
      <c r="B270" s="3" t="s">
        <v>3</v>
      </c>
      <c r="C270" s="3">
        <v>93106.790609000003</v>
      </c>
      <c r="D270" s="4">
        <v>10115.866862999999</v>
      </c>
      <c r="E270" s="4">
        <v>10.864800000000001</v>
      </c>
    </row>
    <row r="271" spans="1:5" x14ac:dyDescent="0.25">
      <c r="A271" s="3" t="s">
        <v>57</v>
      </c>
      <c r="B271" s="3" t="s">
        <v>4</v>
      </c>
      <c r="C271" s="3">
        <v>93106.790609000003</v>
      </c>
      <c r="D271" s="4">
        <v>18604.213058000001</v>
      </c>
      <c r="E271" s="4">
        <v>19.981586</v>
      </c>
    </row>
    <row r="272" spans="1:5" x14ac:dyDescent="0.25">
      <c r="A272" s="3" t="s">
        <v>57</v>
      </c>
      <c r="B272" s="3" t="s">
        <v>5</v>
      </c>
      <c r="C272" s="3">
        <v>93106.790609000003</v>
      </c>
      <c r="D272" s="4">
        <v>14800.978567</v>
      </c>
      <c r="E272" s="4">
        <v>15.896777</v>
      </c>
    </row>
    <row r="273" spans="1:5" x14ac:dyDescent="0.25">
      <c r="A273" s="3" t="s">
        <v>57</v>
      </c>
      <c r="B273" s="3" t="s">
        <v>6</v>
      </c>
      <c r="C273" s="3">
        <v>93106.790609000003</v>
      </c>
      <c r="D273" s="4">
        <v>39463.438193000002</v>
      </c>
      <c r="E273" s="4">
        <v>42.385134000000001</v>
      </c>
    </row>
    <row r="274" spans="1:5" x14ac:dyDescent="0.25">
      <c r="A274" s="3" t="s">
        <v>57</v>
      </c>
      <c r="B274" s="3" t="s">
        <v>7</v>
      </c>
      <c r="C274" s="3">
        <v>93106.790609000003</v>
      </c>
      <c r="D274" s="4">
        <v>7923.2338170000003</v>
      </c>
      <c r="E274" s="4">
        <v>8.5098350000000007</v>
      </c>
    </row>
    <row r="275" spans="1:5" x14ac:dyDescent="0.25">
      <c r="A275" s="3" t="s">
        <v>57</v>
      </c>
      <c r="B275" s="3" t="s">
        <v>8</v>
      </c>
      <c r="C275" s="3">
        <v>93106.790609000003</v>
      </c>
      <c r="D275" s="4">
        <v>2182.326282</v>
      </c>
      <c r="E275" s="4">
        <v>2.343896</v>
      </c>
    </row>
    <row r="276" spans="1:5" x14ac:dyDescent="0.25">
      <c r="A276" s="3" t="s">
        <v>58</v>
      </c>
      <c r="B276" s="3" t="s">
        <v>3</v>
      </c>
      <c r="C276" s="3">
        <v>69264.201650999996</v>
      </c>
      <c r="D276" s="4">
        <v>3349.482004</v>
      </c>
      <c r="E276" s="4">
        <v>4.8358049999999997</v>
      </c>
    </row>
    <row r="277" spans="1:5" x14ac:dyDescent="0.25">
      <c r="A277" s="3" t="s">
        <v>58</v>
      </c>
      <c r="B277" s="3" t="s">
        <v>4</v>
      </c>
      <c r="C277" s="3">
        <v>69264.201650999996</v>
      </c>
      <c r="D277" s="4">
        <v>3412.6699429999999</v>
      </c>
      <c r="E277" s="4">
        <v>4.9270329999999998</v>
      </c>
    </row>
    <row r="278" spans="1:5" x14ac:dyDescent="0.25">
      <c r="A278" s="3" t="s">
        <v>58</v>
      </c>
      <c r="B278" s="3" t="s">
        <v>5</v>
      </c>
      <c r="C278" s="3">
        <v>69264.201650999996</v>
      </c>
      <c r="D278" s="4">
        <v>201.46833100000001</v>
      </c>
      <c r="E278" s="4">
        <v>0.29086899999999999</v>
      </c>
    </row>
    <row r="279" spans="1:5" x14ac:dyDescent="0.25">
      <c r="A279" s="3" t="s">
        <v>58</v>
      </c>
      <c r="B279" s="3" t="s">
        <v>6</v>
      </c>
      <c r="C279" s="3">
        <v>69264.201650999996</v>
      </c>
      <c r="D279" s="4">
        <v>55976.693954000002</v>
      </c>
      <c r="E279" s="4">
        <v>80.816197000000003</v>
      </c>
    </row>
    <row r="280" spans="1:5" x14ac:dyDescent="0.25">
      <c r="A280" s="3" t="s">
        <v>58</v>
      </c>
      <c r="B280" s="3" t="s">
        <v>7</v>
      </c>
      <c r="C280" s="3">
        <v>69264.201650999996</v>
      </c>
      <c r="D280" s="4">
        <v>64.777939000000003</v>
      </c>
      <c r="E280" s="4">
        <v>9.3522999999999995E-2</v>
      </c>
    </row>
    <row r="281" spans="1:5" x14ac:dyDescent="0.25">
      <c r="A281" s="3" t="s">
        <v>58</v>
      </c>
      <c r="B281" s="3" t="s">
        <v>8</v>
      </c>
      <c r="C281" s="3">
        <v>69264.201650999996</v>
      </c>
      <c r="D281" s="4">
        <v>6152.2944280000002</v>
      </c>
      <c r="E281" s="4">
        <v>8.882358</v>
      </c>
    </row>
    <row r="282" spans="1:5" x14ac:dyDescent="0.25">
      <c r="A282" s="3" t="s">
        <v>59</v>
      </c>
      <c r="B282" s="3" t="s">
        <v>3</v>
      </c>
      <c r="C282" s="3">
        <v>68967.175455000004</v>
      </c>
      <c r="D282" s="4">
        <v>16973.992312999999</v>
      </c>
      <c r="E282" s="4">
        <v>24.611696999999999</v>
      </c>
    </row>
    <row r="283" spans="1:5" x14ac:dyDescent="0.25">
      <c r="A283" s="3" t="s">
        <v>59</v>
      </c>
      <c r="B283" s="3" t="s">
        <v>4</v>
      </c>
      <c r="C283" s="3">
        <v>68967.175455000004</v>
      </c>
      <c r="D283" s="4">
        <v>9971.9221730000008</v>
      </c>
      <c r="E283" s="4">
        <v>14.458939000000001</v>
      </c>
    </row>
    <row r="284" spans="1:5" x14ac:dyDescent="0.25">
      <c r="A284" s="3" t="s">
        <v>59</v>
      </c>
      <c r="B284" s="3" t="s">
        <v>5</v>
      </c>
      <c r="C284" s="3">
        <v>68967.175455000004</v>
      </c>
      <c r="D284" s="4">
        <v>8180.0639689999998</v>
      </c>
      <c r="E284" s="4">
        <v>11.860808</v>
      </c>
    </row>
    <row r="285" spans="1:5" x14ac:dyDescent="0.25">
      <c r="A285" s="3" t="s">
        <v>59</v>
      </c>
      <c r="B285" s="3" t="s">
        <v>6</v>
      </c>
      <c r="C285" s="3">
        <v>68967.175455000004</v>
      </c>
      <c r="D285" s="4">
        <v>26851.969096000001</v>
      </c>
      <c r="E285" s="4">
        <v>38.934418999999998</v>
      </c>
    </row>
    <row r="286" spans="1:5" x14ac:dyDescent="0.25">
      <c r="A286" s="3" t="s">
        <v>59</v>
      </c>
      <c r="B286" s="3" t="s">
        <v>7</v>
      </c>
      <c r="C286" s="3">
        <v>68967.175455000004</v>
      </c>
      <c r="D286" s="4">
        <v>6132.517992</v>
      </c>
      <c r="E286" s="4">
        <v>8.8919370000000004</v>
      </c>
    </row>
    <row r="287" spans="1:5" x14ac:dyDescent="0.25">
      <c r="A287" s="3" t="s">
        <v>59</v>
      </c>
      <c r="B287" s="3" t="s">
        <v>8</v>
      </c>
      <c r="C287" s="3">
        <v>68967.175455000004</v>
      </c>
      <c r="D287" s="4">
        <v>848.16042600000003</v>
      </c>
      <c r="E287" s="4">
        <v>1.229803</v>
      </c>
    </row>
    <row r="288" spans="1:5" x14ac:dyDescent="0.25">
      <c r="A288" s="3" t="s">
        <v>60</v>
      </c>
      <c r="B288" s="3" t="s">
        <v>3</v>
      </c>
      <c r="C288" s="3">
        <v>213497.14061500001</v>
      </c>
      <c r="D288" s="4">
        <v>4161.4453860000003</v>
      </c>
      <c r="E288" s="4">
        <v>1.9491810000000001</v>
      </c>
    </row>
    <row r="289" spans="1:5" x14ac:dyDescent="0.25">
      <c r="A289" s="3" t="s">
        <v>60</v>
      </c>
      <c r="B289" s="3" t="s">
        <v>4</v>
      </c>
      <c r="C289" s="3">
        <v>213497.14061500001</v>
      </c>
      <c r="D289" s="4">
        <v>27605.811171000001</v>
      </c>
      <c r="E289" s="4">
        <v>12.930296</v>
      </c>
    </row>
    <row r="290" spans="1:5" x14ac:dyDescent="0.25">
      <c r="A290" s="3" t="s">
        <v>60</v>
      </c>
      <c r="B290" s="3" t="s">
        <v>5</v>
      </c>
      <c r="C290" s="3">
        <v>213497.14061500001</v>
      </c>
      <c r="D290" s="4">
        <v>37865.112414000003</v>
      </c>
      <c r="E290" s="4">
        <v>17.735652999999999</v>
      </c>
    </row>
    <row r="291" spans="1:5" x14ac:dyDescent="0.25">
      <c r="A291" s="3" t="s">
        <v>60</v>
      </c>
      <c r="B291" s="3" t="s">
        <v>6</v>
      </c>
      <c r="C291" s="3">
        <v>213497.14061500001</v>
      </c>
      <c r="D291" s="4">
        <v>76685.483020999993</v>
      </c>
      <c r="E291" s="4">
        <v>35.91874</v>
      </c>
    </row>
    <row r="292" spans="1:5" x14ac:dyDescent="0.25">
      <c r="A292" s="3" t="s">
        <v>60</v>
      </c>
      <c r="B292" s="3" t="s">
        <v>7</v>
      </c>
      <c r="C292" s="3">
        <v>213497.14061500001</v>
      </c>
      <c r="D292" s="4">
        <v>65806.686967000001</v>
      </c>
      <c r="E292" s="4">
        <v>30.823217</v>
      </c>
    </row>
    <row r="293" spans="1:5" x14ac:dyDescent="0.25">
      <c r="A293" s="3" t="s">
        <v>60</v>
      </c>
      <c r="B293" s="3" t="s">
        <v>8</v>
      </c>
      <c r="C293" s="3">
        <v>213497.14061500001</v>
      </c>
      <c r="D293" s="4">
        <v>1268.086147</v>
      </c>
      <c r="E293" s="4">
        <v>0.59395900000000001</v>
      </c>
    </row>
    <row r="294" spans="1:5" x14ac:dyDescent="0.25">
      <c r="A294" s="3" t="s">
        <v>61</v>
      </c>
      <c r="B294" s="3" t="s">
        <v>3</v>
      </c>
      <c r="C294" s="3">
        <v>62802.797020999998</v>
      </c>
      <c r="D294" s="4">
        <v>24.006833</v>
      </c>
      <c r="E294" s="4">
        <v>3.8226000000000003E-2</v>
      </c>
    </row>
    <row r="295" spans="1:5" x14ac:dyDescent="0.25">
      <c r="A295" s="3" t="s">
        <v>61</v>
      </c>
      <c r="B295" s="3" t="s">
        <v>4</v>
      </c>
      <c r="C295" s="3">
        <v>62802.797020999998</v>
      </c>
      <c r="D295" s="4">
        <v>1654.2573729999999</v>
      </c>
      <c r="E295" s="4">
        <v>2.6340499999999998</v>
      </c>
    </row>
    <row r="296" spans="1:5" x14ac:dyDescent="0.25">
      <c r="A296" s="3" t="s">
        <v>61</v>
      </c>
      <c r="B296" s="3" t="s">
        <v>5</v>
      </c>
      <c r="C296" s="3">
        <v>62802.797020999998</v>
      </c>
      <c r="D296" s="4">
        <v>23692.967186000002</v>
      </c>
      <c r="E296" s="4">
        <v>37.725974000000001</v>
      </c>
    </row>
    <row r="297" spans="1:5" x14ac:dyDescent="0.25">
      <c r="A297" s="3" t="s">
        <v>61</v>
      </c>
      <c r="B297" s="3" t="s">
        <v>6</v>
      </c>
      <c r="C297" s="3">
        <v>62802.797020999998</v>
      </c>
      <c r="D297" s="4">
        <v>15549.191165</v>
      </c>
      <c r="E297" s="4">
        <v>24.758756000000002</v>
      </c>
    </row>
    <row r="298" spans="1:5" x14ac:dyDescent="0.25">
      <c r="A298" s="3" t="s">
        <v>61</v>
      </c>
      <c r="B298" s="3" t="s">
        <v>7</v>
      </c>
      <c r="C298" s="3">
        <v>62802.797020999998</v>
      </c>
      <c r="D298" s="4">
        <v>20813.056256</v>
      </c>
      <c r="E298" s="4">
        <v>33.140332999999998</v>
      </c>
    </row>
    <row r="299" spans="1:5" x14ac:dyDescent="0.25">
      <c r="A299" s="3" t="s">
        <v>61</v>
      </c>
      <c r="B299" s="3" t="s">
        <v>8</v>
      </c>
      <c r="C299" s="3">
        <v>62802.797020999998</v>
      </c>
      <c r="D299" s="4">
        <v>1069.3182079999999</v>
      </c>
      <c r="E299" s="4">
        <v>1.7026600000000001</v>
      </c>
    </row>
    <row r="300" spans="1:5" x14ac:dyDescent="0.25">
      <c r="A300" s="3" t="s">
        <v>62</v>
      </c>
      <c r="B300" s="3" t="s">
        <v>3</v>
      </c>
      <c r="C300" s="3">
        <v>15271.429426000001</v>
      </c>
      <c r="D300" s="4">
        <v>688.45842300000004</v>
      </c>
      <c r="E300" s="4">
        <v>4.5081470000000001</v>
      </c>
    </row>
    <row r="301" spans="1:5" x14ac:dyDescent="0.25">
      <c r="A301" s="3" t="s">
        <v>62</v>
      </c>
      <c r="B301" s="3" t="s">
        <v>4</v>
      </c>
      <c r="C301" s="3">
        <v>15271.429426000001</v>
      </c>
      <c r="D301" s="4">
        <v>5564.40254</v>
      </c>
      <c r="E301" s="4">
        <v>36.436684</v>
      </c>
    </row>
    <row r="302" spans="1:5" x14ac:dyDescent="0.25">
      <c r="A302" s="3" t="s">
        <v>62</v>
      </c>
      <c r="B302" s="3" t="s">
        <v>5</v>
      </c>
      <c r="C302" s="3">
        <v>15271.429426000001</v>
      </c>
      <c r="D302" s="4">
        <v>1523.1485230000001</v>
      </c>
      <c r="E302" s="4">
        <v>9.9738439999999997</v>
      </c>
    </row>
    <row r="303" spans="1:5" x14ac:dyDescent="0.25">
      <c r="A303" s="3" t="s">
        <v>62</v>
      </c>
      <c r="B303" s="3" t="s">
        <v>6</v>
      </c>
      <c r="C303" s="3">
        <v>15271.429426000001</v>
      </c>
      <c r="D303" s="4">
        <v>6898.5077970000002</v>
      </c>
      <c r="E303" s="4">
        <v>45.172640000000001</v>
      </c>
    </row>
    <row r="304" spans="1:5" x14ac:dyDescent="0.25">
      <c r="A304" s="3" t="s">
        <v>62</v>
      </c>
      <c r="B304" s="3" t="s">
        <v>7</v>
      </c>
      <c r="C304" s="3">
        <v>15271.429426000001</v>
      </c>
      <c r="D304" s="4">
        <v>455.76650699999999</v>
      </c>
      <c r="E304" s="4">
        <v>2.9844390000000001</v>
      </c>
    </row>
    <row r="305" spans="1:5" x14ac:dyDescent="0.25">
      <c r="A305" s="3" t="s">
        <v>62</v>
      </c>
      <c r="B305" s="3" t="s">
        <v>8</v>
      </c>
      <c r="C305" s="3">
        <v>15271.429426000001</v>
      </c>
      <c r="D305" s="4">
        <v>141.145636</v>
      </c>
      <c r="E305" s="4">
        <v>0.92424600000000001</v>
      </c>
    </row>
    <row r="306" spans="1:5" x14ac:dyDescent="0.25">
      <c r="A306" s="3" t="s">
        <v>63</v>
      </c>
      <c r="B306" s="3" t="s">
        <v>3</v>
      </c>
      <c r="C306" s="3">
        <v>24339.711598000002</v>
      </c>
      <c r="D306" s="4">
        <v>81.798392000000007</v>
      </c>
      <c r="E306" s="4">
        <v>0.33606999999999998</v>
      </c>
    </row>
    <row r="307" spans="1:5" x14ac:dyDescent="0.25">
      <c r="A307" s="3" t="s">
        <v>63</v>
      </c>
      <c r="B307" s="3" t="s">
        <v>4</v>
      </c>
      <c r="C307" s="3">
        <v>24339.711598000002</v>
      </c>
      <c r="D307" s="4">
        <v>199.523573</v>
      </c>
      <c r="E307" s="4">
        <v>0.81974499999999995</v>
      </c>
    </row>
    <row r="308" spans="1:5" x14ac:dyDescent="0.25">
      <c r="A308" s="3" t="s">
        <v>63</v>
      </c>
      <c r="B308" s="3" t="s">
        <v>5</v>
      </c>
      <c r="C308" s="3">
        <v>24339.711598000002</v>
      </c>
      <c r="D308" s="4">
        <v>9983.8478040000009</v>
      </c>
      <c r="E308" s="4">
        <v>41.01876</v>
      </c>
    </row>
    <row r="309" spans="1:5" x14ac:dyDescent="0.25">
      <c r="A309" s="3" t="s">
        <v>63</v>
      </c>
      <c r="B309" s="3" t="s">
        <v>6</v>
      </c>
      <c r="C309" s="3">
        <v>24339.711598000002</v>
      </c>
      <c r="D309" s="4">
        <v>10555.276347000001</v>
      </c>
      <c r="E309" s="4">
        <v>43.366481</v>
      </c>
    </row>
    <row r="310" spans="1:5" x14ac:dyDescent="0.25">
      <c r="A310" s="3" t="s">
        <v>63</v>
      </c>
      <c r="B310" s="3" t="s">
        <v>7</v>
      </c>
      <c r="C310" s="3">
        <v>24339.711598000002</v>
      </c>
      <c r="D310" s="4">
        <v>2751.5486110000002</v>
      </c>
      <c r="E310" s="4">
        <v>11.304771000000001</v>
      </c>
    </row>
    <row r="311" spans="1:5" x14ac:dyDescent="0.25">
      <c r="A311" s="3" t="s">
        <v>63</v>
      </c>
      <c r="B311" s="3" t="s">
        <v>8</v>
      </c>
      <c r="C311" s="3">
        <v>24339.711598000002</v>
      </c>
      <c r="D311" s="4">
        <v>767.71687099999997</v>
      </c>
      <c r="E311" s="4">
        <v>3.1541739999999998</v>
      </c>
    </row>
    <row r="312" spans="1:5" x14ac:dyDescent="0.25">
      <c r="A312" s="3" t="s">
        <v>64</v>
      </c>
      <c r="B312" s="3" t="s">
        <v>3</v>
      </c>
      <c r="C312" s="3">
        <v>40932.383326000003</v>
      </c>
      <c r="D312" s="4">
        <v>116.91644599999999</v>
      </c>
      <c r="E312" s="4">
        <v>0.28563300000000003</v>
      </c>
    </row>
    <row r="313" spans="1:5" x14ac:dyDescent="0.25">
      <c r="A313" s="3" t="s">
        <v>64</v>
      </c>
      <c r="B313" s="3" t="s">
        <v>4</v>
      </c>
      <c r="C313" s="3">
        <v>40932.383326000003</v>
      </c>
      <c r="D313" s="4">
        <v>2348.6061500000001</v>
      </c>
      <c r="E313" s="4">
        <v>5.7377700000000003</v>
      </c>
    </row>
    <row r="314" spans="1:5" x14ac:dyDescent="0.25">
      <c r="A314" s="3" t="s">
        <v>64</v>
      </c>
      <c r="B314" s="3" t="s">
        <v>5</v>
      </c>
      <c r="C314" s="3">
        <v>40932.383326000003</v>
      </c>
      <c r="D314" s="4">
        <v>14706.90504</v>
      </c>
      <c r="E314" s="4">
        <v>35.929755</v>
      </c>
    </row>
    <row r="315" spans="1:5" x14ac:dyDescent="0.25">
      <c r="A315" s="3" t="s">
        <v>64</v>
      </c>
      <c r="B315" s="3" t="s">
        <v>6</v>
      </c>
      <c r="C315" s="3">
        <v>40932.383326000003</v>
      </c>
      <c r="D315" s="4">
        <v>15179.184228</v>
      </c>
      <c r="E315" s="4">
        <v>37.083557999999996</v>
      </c>
    </row>
    <row r="316" spans="1:5" x14ac:dyDescent="0.25">
      <c r="A316" s="3" t="s">
        <v>64</v>
      </c>
      <c r="B316" s="3" t="s">
        <v>7</v>
      </c>
      <c r="C316" s="3">
        <v>40932.383326000003</v>
      </c>
      <c r="D316" s="4">
        <v>8474.6552850000007</v>
      </c>
      <c r="E316" s="4">
        <v>20.704035999999999</v>
      </c>
    </row>
    <row r="317" spans="1:5" x14ac:dyDescent="0.25">
      <c r="A317" s="3" t="s">
        <v>64</v>
      </c>
      <c r="B317" s="3" t="s">
        <v>8</v>
      </c>
      <c r="C317" s="3">
        <v>40932.383326000003</v>
      </c>
      <c r="D317" s="4">
        <v>106.11617699999999</v>
      </c>
      <c r="E317" s="4">
        <v>0.25924700000000001</v>
      </c>
    </row>
    <row r="318" spans="1:5" x14ac:dyDescent="0.25">
      <c r="A318" s="3" t="s">
        <v>65</v>
      </c>
      <c r="B318" s="3" t="s">
        <v>3</v>
      </c>
      <c r="C318" s="3">
        <v>53966.091281000001</v>
      </c>
      <c r="D318" s="4">
        <v>25.116816</v>
      </c>
      <c r="E318" s="4">
        <v>4.6542E-2</v>
      </c>
    </row>
    <row r="319" spans="1:5" x14ac:dyDescent="0.25">
      <c r="A319" s="3" t="s">
        <v>65</v>
      </c>
      <c r="B319" s="3" t="s">
        <v>4</v>
      </c>
      <c r="C319" s="3">
        <v>53966.091281000001</v>
      </c>
      <c r="D319" s="4">
        <v>21013.033775</v>
      </c>
      <c r="E319" s="4">
        <v>38.937475999999997</v>
      </c>
    </row>
    <row r="320" spans="1:5" x14ac:dyDescent="0.25">
      <c r="A320" s="3" t="s">
        <v>65</v>
      </c>
      <c r="B320" s="3" t="s">
        <v>5</v>
      </c>
      <c r="C320" s="3">
        <v>53966.091281000001</v>
      </c>
      <c r="D320" s="4">
        <v>14142.1644</v>
      </c>
      <c r="E320" s="4">
        <v>26.205649000000001</v>
      </c>
    </row>
    <row r="321" spans="1:5" x14ac:dyDescent="0.25">
      <c r="A321" s="3" t="s">
        <v>65</v>
      </c>
      <c r="B321" s="3" t="s">
        <v>6</v>
      </c>
      <c r="C321" s="3">
        <v>53966.091281000001</v>
      </c>
      <c r="D321" s="4">
        <v>17846.000679000001</v>
      </c>
      <c r="E321" s="4">
        <v>33.068914999999997</v>
      </c>
    </row>
    <row r="322" spans="1:5" x14ac:dyDescent="0.25">
      <c r="A322" s="3" t="s">
        <v>65</v>
      </c>
      <c r="B322" s="3" t="s">
        <v>7</v>
      </c>
      <c r="C322" s="3">
        <v>53966.091281000001</v>
      </c>
      <c r="D322" s="4">
        <v>902.19850399999996</v>
      </c>
      <c r="E322" s="4">
        <v>1.6717880000000001</v>
      </c>
    </row>
    <row r="323" spans="1:5" x14ac:dyDescent="0.25">
      <c r="A323" s="3" t="s">
        <v>65</v>
      </c>
      <c r="B323" s="3" t="s">
        <v>8</v>
      </c>
      <c r="C323" s="3">
        <v>53966.091281000001</v>
      </c>
      <c r="D323" s="4">
        <v>37.10886</v>
      </c>
      <c r="E323" s="4">
        <v>6.8763000000000005E-2</v>
      </c>
    </row>
    <row r="324" spans="1:5" x14ac:dyDescent="0.25">
      <c r="A324" s="3" t="s">
        <v>66</v>
      </c>
      <c r="B324" s="3" t="s">
        <v>4</v>
      </c>
      <c r="C324" s="3">
        <v>11711.346769</v>
      </c>
      <c r="D324" s="4">
        <v>4333.8014860000003</v>
      </c>
      <c r="E324" s="4">
        <v>37.00515</v>
      </c>
    </row>
    <row r="325" spans="1:5" x14ac:dyDescent="0.25">
      <c r="A325" s="3" t="s">
        <v>66</v>
      </c>
      <c r="B325" s="3" t="s">
        <v>5</v>
      </c>
      <c r="C325" s="3">
        <v>11711.346769</v>
      </c>
      <c r="D325" s="4">
        <v>4936.9592659999998</v>
      </c>
      <c r="E325" s="4">
        <v>42.155349999999999</v>
      </c>
    </row>
    <row r="326" spans="1:5" x14ac:dyDescent="0.25">
      <c r="A326" s="3" t="s">
        <v>66</v>
      </c>
      <c r="B326" s="3" t="s">
        <v>6</v>
      </c>
      <c r="C326" s="3">
        <v>11711.346769</v>
      </c>
      <c r="D326" s="4">
        <v>1192.464491</v>
      </c>
      <c r="E326" s="4">
        <v>10.182129</v>
      </c>
    </row>
    <row r="327" spans="1:5" x14ac:dyDescent="0.25">
      <c r="A327" s="3" t="s">
        <v>66</v>
      </c>
      <c r="B327" s="3" t="s">
        <v>7</v>
      </c>
      <c r="C327" s="3">
        <v>11711.346769</v>
      </c>
      <c r="D327" s="4">
        <v>1217.563132</v>
      </c>
      <c r="E327" s="4">
        <v>10.39644</v>
      </c>
    </row>
    <row r="328" spans="1:5" x14ac:dyDescent="0.25">
      <c r="A328" s="3" t="s">
        <v>66</v>
      </c>
      <c r="B328" s="3" t="s">
        <v>8</v>
      </c>
      <c r="C328" s="3">
        <v>11711.346769</v>
      </c>
      <c r="D328" s="4">
        <v>12.666788</v>
      </c>
      <c r="E328" s="4">
        <v>0.108158</v>
      </c>
    </row>
    <row r="329" spans="1:5" x14ac:dyDescent="0.25">
      <c r="A329" s="3" t="s">
        <v>67</v>
      </c>
      <c r="B329" s="3" t="s">
        <v>3</v>
      </c>
      <c r="C329" s="3">
        <v>6984.0174209999996</v>
      </c>
      <c r="D329" s="4">
        <v>3.111227</v>
      </c>
      <c r="E329" s="4">
        <v>4.4547999999999997E-2</v>
      </c>
    </row>
    <row r="330" spans="1:5" x14ac:dyDescent="0.25">
      <c r="A330" s="3" t="s">
        <v>67</v>
      </c>
      <c r="B330" s="3" t="s">
        <v>4</v>
      </c>
      <c r="C330" s="3">
        <v>6984.0174209999996</v>
      </c>
      <c r="D330" s="4">
        <v>5845.8570470000004</v>
      </c>
      <c r="E330" s="4">
        <v>83.703356999999997</v>
      </c>
    </row>
    <row r="331" spans="1:5" x14ac:dyDescent="0.25">
      <c r="A331" s="3" t="s">
        <v>67</v>
      </c>
      <c r="B331" s="3" t="s">
        <v>5</v>
      </c>
      <c r="C331" s="3">
        <v>6984.0174209999996</v>
      </c>
      <c r="D331" s="4">
        <v>520.141479</v>
      </c>
      <c r="E331" s="4">
        <v>7.447597</v>
      </c>
    </row>
    <row r="332" spans="1:5" x14ac:dyDescent="0.25">
      <c r="A332" s="3" t="s">
        <v>67</v>
      </c>
      <c r="B332" s="3" t="s">
        <v>6</v>
      </c>
      <c r="C332" s="3">
        <v>6984.0174209999996</v>
      </c>
      <c r="D332" s="4">
        <v>162.074274</v>
      </c>
      <c r="E332" s="4">
        <v>2.3206449999999998</v>
      </c>
    </row>
    <row r="333" spans="1:5" x14ac:dyDescent="0.25">
      <c r="A333" s="3" t="s">
        <v>67</v>
      </c>
      <c r="B333" s="3" t="s">
        <v>7</v>
      </c>
      <c r="C333" s="3">
        <v>6984.0174209999996</v>
      </c>
      <c r="D333" s="4">
        <v>437.89498700000001</v>
      </c>
      <c r="E333" s="4">
        <v>6.2699579999999999</v>
      </c>
    </row>
    <row r="334" spans="1:5" x14ac:dyDescent="0.25">
      <c r="A334" s="3" t="s">
        <v>67</v>
      </c>
      <c r="B334" s="3" t="s">
        <v>8</v>
      </c>
      <c r="C334" s="3">
        <v>6984.0174209999996</v>
      </c>
      <c r="D334" s="4">
        <v>6.0001860000000002</v>
      </c>
      <c r="E334" s="4">
        <v>8.5913000000000003E-2</v>
      </c>
    </row>
    <row r="335" spans="1:5" x14ac:dyDescent="0.25">
      <c r="A335" s="3" t="s">
        <v>68</v>
      </c>
      <c r="B335" s="3" t="s">
        <v>3</v>
      </c>
      <c r="C335" s="3">
        <v>24168.054725999998</v>
      </c>
      <c r="D335" s="4">
        <v>93.908641000000003</v>
      </c>
      <c r="E335" s="4">
        <v>0.38856499999999999</v>
      </c>
    </row>
    <row r="336" spans="1:5" x14ac:dyDescent="0.25">
      <c r="A336" s="3" t="s">
        <v>68</v>
      </c>
      <c r="B336" s="3" t="s">
        <v>4</v>
      </c>
      <c r="C336" s="3">
        <v>24168.054725999998</v>
      </c>
      <c r="D336" s="4">
        <v>7833.7461670000002</v>
      </c>
      <c r="E336" s="4">
        <v>32.413640000000001</v>
      </c>
    </row>
    <row r="337" spans="1:5" x14ac:dyDescent="0.25">
      <c r="A337" s="3" t="s">
        <v>68</v>
      </c>
      <c r="B337" s="3" t="s">
        <v>5</v>
      </c>
      <c r="C337" s="3">
        <v>24168.054725999998</v>
      </c>
      <c r="D337" s="4">
        <v>12782.105928000001</v>
      </c>
      <c r="E337" s="4">
        <v>52.888435000000001</v>
      </c>
    </row>
    <row r="338" spans="1:5" x14ac:dyDescent="0.25">
      <c r="A338" s="3" t="s">
        <v>68</v>
      </c>
      <c r="B338" s="3" t="s">
        <v>6</v>
      </c>
      <c r="C338" s="3">
        <v>24168.054725999998</v>
      </c>
      <c r="D338" s="4">
        <v>2657.8525540000001</v>
      </c>
      <c r="E338" s="4">
        <v>10.997379</v>
      </c>
    </row>
    <row r="339" spans="1:5" x14ac:dyDescent="0.25">
      <c r="A339" s="3" t="s">
        <v>68</v>
      </c>
      <c r="B339" s="3" t="s">
        <v>7</v>
      </c>
      <c r="C339" s="3">
        <v>24168.054725999998</v>
      </c>
      <c r="D339" s="4">
        <v>727.88140999999996</v>
      </c>
      <c r="E339" s="4">
        <v>3.0117500000000001</v>
      </c>
    </row>
    <row r="340" spans="1:5" x14ac:dyDescent="0.25">
      <c r="A340" s="3" t="s">
        <v>68</v>
      </c>
      <c r="B340" s="3" t="s">
        <v>8</v>
      </c>
      <c r="C340" s="3">
        <v>24168.054725999998</v>
      </c>
      <c r="D340" s="4">
        <v>52.671911000000001</v>
      </c>
      <c r="E340" s="4">
        <v>0.21793999999999999</v>
      </c>
    </row>
    <row r="341" spans="1:5" x14ac:dyDescent="0.25">
      <c r="A341" s="3" t="s">
        <v>69</v>
      </c>
      <c r="B341" s="3" t="s">
        <v>3</v>
      </c>
      <c r="C341" s="3">
        <v>28981.644638000002</v>
      </c>
      <c r="D341" s="4">
        <v>9.3348870000000002</v>
      </c>
      <c r="E341" s="4">
        <v>3.2210000000000003E-2</v>
      </c>
    </row>
    <row r="342" spans="1:5" x14ac:dyDescent="0.25">
      <c r="A342" s="3" t="s">
        <v>69</v>
      </c>
      <c r="B342" s="3" t="s">
        <v>4</v>
      </c>
      <c r="C342" s="3">
        <v>28981.644638000002</v>
      </c>
      <c r="D342" s="4">
        <v>8255.9646560000001</v>
      </c>
      <c r="E342" s="4">
        <v>28.486874</v>
      </c>
    </row>
    <row r="343" spans="1:5" x14ac:dyDescent="0.25">
      <c r="A343" s="3" t="s">
        <v>69</v>
      </c>
      <c r="B343" s="3" t="s">
        <v>5</v>
      </c>
      <c r="C343" s="3">
        <v>28981.644638000002</v>
      </c>
      <c r="D343" s="4">
        <v>10130.932826</v>
      </c>
      <c r="E343" s="4">
        <v>34.956377000000003</v>
      </c>
    </row>
    <row r="344" spans="1:5" x14ac:dyDescent="0.25">
      <c r="A344" s="3" t="s">
        <v>69</v>
      </c>
      <c r="B344" s="3" t="s">
        <v>6</v>
      </c>
      <c r="C344" s="3">
        <v>28981.644638000002</v>
      </c>
      <c r="D344" s="4">
        <v>10106.991443999999</v>
      </c>
      <c r="E344" s="4">
        <v>34.873767999999998</v>
      </c>
    </row>
    <row r="345" spans="1:5" x14ac:dyDescent="0.25">
      <c r="A345" s="3" t="s">
        <v>69</v>
      </c>
      <c r="B345" s="3" t="s">
        <v>7</v>
      </c>
      <c r="C345" s="3">
        <v>28981.644638000002</v>
      </c>
      <c r="D345" s="4">
        <v>446.86068399999999</v>
      </c>
      <c r="E345" s="4">
        <v>1.5418750000000001</v>
      </c>
    </row>
    <row r="346" spans="1:5" x14ac:dyDescent="0.25">
      <c r="A346" s="3" t="s">
        <v>69</v>
      </c>
      <c r="B346" s="3" t="s">
        <v>8</v>
      </c>
      <c r="C346" s="3">
        <v>28981.644638000002</v>
      </c>
      <c r="D346" s="4">
        <v>31.560393000000001</v>
      </c>
      <c r="E346" s="4">
        <v>0.10889799999999999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L52" sqref="L52"/>
    </sheetView>
  </sheetViews>
  <sheetFormatPr defaultRowHeight="15" x14ac:dyDescent="0.25"/>
  <cols>
    <col min="1" max="1" width="12.140625" style="3" bestFit="1" customWidth="1"/>
    <col min="2" max="2" width="20.5703125" style="3" bestFit="1" customWidth="1"/>
    <col min="3" max="3" width="12.42578125" style="3" bestFit="1" customWidth="1"/>
    <col min="4" max="4" width="13.42578125" style="3" bestFit="1" customWidth="1"/>
    <col min="5" max="5" width="20" style="3" customWidth="1"/>
    <col min="6" max="6" width="11.85546875" style="3" customWidth="1"/>
    <col min="7" max="7" width="14" style="7" bestFit="1" customWidth="1"/>
    <col min="8" max="8" width="30.42578125" style="1" bestFit="1" customWidth="1"/>
  </cols>
  <sheetData>
    <row r="1" spans="1:7" x14ac:dyDescent="0.25">
      <c r="A1" s="3" t="s">
        <v>0</v>
      </c>
      <c r="B1" s="3" t="s">
        <v>72</v>
      </c>
      <c r="C1" s="3" t="s">
        <v>2</v>
      </c>
      <c r="D1" s="3" t="s">
        <v>70</v>
      </c>
      <c r="E1" s="7" t="s">
        <v>74</v>
      </c>
      <c r="F1" s="2" t="s">
        <v>75</v>
      </c>
      <c r="G1" s="8" t="s">
        <v>76</v>
      </c>
    </row>
    <row r="2" spans="1:7" x14ac:dyDescent="0.25">
      <c r="A2" s="3" t="s">
        <v>1</v>
      </c>
      <c r="B2" s="3" t="s">
        <v>4</v>
      </c>
      <c r="C2" s="3">
        <v>97606.255116</v>
      </c>
      <c r="D2" s="3">
        <v>59866.255142000002</v>
      </c>
      <c r="E2" s="5">
        <v>34.920317477171302</v>
      </c>
      <c r="F2" s="4">
        <f>D2-G2</f>
        <v>38960.768784720211</v>
      </c>
      <c r="G2" s="6">
        <f>D2*E2/100</f>
        <v>20905.486357279791</v>
      </c>
    </row>
    <row r="3" spans="1:7" x14ac:dyDescent="0.25">
      <c r="A3" s="3" t="s">
        <v>9</v>
      </c>
      <c r="B3" s="3" t="s">
        <v>4</v>
      </c>
      <c r="C3" s="3">
        <v>24333.090380000001</v>
      </c>
      <c r="D3" s="3">
        <v>11530.136595</v>
      </c>
      <c r="E3" s="5">
        <v>34.920317477171302</v>
      </c>
      <c r="F3" s="4">
        <f t="shared" ref="F3:F64" si="0">D3-G3</f>
        <v>7503.7762904744905</v>
      </c>
      <c r="G3" s="6">
        <f t="shared" ref="G3:G64" si="1">D3*E3/100</f>
        <v>4026.360304525509</v>
      </c>
    </row>
    <row r="4" spans="1:7" x14ac:dyDescent="0.25">
      <c r="A4" s="3" t="s">
        <v>10</v>
      </c>
      <c r="B4" s="3" t="s">
        <v>4</v>
      </c>
      <c r="C4" s="3">
        <v>25416.643005000002</v>
      </c>
      <c r="D4" s="3">
        <v>8569.8374660000009</v>
      </c>
      <c r="E4" s="5">
        <v>34.920317477171302</v>
      </c>
      <c r="F4" s="4">
        <f t="shared" si="0"/>
        <v>5577.2230155952284</v>
      </c>
      <c r="G4" s="6">
        <f t="shared" si="1"/>
        <v>2992.6144504047725</v>
      </c>
    </row>
    <row r="5" spans="1:7" x14ac:dyDescent="0.25">
      <c r="A5" s="3" t="s">
        <v>11</v>
      </c>
      <c r="B5" s="3" t="s">
        <v>4</v>
      </c>
      <c r="C5" s="3">
        <v>14272.371567</v>
      </c>
      <c r="D5" s="3">
        <v>3798.3055119999999</v>
      </c>
      <c r="E5" s="5">
        <v>34.920317477171302</v>
      </c>
      <c r="F5" s="4">
        <f t="shared" si="0"/>
        <v>2471.925168456703</v>
      </c>
      <c r="G5" s="6">
        <f t="shared" si="1"/>
        <v>1326.3803435432969</v>
      </c>
    </row>
    <row r="6" spans="1:7" x14ac:dyDescent="0.25">
      <c r="A6" s="3" t="s">
        <v>12</v>
      </c>
      <c r="B6" s="3" t="s">
        <v>4</v>
      </c>
      <c r="C6" s="3">
        <v>38840.160487000001</v>
      </c>
      <c r="D6" s="3">
        <v>15982.156829</v>
      </c>
      <c r="E6" s="5">
        <v>36.107910931709903</v>
      </c>
      <c r="F6" s="4">
        <f t="shared" si="0"/>
        <v>10211.333876218487</v>
      </c>
      <c r="G6" s="6">
        <f t="shared" si="1"/>
        <v>5770.822952781512</v>
      </c>
    </row>
    <row r="7" spans="1:7" x14ac:dyDescent="0.25">
      <c r="A7" s="3" t="s">
        <v>13</v>
      </c>
      <c r="B7" s="3" t="s">
        <v>4</v>
      </c>
      <c r="C7" s="3">
        <v>9853.9255369999992</v>
      </c>
      <c r="D7" s="3">
        <v>3138.646651</v>
      </c>
      <c r="E7" s="5">
        <v>36.107910931709903</v>
      </c>
      <c r="F7" s="4">
        <f t="shared" si="0"/>
        <v>2005.3469137958243</v>
      </c>
      <c r="G7" s="6">
        <f t="shared" si="1"/>
        <v>1133.2997372041757</v>
      </c>
    </row>
    <row r="8" spans="1:7" x14ac:dyDescent="0.25">
      <c r="A8" s="3" t="s">
        <v>14</v>
      </c>
      <c r="B8" s="3" t="s">
        <v>4</v>
      </c>
      <c r="C8" s="3">
        <v>16109.235971</v>
      </c>
      <c r="D8" s="3">
        <v>7686.1842150000002</v>
      </c>
      <c r="E8" s="5">
        <v>36.107910931709903</v>
      </c>
      <c r="F8" s="4">
        <f t="shared" si="0"/>
        <v>4910.8636646006544</v>
      </c>
      <c r="G8" s="6">
        <f t="shared" si="1"/>
        <v>2775.3205503993458</v>
      </c>
    </row>
    <row r="9" spans="1:7" x14ac:dyDescent="0.25">
      <c r="A9" s="3" t="s">
        <v>15</v>
      </c>
      <c r="B9" s="3" t="s">
        <v>4</v>
      </c>
      <c r="C9" s="3">
        <v>76305.819392999998</v>
      </c>
      <c r="D9" s="3">
        <v>1016.102301</v>
      </c>
      <c r="E9" s="5">
        <v>2.71325616946931</v>
      </c>
      <c r="F9" s="4">
        <f t="shared" si="0"/>
        <v>988.53284262999784</v>
      </c>
      <c r="G9" s="6">
        <f t="shared" si="1"/>
        <v>27.569458370002121</v>
      </c>
    </row>
    <row r="10" spans="1:7" x14ac:dyDescent="0.25">
      <c r="A10" s="3" t="s">
        <v>16</v>
      </c>
      <c r="B10" s="3" t="s">
        <v>4</v>
      </c>
      <c r="C10" s="3">
        <v>47541.643005999998</v>
      </c>
      <c r="D10" s="3">
        <v>2012.3914319999999</v>
      </c>
      <c r="E10" s="5">
        <v>9.5953359244863901</v>
      </c>
      <c r="F10" s="4">
        <f t="shared" si="0"/>
        <v>1819.2957139840178</v>
      </c>
      <c r="G10" s="6">
        <f t="shared" si="1"/>
        <v>193.0957180159821</v>
      </c>
    </row>
    <row r="11" spans="1:7" x14ac:dyDescent="0.25">
      <c r="A11" s="3" t="s">
        <v>17</v>
      </c>
      <c r="B11" s="3" t="s">
        <v>4</v>
      </c>
      <c r="C11" s="3">
        <v>78006.761530000003</v>
      </c>
      <c r="D11" s="3">
        <v>36765.361137</v>
      </c>
      <c r="E11" s="5">
        <v>43.321909687841902</v>
      </c>
      <c r="F11" s="4">
        <f t="shared" si="0"/>
        <v>20837.904588819933</v>
      </c>
      <c r="G11" s="6">
        <f t="shared" si="1"/>
        <v>15927.456548180066</v>
      </c>
    </row>
    <row r="12" spans="1:7" x14ac:dyDescent="0.25">
      <c r="A12" s="3" t="s">
        <v>18</v>
      </c>
      <c r="B12" s="3" t="s">
        <v>4</v>
      </c>
      <c r="C12" s="3">
        <v>28771.753081999999</v>
      </c>
      <c r="D12" s="3">
        <v>17288.254849000001</v>
      </c>
      <c r="E12" s="5">
        <v>58.085194382185499</v>
      </c>
      <c r="F12" s="4">
        <f t="shared" si="0"/>
        <v>7246.3384146707413</v>
      </c>
      <c r="G12" s="6">
        <f t="shared" si="1"/>
        <v>10041.91643432926</v>
      </c>
    </row>
    <row r="13" spans="1:7" x14ac:dyDescent="0.25">
      <c r="A13" s="3" t="s">
        <v>19</v>
      </c>
      <c r="B13" s="3" t="s">
        <v>4</v>
      </c>
      <c r="C13" s="3">
        <v>19138.651924000002</v>
      </c>
      <c r="D13" s="3">
        <v>4331.888301</v>
      </c>
      <c r="E13" s="5">
        <v>18.1040253048313</v>
      </c>
      <c r="F13" s="4">
        <f t="shared" si="0"/>
        <v>3547.6421468099334</v>
      </c>
      <c r="G13" s="6">
        <f t="shared" si="1"/>
        <v>784.24615419006659</v>
      </c>
    </row>
    <row r="14" spans="1:7" x14ac:dyDescent="0.25">
      <c r="A14" s="3" t="s">
        <v>20</v>
      </c>
      <c r="B14" s="3" t="s">
        <v>4</v>
      </c>
      <c r="C14" s="3">
        <v>7499.8445069999998</v>
      </c>
      <c r="D14" s="3">
        <v>1271.8680529999999</v>
      </c>
      <c r="E14" s="5">
        <v>12.339936209501399</v>
      </c>
      <c r="F14" s="4">
        <f t="shared" si="0"/>
        <v>1114.9203465907724</v>
      </c>
      <c r="G14" s="6">
        <f t="shared" si="1"/>
        <v>156.94770640922744</v>
      </c>
    </row>
    <row r="15" spans="1:7" x14ac:dyDescent="0.25">
      <c r="A15" s="3" t="s">
        <v>21</v>
      </c>
      <c r="B15" s="3" t="s">
        <v>4</v>
      </c>
      <c r="C15" s="3">
        <v>14097.454164000001</v>
      </c>
      <c r="D15" s="3">
        <v>13184.679493</v>
      </c>
      <c r="E15" s="5">
        <v>54.852201778483597</v>
      </c>
      <c r="F15" s="4">
        <f t="shared" si="0"/>
        <v>5952.5924936532911</v>
      </c>
      <c r="G15" s="6">
        <f t="shared" si="1"/>
        <v>7232.0869993467086</v>
      </c>
    </row>
    <row r="16" spans="1:7" x14ac:dyDescent="0.25">
      <c r="A16" s="3" t="s">
        <v>22</v>
      </c>
      <c r="B16" s="3" t="s">
        <v>4</v>
      </c>
      <c r="C16" s="3">
        <v>42977.695621999999</v>
      </c>
      <c r="D16" s="3">
        <v>24902.254911</v>
      </c>
      <c r="E16" s="5">
        <v>54.852201778483597</v>
      </c>
      <c r="F16" s="4">
        <f t="shared" si="0"/>
        <v>11242.819799825938</v>
      </c>
      <c r="G16" s="6">
        <f t="shared" si="1"/>
        <v>13659.435111174062</v>
      </c>
    </row>
    <row r="17" spans="1:7" x14ac:dyDescent="0.25">
      <c r="A17" s="3" t="s">
        <v>23</v>
      </c>
      <c r="B17" s="3" t="s">
        <v>4</v>
      </c>
      <c r="C17" s="3">
        <v>16537.675531000001</v>
      </c>
      <c r="D17" s="3">
        <v>15382.613508</v>
      </c>
      <c r="E17" s="5">
        <v>54.852201778483597</v>
      </c>
      <c r="F17" s="4">
        <f t="shared" si="0"/>
        <v>6944.9113077875663</v>
      </c>
      <c r="G17" s="6">
        <f t="shared" si="1"/>
        <v>8437.702200212434</v>
      </c>
    </row>
    <row r="18" spans="1:7" x14ac:dyDescent="0.25">
      <c r="A18" s="3" t="s">
        <v>24</v>
      </c>
      <c r="B18" s="3" t="s">
        <v>4</v>
      </c>
      <c r="C18" s="3">
        <v>10072.449828000001</v>
      </c>
      <c r="D18" s="3">
        <v>9270.4348850000006</v>
      </c>
      <c r="E18" s="5">
        <v>54.852201778483597</v>
      </c>
      <c r="F18" s="4">
        <f t="shared" si="0"/>
        <v>4185.3972361368669</v>
      </c>
      <c r="G18" s="6">
        <f t="shared" si="1"/>
        <v>5085.0376488631337</v>
      </c>
    </row>
    <row r="19" spans="1:7" x14ac:dyDescent="0.25">
      <c r="A19" s="3" t="s">
        <v>25</v>
      </c>
      <c r="B19" s="3" t="s">
        <v>4</v>
      </c>
      <c r="C19" s="3">
        <v>8069.5024700000004</v>
      </c>
      <c r="D19" s="3">
        <v>7223.9198239999996</v>
      </c>
      <c r="E19" s="5">
        <v>54.852201778483597</v>
      </c>
      <c r="F19" s="4">
        <f t="shared" si="0"/>
        <v>3261.4407458236428</v>
      </c>
      <c r="G19" s="6">
        <f t="shared" si="1"/>
        <v>3962.4790781763568</v>
      </c>
    </row>
    <row r="20" spans="1:7" x14ac:dyDescent="0.25">
      <c r="A20" s="3" t="s">
        <v>26</v>
      </c>
      <c r="B20" s="3" t="s">
        <v>4</v>
      </c>
      <c r="C20" s="3">
        <v>9918.9237300000004</v>
      </c>
      <c r="D20" s="3">
        <v>9383.2222330000004</v>
      </c>
      <c r="E20" s="5">
        <v>54.852201778483597</v>
      </c>
      <c r="F20" s="4">
        <f t="shared" si="0"/>
        <v>4236.3182404313056</v>
      </c>
      <c r="G20" s="6">
        <f t="shared" si="1"/>
        <v>5146.9039925686948</v>
      </c>
    </row>
    <row r="21" spans="1:7" x14ac:dyDescent="0.25">
      <c r="A21" s="3" t="s">
        <v>27</v>
      </c>
      <c r="B21" s="3" t="s">
        <v>4</v>
      </c>
      <c r="C21" s="3">
        <v>7199.0297419999997</v>
      </c>
      <c r="D21" s="3">
        <v>6780.8342849999999</v>
      </c>
      <c r="E21" s="5">
        <v>51.693957839290903</v>
      </c>
      <c r="F21" s="4">
        <f t="shared" si="0"/>
        <v>3275.5526685599175</v>
      </c>
      <c r="G21" s="6">
        <f t="shared" si="1"/>
        <v>3505.2816164400824</v>
      </c>
    </row>
    <row r="22" spans="1:7" x14ac:dyDescent="0.25">
      <c r="A22" s="3" t="s">
        <v>28</v>
      </c>
      <c r="B22" s="3" t="s">
        <v>4</v>
      </c>
      <c r="C22" s="3">
        <v>5629.945772</v>
      </c>
      <c r="D22" s="3">
        <v>4832.9764279999999</v>
      </c>
      <c r="E22" s="5">
        <v>51.693957839290903</v>
      </c>
      <c r="F22" s="4">
        <f t="shared" si="0"/>
        <v>2334.6196309268125</v>
      </c>
      <c r="G22" s="6">
        <f t="shared" si="1"/>
        <v>2498.3567970731874</v>
      </c>
    </row>
    <row r="23" spans="1:7" x14ac:dyDescent="0.25">
      <c r="A23" s="3" t="s">
        <v>29</v>
      </c>
      <c r="B23" s="3" t="s">
        <v>4</v>
      </c>
      <c r="C23" s="3">
        <v>4566.0418790000003</v>
      </c>
      <c r="D23" s="3">
        <v>3711.0560719999999</v>
      </c>
      <c r="E23" s="5">
        <v>51.693957839290903</v>
      </c>
      <c r="F23" s="4">
        <f t="shared" si="0"/>
        <v>1792.6643107478751</v>
      </c>
      <c r="G23" s="6">
        <f t="shared" si="1"/>
        <v>1918.3917612521248</v>
      </c>
    </row>
    <row r="24" spans="1:7" x14ac:dyDescent="0.25">
      <c r="A24" s="3" t="s">
        <v>30</v>
      </c>
      <c r="B24" s="3" t="s">
        <v>4</v>
      </c>
      <c r="C24" s="3">
        <v>5209.9449709999999</v>
      </c>
      <c r="D24" s="3">
        <v>5068.9626369999996</v>
      </c>
      <c r="E24" s="5">
        <v>51.693957839290903</v>
      </c>
      <c r="F24" s="4">
        <f t="shared" si="0"/>
        <v>2448.6152285398111</v>
      </c>
      <c r="G24" s="6">
        <f t="shared" si="1"/>
        <v>2620.3474084601885</v>
      </c>
    </row>
    <row r="25" spans="1:7" x14ac:dyDescent="0.25">
      <c r="A25" s="3" t="s">
        <v>31</v>
      </c>
      <c r="B25" s="3" t="s">
        <v>4</v>
      </c>
      <c r="C25" s="3">
        <v>47897.711995999998</v>
      </c>
      <c r="D25" s="3">
        <v>27144.851293</v>
      </c>
      <c r="E25" s="5">
        <v>51.546064543614797</v>
      </c>
      <c r="F25" s="4">
        <f t="shared" si="0"/>
        <v>13152.748725241963</v>
      </c>
      <c r="G25" s="6">
        <f t="shared" si="1"/>
        <v>13992.102567758036</v>
      </c>
    </row>
    <row r="26" spans="1:7" x14ac:dyDescent="0.25">
      <c r="A26" s="3" t="s">
        <v>32</v>
      </c>
      <c r="B26" s="3" t="s">
        <v>4</v>
      </c>
      <c r="C26" s="3">
        <v>45831.135085000002</v>
      </c>
      <c r="D26" s="3">
        <v>14716.984485999999</v>
      </c>
      <c r="E26" s="5">
        <v>35.347216139895203</v>
      </c>
      <c r="F26" s="4">
        <f t="shared" si="0"/>
        <v>9514.9401704587344</v>
      </c>
      <c r="G26" s="6">
        <f t="shared" si="1"/>
        <v>5202.044315541265</v>
      </c>
    </row>
    <row r="27" spans="1:7" x14ac:dyDescent="0.25">
      <c r="A27" s="3" t="s">
        <v>33</v>
      </c>
      <c r="B27" s="3" t="s">
        <v>4</v>
      </c>
      <c r="C27" s="3">
        <v>10377.421431000001</v>
      </c>
      <c r="D27" s="3">
        <v>5762.265926</v>
      </c>
      <c r="E27" s="5">
        <v>35.441556792204402</v>
      </c>
      <c r="F27" s="4">
        <f t="shared" si="0"/>
        <v>3720.0291753188671</v>
      </c>
      <c r="G27" s="6">
        <f t="shared" si="1"/>
        <v>2042.2367506811329</v>
      </c>
    </row>
    <row r="28" spans="1:7" x14ac:dyDescent="0.25">
      <c r="A28" s="3" t="s">
        <v>34</v>
      </c>
      <c r="B28" s="3" t="s">
        <v>4</v>
      </c>
      <c r="C28" s="3">
        <v>7454.5923119999998</v>
      </c>
      <c r="D28" s="3">
        <v>6008.6353609999996</v>
      </c>
      <c r="E28" s="5">
        <v>35.441556792204402</v>
      </c>
      <c r="F28" s="4">
        <f t="shared" si="0"/>
        <v>3879.0814470947089</v>
      </c>
      <c r="G28" s="6">
        <f t="shared" si="1"/>
        <v>2129.5539139052908</v>
      </c>
    </row>
    <row r="29" spans="1:7" x14ac:dyDescent="0.25">
      <c r="A29" s="3" t="s">
        <v>35</v>
      </c>
      <c r="B29" s="3" t="s">
        <v>4</v>
      </c>
      <c r="C29" s="3">
        <v>10124.56883</v>
      </c>
      <c r="D29" s="3">
        <v>7534.7630950000002</v>
      </c>
      <c r="E29" s="5">
        <v>35.441556792204402</v>
      </c>
      <c r="F29" s="4">
        <f t="shared" si="0"/>
        <v>4864.325753527517</v>
      </c>
      <c r="G29" s="6">
        <f t="shared" si="1"/>
        <v>2670.4373414724832</v>
      </c>
    </row>
    <row r="30" spans="1:7" x14ac:dyDescent="0.25">
      <c r="A30" s="3" t="s">
        <v>36</v>
      </c>
      <c r="B30" s="3" t="s">
        <v>4</v>
      </c>
      <c r="C30" s="3">
        <v>126623.780744</v>
      </c>
      <c r="D30" s="3">
        <v>35528.384462000002</v>
      </c>
      <c r="E30" s="5">
        <v>44.012477863369199</v>
      </c>
      <c r="F30" s="4">
        <f t="shared" si="0"/>
        <v>19891.462115449547</v>
      </c>
      <c r="G30" s="6">
        <f t="shared" si="1"/>
        <v>15636.922346550453</v>
      </c>
    </row>
    <row r="31" spans="1:7" x14ac:dyDescent="0.25">
      <c r="A31" s="3" t="s">
        <v>37</v>
      </c>
      <c r="B31" s="3" t="s">
        <v>4</v>
      </c>
      <c r="C31" s="3">
        <v>139918.70746999999</v>
      </c>
      <c r="D31" s="3">
        <v>9365.3879030000007</v>
      </c>
      <c r="E31" s="5">
        <v>18.158792682058699</v>
      </c>
      <c r="F31" s="4">
        <f t="shared" si="0"/>
        <v>7664.7465298236257</v>
      </c>
      <c r="G31" s="6">
        <f t="shared" si="1"/>
        <v>1700.6413731763748</v>
      </c>
    </row>
    <row r="32" spans="1:7" x14ac:dyDescent="0.25">
      <c r="A32" s="3" t="s">
        <v>38</v>
      </c>
      <c r="B32" s="3" t="s">
        <v>4</v>
      </c>
      <c r="C32" s="3">
        <v>37545.809776000002</v>
      </c>
      <c r="D32" s="3">
        <v>4241.7240359999996</v>
      </c>
      <c r="E32" s="5">
        <v>14.302521448001601</v>
      </c>
      <c r="F32" s="4">
        <f t="shared" si="0"/>
        <v>3635.0505459860606</v>
      </c>
      <c r="G32" s="6">
        <f t="shared" si="1"/>
        <v>606.67349001393904</v>
      </c>
    </row>
    <row r="33" spans="1:7" x14ac:dyDescent="0.25">
      <c r="A33" s="3" t="s">
        <v>39</v>
      </c>
      <c r="B33" s="3" t="s">
        <v>4</v>
      </c>
      <c r="C33" s="3">
        <v>18216.839001</v>
      </c>
      <c r="D33" s="3">
        <v>2538.0865210000002</v>
      </c>
      <c r="E33" s="5">
        <v>17.9174908424908</v>
      </c>
      <c r="F33" s="4">
        <f t="shared" si="0"/>
        <v>2083.3251010253316</v>
      </c>
      <c r="G33" s="6">
        <f t="shared" si="1"/>
        <v>454.7614199746684</v>
      </c>
    </row>
    <row r="34" spans="1:7" x14ac:dyDescent="0.25">
      <c r="A34" s="3" t="s">
        <v>40</v>
      </c>
      <c r="B34" s="3" t="s">
        <v>4</v>
      </c>
      <c r="C34" s="3">
        <v>31944.204587</v>
      </c>
      <c r="D34" s="3">
        <v>24198.412695999999</v>
      </c>
      <c r="E34" s="5">
        <v>45.015016137920099</v>
      </c>
      <c r="F34" s="4">
        <f t="shared" si="0"/>
        <v>13305.493315775093</v>
      </c>
      <c r="G34" s="6">
        <f t="shared" si="1"/>
        <v>10892.919380224906</v>
      </c>
    </row>
    <row r="35" spans="1:7" x14ac:dyDescent="0.25">
      <c r="A35" s="3" t="s">
        <v>41</v>
      </c>
      <c r="B35" s="3" t="s">
        <v>4</v>
      </c>
      <c r="C35" s="3">
        <v>6595.1934780000001</v>
      </c>
      <c r="D35" s="3">
        <v>6469.7067109999998</v>
      </c>
      <c r="E35" s="5">
        <v>45.015016137920099</v>
      </c>
      <c r="F35" s="4">
        <f t="shared" si="0"/>
        <v>3557.3671909672498</v>
      </c>
      <c r="G35" s="6">
        <f t="shared" si="1"/>
        <v>2912.33952003275</v>
      </c>
    </row>
    <row r="36" spans="1:7" x14ac:dyDescent="0.25">
      <c r="A36" s="3" t="s">
        <v>42</v>
      </c>
      <c r="B36" s="3" t="s">
        <v>4</v>
      </c>
      <c r="C36" s="3">
        <v>10055.289218</v>
      </c>
      <c r="D36" s="3">
        <v>9243.3177419999993</v>
      </c>
      <c r="E36" s="5">
        <v>45.015016137920099</v>
      </c>
      <c r="F36" s="4">
        <f t="shared" si="0"/>
        <v>5082.4367687594677</v>
      </c>
      <c r="G36" s="6">
        <f t="shared" si="1"/>
        <v>4160.8809732405316</v>
      </c>
    </row>
    <row r="37" spans="1:7" x14ac:dyDescent="0.25">
      <c r="A37" s="3" t="s">
        <v>43</v>
      </c>
      <c r="B37" s="3" t="s">
        <v>4</v>
      </c>
      <c r="C37" s="3">
        <v>3008.283484</v>
      </c>
      <c r="D37" s="3">
        <v>2629.496388</v>
      </c>
      <c r="E37" s="5">
        <v>45.015016137920099</v>
      </c>
      <c r="F37" s="4">
        <f t="shared" si="0"/>
        <v>1445.8281645957738</v>
      </c>
      <c r="G37" s="6">
        <f t="shared" si="1"/>
        <v>1183.6682234042262</v>
      </c>
    </row>
    <row r="38" spans="1:7" x14ac:dyDescent="0.25">
      <c r="A38" s="3" t="s">
        <v>44</v>
      </c>
      <c r="B38" s="3" t="s">
        <v>4</v>
      </c>
      <c r="C38" s="3">
        <v>4526.0778069999997</v>
      </c>
      <c r="D38" s="3">
        <v>2936.5535850000001</v>
      </c>
      <c r="E38" s="5">
        <v>45.015016137920099</v>
      </c>
      <c r="F38" s="4">
        <f t="shared" si="0"/>
        <v>1614.6635148135788</v>
      </c>
      <c r="G38" s="6">
        <f t="shared" si="1"/>
        <v>1321.8900701864213</v>
      </c>
    </row>
    <row r="39" spans="1:7" x14ac:dyDescent="0.25">
      <c r="A39" s="3" t="s">
        <v>45</v>
      </c>
      <c r="B39" s="3" t="s">
        <v>4</v>
      </c>
      <c r="C39" s="3">
        <v>4866.2929100000001</v>
      </c>
      <c r="D39" s="3">
        <v>4455.7045109999999</v>
      </c>
      <c r="E39" s="5">
        <v>45.015016137920099</v>
      </c>
      <c r="F39" s="4">
        <f t="shared" si="0"/>
        <v>2449.9684063153163</v>
      </c>
      <c r="G39" s="6">
        <f t="shared" si="1"/>
        <v>2005.7361046846836</v>
      </c>
    </row>
    <row r="40" spans="1:7" x14ac:dyDescent="0.25">
      <c r="A40" s="3" t="s">
        <v>46</v>
      </c>
      <c r="B40" s="3" t="s">
        <v>4</v>
      </c>
      <c r="C40" s="3">
        <v>6917.3032620000004</v>
      </c>
      <c r="D40" s="3">
        <v>6452.4803940000002</v>
      </c>
      <c r="E40" s="5">
        <v>45.015016137920099</v>
      </c>
      <c r="F40" s="4">
        <f t="shared" si="0"/>
        <v>3547.8953033447697</v>
      </c>
      <c r="G40" s="6">
        <f t="shared" si="1"/>
        <v>2904.5850906552305</v>
      </c>
    </row>
    <row r="41" spans="1:7" x14ac:dyDescent="0.25">
      <c r="A41" s="3" t="s">
        <v>47</v>
      </c>
      <c r="B41" s="3" t="s">
        <v>4</v>
      </c>
      <c r="C41" s="3">
        <v>94456.918831000003</v>
      </c>
      <c r="D41" s="3">
        <v>15944.348110000001</v>
      </c>
      <c r="E41" s="5">
        <v>36.118076349911497</v>
      </c>
      <c r="F41" s="4">
        <f t="shared" si="0"/>
        <v>10185.55628613453</v>
      </c>
      <c r="G41" s="6">
        <f t="shared" si="1"/>
        <v>5758.7918238654711</v>
      </c>
    </row>
    <row r="42" spans="1:7" x14ac:dyDescent="0.25">
      <c r="A42" s="3" t="s">
        <v>48</v>
      </c>
      <c r="B42" s="3" t="s">
        <v>4</v>
      </c>
      <c r="C42" s="3">
        <v>23898.493875</v>
      </c>
      <c r="D42" s="3">
        <v>2088.0951399999999</v>
      </c>
      <c r="E42" s="5">
        <v>3.7723119422014402</v>
      </c>
      <c r="F42" s="4">
        <f t="shared" si="0"/>
        <v>2009.3256776692519</v>
      </c>
      <c r="G42" s="6">
        <f t="shared" si="1"/>
        <v>78.769462330747871</v>
      </c>
    </row>
    <row r="43" spans="1:7" x14ac:dyDescent="0.25">
      <c r="A43" s="3" t="s">
        <v>49</v>
      </c>
      <c r="B43" s="3" t="s">
        <v>4</v>
      </c>
      <c r="C43" s="3">
        <v>4417.9392509999998</v>
      </c>
      <c r="D43" s="3">
        <v>121.062482</v>
      </c>
      <c r="E43" s="5">
        <v>5.5822784810126498</v>
      </c>
      <c r="F43" s="4">
        <f t="shared" si="0"/>
        <v>114.30443711873419</v>
      </c>
      <c r="G43" s="6">
        <f t="shared" si="1"/>
        <v>6.7580448812658132</v>
      </c>
    </row>
    <row r="44" spans="1:7" x14ac:dyDescent="0.25">
      <c r="A44" s="3" t="s">
        <v>50</v>
      </c>
      <c r="B44" s="3" t="s">
        <v>4</v>
      </c>
      <c r="C44" s="3">
        <v>82183.136618999997</v>
      </c>
      <c r="D44" s="3">
        <v>54011.633658999999</v>
      </c>
      <c r="E44" s="5">
        <v>46.463416120676499</v>
      </c>
      <c r="F44" s="4">
        <f t="shared" si="0"/>
        <v>28915.983558443462</v>
      </c>
      <c r="G44" s="6">
        <f t="shared" si="1"/>
        <v>25095.650100556537</v>
      </c>
    </row>
    <row r="45" spans="1:7" x14ac:dyDescent="0.25">
      <c r="A45" s="3" t="s">
        <v>51</v>
      </c>
      <c r="B45" s="3" t="s">
        <v>4</v>
      </c>
      <c r="C45" s="3">
        <v>7113.4618019999998</v>
      </c>
      <c r="D45" s="3">
        <v>6359.7783589999999</v>
      </c>
      <c r="E45" s="5">
        <v>47.075795966999898</v>
      </c>
      <c r="F45" s="4">
        <f t="shared" si="0"/>
        <v>3365.8620747637456</v>
      </c>
      <c r="G45" s="6">
        <f t="shared" si="1"/>
        <v>2993.9162842362543</v>
      </c>
    </row>
    <row r="46" spans="1:7" x14ac:dyDescent="0.25">
      <c r="A46" s="3" t="s">
        <v>52</v>
      </c>
      <c r="B46" s="3" t="s">
        <v>4</v>
      </c>
      <c r="C46" s="3">
        <v>18622.551350000002</v>
      </c>
      <c r="D46" s="3">
        <v>12691.325525</v>
      </c>
      <c r="E46" s="5">
        <v>47.075795966999898</v>
      </c>
      <c r="F46" s="4">
        <f t="shared" si="0"/>
        <v>6716.7830153432215</v>
      </c>
      <c r="G46" s="6">
        <f t="shared" si="1"/>
        <v>5974.5425096567787</v>
      </c>
    </row>
    <row r="47" spans="1:7" x14ac:dyDescent="0.25">
      <c r="A47" s="3" t="s">
        <v>53</v>
      </c>
      <c r="B47" s="3" t="s">
        <v>4</v>
      </c>
      <c r="C47" s="3">
        <v>12766.671777</v>
      </c>
      <c r="D47" s="3">
        <v>8119.3458140000002</v>
      </c>
      <c r="E47" s="5">
        <v>47.075795966999898</v>
      </c>
      <c r="F47" s="4">
        <f t="shared" si="0"/>
        <v>4297.0991447462129</v>
      </c>
      <c r="G47" s="6">
        <f t="shared" si="1"/>
        <v>3822.2466692537873</v>
      </c>
    </row>
    <row r="48" spans="1:7" x14ac:dyDescent="0.25">
      <c r="A48" s="3" t="s">
        <v>54</v>
      </c>
      <c r="B48" s="3" t="s">
        <v>4</v>
      </c>
      <c r="C48" s="3">
        <v>20842.928537</v>
      </c>
      <c r="D48" s="3">
        <v>9297.7266940000009</v>
      </c>
      <c r="E48" s="5">
        <v>47.075795966999898</v>
      </c>
      <c r="F48" s="4">
        <f t="shared" si="0"/>
        <v>4920.7478459632757</v>
      </c>
      <c r="G48" s="6">
        <f t="shared" si="1"/>
        <v>4376.9788480367251</v>
      </c>
    </row>
    <row r="49" spans="1:7" x14ac:dyDescent="0.25">
      <c r="A49" s="3" t="s">
        <v>55</v>
      </c>
      <c r="B49" s="3" t="s">
        <v>4</v>
      </c>
      <c r="C49" s="3">
        <v>53599.183660000002</v>
      </c>
      <c r="D49" s="3">
        <v>42051.168763000001</v>
      </c>
      <c r="E49" s="5">
        <v>47.075795966999898</v>
      </c>
      <c r="F49" s="4">
        <f t="shared" si="0"/>
        <v>22255.246354391325</v>
      </c>
      <c r="G49" s="6">
        <f t="shared" si="1"/>
        <v>19795.922408608676</v>
      </c>
    </row>
    <row r="50" spans="1:7" x14ac:dyDescent="0.25">
      <c r="A50" s="3" t="s">
        <v>56</v>
      </c>
      <c r="B50" s="3" t="s">
        <v>4</v>
      </c>
      <c r="C50" s="3">
        <v>59158.900866000004</v>
      </c>
      <c r="D50" s="3">
        <v>13365.405613999999</v>
      </c>
      <c r="E50" s="5">
        <v>40.855922058921301</v>
      </c>
      <c r="F50" s="4">
        <f t="shared" si="0"/>
        <v>7904.8459134854675</v>
      </c>
      <c r="G50" s="6">
        <f t="shared" si="1"/>
        <v>5460.5597005145319</v>
      </c>
    </row>
    <row r="51" spans="1:7" x14ac:dyDescent="0.25">
      <c r="A51" s="3" t="s">
        <v>57</v>
      </c>
      <c r="B51" s="3" t="s">
        <v>4</v>
      </c>
      <c r="C51" s="3">
        <v>93106.790609000003</v>
      </c>
      <c r="D51" s="3">
        <v>18604.213058000001</v>
      </c>
      <c r="E51" s="5">
        <v>45.508146127897703</v>
      </c>
      <c r="F51" s="4">
        <f t="shared" si="0"/>
        <v>10137.780593619935</v>
      </c>
      <c r="G51" s="6">
        <f t="shared" si="1"/>
        <v>8466.4324643800664</v>
      </c>
    </row>
    <row r="52" spans="1:7" x14ac:dyDescent="0.25">
      <c r="A52" s="3" t="s">
        <v>58</v>
      </c>
      <c r="B52" s="3" t="s">
        <v>4</v>
      </c>
      <c r="C52" s="3">
        <v>69264.201650999996</v>
      </c>
      <c r="D52" s="3">
        <v>3412.6699429999999</v>
      </c>
      <c r="E52" s="5">
        <v>11.5381872406639</v>
      </c>
      <c r="F52" s="4">
        <f t="shared" si="0"/>
        <v>3018.9096950708017</v>
      </c>
      <c r="G52" s="6">
        <f t="shared" si="1"/>
        <v>393.76024792919799</v>
      </c>
    </row>
    <row r="53" spans="1:7" x14ac:dyDescent="0.25">
      <c r="A53" s="3" t="s">
        <v>59</v>
      </c>
      <c r="B53" s="3" t="s">
        <v>4</v>
      </c>
      <c r="C53" s="3">
        <v>68967.175455000004</v>
      </c>
      <c r="D53" s="3">
        <v>9971.9221730000008</v>
      </c>
      <c r="E53" s="5">
        <v>28.175591587305099</v>
      </c>
      <c r="F53" s="4">
        <f t="shared" si="0"/>
        <v>7162.2741081316008</v>
      </c>
      <c r="G53" s="6">
        <f t="shared" si="1"/>
        <v>2809.6480648684001</v>
      </c>
    </row>
    <row r="54" spans="1:7" x14ac:dyDescent="0.25">
      <c r="A54" s="3" t="s">
        <v>73</v>
      </c>
      <c r="B54" s="3" t="s">
        <v>4</v>
      </c>
      <c r="C54" s="3">
        <v>0</v>
      </c>
      <c r="E54" s="5">
        <v>1.5283926852742999</v>
      </c>
      <c r="F54" s="4">
        <f t="shared" si="0"/>
        <v>0</v>
      </c>
      <c r="G54" s="6">
        <f t="shared" si="1"/>
        <v>0</v>
      </c>
    </row>
    <row r="55" spans="1:7" x14ac:dyDescent="0.25">
      <c r="A55" s="3" t="s">
        <v>60</v>
      </c>
      <c r="B55" s="3" t="s">
        <v>4</v>
      </c>
      <c r="C55" s="3">
        <v>213497.14061500001</v>
      </c>
      <c r="D55" s="3">
        <v>27605.811171000001</v>
      </c>
      <c r="E55" s="5">
        <v>1.8678889188460499</v>
      </c>
      <c r="F55" s="4">
        <f t="shared" si="0"/>
        <v>27090.165283179329</v>
      </c>
      <c r="G55" s="6">
        <f t="shared" si="1"/>
        <v>515.64588782067392</v>
      </c>
    </row>
    <row r="56" spans="1:7" x14ac:dyDescent="0.25">
      <c r="A56" s="3" t="s">
        <v>61</v>
      </c>
      <c r="B56" s="3" t="s">
        <v>4</v>
      </c>
      <c r="C56" s="3">
        <v>62802.797020999998</v>
      </c>
      <c r="D56" s="3">
        <v>1654.2573729999999</v>
      </c>
      <c r="E56" s="5">
        <v>33.477030106752999</v>
      </c>
      <c r="F56" s="4">
        <f t="shared" si="0"/>
        <v>1100.4611341976088</v>
      </c>
      <c r="G56" s="6">
        <f t="shared" si="1"/>
        <v>553.79623880239126</v>
      </c>
    </row>
    <row r="57" spans="1:7" x14ac:dyDescent="0.25">
      <c r="A57" s="3" t="s">
        <v>62</v>
      </c>
      <c r="B57" s="3" t="s">
        <v>4</v>
      </c>
      <c r="C57" s="3">
        <v>15271.429426000001</v>
      </c>
      <c r="D57" s="3">
        <v>5564.40254</v>
      </c>
      <c r="E57" s="5">
        <v>1.08709677419354</v>
      </c>
      <c r="F57" s="4">
        <f t="shared" si="0"/>
        <v>5503.9120994845171</v>
      </c>
      <c r="G57" s="6">
        <f t="shared" si="1"/>
        <v>60.490440515483407</v>
      </c>
    </row>
    <row r="58" spans="1:7" x14ac:dyDescent="0.25">
      <c r="A58" s="3" t="s">
        <v>63</v>
      </c>
      <c r="B58" s="3" t="s">
        <v>4</v>
      </c>
      <c r="C58" s="3">
        <v>24339.711598000002</v>
      </c>
      <c r="D58" s="3">
        <v>199.523573</v>
      </c>
      <c r="E58" s="5">
        <v>22.724486900595799</v>
      </c>
      <c r="F58" s="4">
        <f t="shared" si="0"/>
        <v>154.18286479001429</v>
      </c>
      <c r="G58" s="6">
        <f t="shared" si="1"/>
        <v>45.340708209985699</v>
      </c>
    </row>
    <row r="59" spans="1:7" x14ac:dyDescent="0.25">
      <c r="A59" s="3" t="s">
        <v>64</v>
      </c>
      <c r="B59" s="3" t="s">
        <v>4</v>
      </c>
      <c r="C59" s="3">
        <v>40932.383326000003</v>
      </c>
      <c r="D59" s="3">
        <v>2348.6061500000001</v>
      </c>
      <c r="E59" s="5">
        <v>39.140041790854802</v>
      </c>
      <c r="F59" s="4">
        <f t="shared" si="0"/>
        <v>1429.3607213874138</v>
      </c>
      <c r="G59" s="6">
        <f t="shared" si="1"/>
        <v>919.24542861258612</v>
      </c>
    </row>
    <row r="60" spans="1:7" x14ac:dyDescent="0.25">
      <c r="A60" s="3" t="s">
        <v>65</v>
      </c>
      <c r="B60" s="3" t="s">
        <v>4</v>
      </c>
      <c r="C60" s="3">
        <v>53966.091281000001</v>
      </c>
      <c r="D60" s="3">
        <v>21013.033775</v>
      </c>
      <c r="E60" s="5">
        <v>15.2119981493857</v>
      </c>
      <c r="F60" s="4">
        <f t="shared" si="0"/>
        <v>17816.531466017208</v>
      </c>
      <c r="G60" s="6">
        <f t="shared" si="1"/>
        <v>3196.5023089827919</v>
      </c>
    </row>
    <row r="61" spans="1:7" x14ac:dyDescent="0.25">
      <c r="A61" s="3" t="s">
        <v>66</v>
      </c>
      <c r="B61" s="3" t="s">
        <v>4</v>
      </c>
      <c r="C61" s="3">
        <v>11711.346769</v>
      </c>
      <c r="D61" s="3">
        <v>4333.8014860000003</v>
      </c>
      <c r="E61" s="5">
        <v>46.379605338200001</v>
      </c>
      <c r="F61" s="4">
        <f t="shared" si="0"/>
        <v>2323.8014606521533</v>
      </c>
      <c r="G61" s="6">
        <f t="shared" si="1"/>
        <v>2010.000025347847</v>
      </c>
    </row>
    <row r="62" spans="1:7" x14ac:dyDescent="0.25">
      <c r="A62" s="3" t="s">
        <v>67</v>
      </c>
      <c r="B62" s="3" t="s">
        <v>4</v>
      </c>
      <c r="C62" s="3">
        <v>6984.0174209999996</v>
      </c>
      <c r="D62" s="3">
        <v>5845.8570470000004</v>
      </c>
      <c r="E62" s="5">
        <v>11.180742809907899</v>
      </c>
      <c r="F62" s="4">
        <f t="shared" si="0"/>
        <v>5192.2468055400532</v>
      </c>
      <c r="G62" s="6">
        <f t="shared" si="1"/>
        <v>653.61024145994679</v>
      </c>
    </row>
    <row r="63" spans="1:7" x14ac:dyDescent="0.25">
      <c r="A63" s="3" t="s">
        <v>68</v>
      </c>
      <c r="B63" s="3" t="s">
        <v>4</v>
      </c>
      <c r="C63" s="3">
        <v>24168.054725999998</v>
      </c>
      <c r="D63" s="3">
        <v>7833.7461670000002</v>
      </c>
      <c r="E63" s="5">
        <v>39.626198767747098</v>
      </c>
      <c r="F63" s="4">
        <f t="shared" si="0"/>
        <v>4729.5303399038112</v>
      </c>
      <c r="G63" s="6">
        <f t="shared" si="1"/>
        <v>3104.2158270961895</v>
      </c>
    </row>
    <row r="64" spans="1:7" x14ac:dyDescent="0.25">
      <c r="A64" s="3" t="s">
        <v>69</v>
      </c>
      <c r="B64" s="3" t="s">
        <v>4</v>
      </c>
      <c r="C64" s="3">
        <v>28981.644638000002</v>
      </c>
      <c r="D64" s="3">
        <v>8255.9646560000001</v>
      </c>
      <c r="F64" s="4">
        <f t="shared" si="0"/>
        <v>8255.9646560000001</v>
      </c>
      <c r="G64" s="6">
        <f t="shared" si="1"/>
        <v>0</v>
      </c>
    </row>
  </sheetData>
  <sortState ref="A2:E346">
    <sortCondition ref="B2:B3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Landuse</vt:lpstr>
      <vt:lpstr>Developed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PeteK</dc:creator>
  <cp:lastModifiedBy>Jing</cp:lastModifiedBy>
  <dcterms:created xsi:type="dcterms:W3CDTF">2017-05-04T23:28:15Z</dcterms:created>
  <dcterms:modified xsi:type="dcterms:W3CDTF">2017-05-22T19:18:43Z</dcterms:modified>
</cp:coreProperties>
</file>