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arin\Downloads\"/>
    </mc:Choice>
  </mc:AlternateContent>
  <xr:revisionPtr revIDLastSave="0" documentId="13_ncr:1_{9210254D-998A-4D69-8321-ECF20FD09A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63" i="1" l="1"/>
  <c r="C63" i="1"/>
  <c r="D63" i="1"/>
  <c r="E63" i="1"/>
  <c r="F63" i="1"/>
  <c r="G63" i="1"/>
  <c r="H63" i="1"/>
  <c r="I63" i="1"/>
  <c r="J63" i="1"/>
  <c r="K63" i="1"/>
  <c r="L63" i="1"/>
  <c r="M63" i="1"/>
  <c r="N63" i="1"/>
  <c r="B63" i="1"/>
</calcChain>
</file>

<file path=xl/sharedStrings.xml><?xml version="1.0" encoding="utf-8"?>
<sst xmlns="http://schemas.openxmlformats.org/spreadsheetml/2006/main" count="75" uniqueCount="71">
  <si>
    <t>URL</t>
  </si>
  <si>
    <t>POSITIVE SCORE</t>
  </si>
  <si>
    <t>NEGATIVE SCORE</t>
  </si>
  <si>
    <t>POLARITY SCORE</t>
  </si>
  <si>
    <t>SUBJECTIVITY SCORE</t>
  </si>
  <si>
    <t>AVG SENTENCE LENGTH</t>
  </si>
  <si>
    <t>PERCENTAGE OF COMPLEX WORDS</t>
  </si>
  <si>
    <t>FOG INDEX</t>
  </si>
  <si>
    <t>AVG NUMBER OF WORDS PER SENTENCE</t>
  </si>
  <si>
    <t>COMPLEX WORD COUNT</t>
  </si>
  <si>
    <t>WORD COUNT</t>
  </si>
  <si>
    <t>SYLLABLE PER WORD</t>
  </si>
  <si>
    <t>PERSONAL PRONOUNS</t>
  </si>
  <si>
    <t>AVG WORD LENGTH</t>
  </si>
  <si>
    <t>https://www.youtube.com/watch?v=wXbRW4-kXqM</t>
  </si>
  <si>
    <t>https://www.youtube.com/watch?v=iL3CLJVaG9U</t>
  </si>
  <si>
    <t>https://www.youtube.com/watch?v=eug1sbP5Y-g</t>
  </si>
  <si>
    <t>https://www.youtube.com/watch?v=3OBFc0C9TbM</t>
  </si>
  <si>
    <t>https://www.youtube.com/watch?v=EOyYUnf8MT0</t>
  </si>
  <si>
    <t>https://www.youtube.com/watch?v=9tOtIDjN6_k</t>
  </si>
  <si>
    <t>https://www.youtube.com/watch?v=zr_5vgWbBJM</t>
  </si>
  <si>
    <t>https://www.youtube.com/watch?v=qFCd_ZEVPbU</t>
  </si>
  <si>
    <t>https://www.youtube.com/watch?v=68UxXc7IVG4</t>
  </si>
  <si>
    <t>https://www.youtube.com/watch?v=q0bj9LLeCpI</t>
  </si>
  <si>
    <t>https://www.youtube.com/watch?v=RnYn5Shlz5w</t>
  </si>
  <si>
    <t>https://www.youtube.com/watch?v=bViveOxeHQ0</t>
  </si>
  <si>
    <t>https://www.youtube.com/watch?v=G3Y4CVTLsrc</t>
  </si>
  <si>
    <t>https://www.youtube.com/watch?v=LFpyJbVGDDM</t>
  </si>
  <si>
    <t>https://www.youtube.com/watch?v=8NKZMJcycCs</t>
  </si>
  <si>
    <t>https://www.youtube.com/watch?v=yZIatu3-qrU</t>
  </si>
  <si>
    <t>https://www.youtube.com/watch?v=gOXM8TKj_Gc</t>
  </si>
  <si>
    <t>https://www.youtube.com/watch?v=Ivq6zlQmsdQ</t>
  </si>
  <si>
    <t>https://www.youtube.com/watch?v=F6-ReWhf3HQ</t>
  </si>
  <si>
    <t>https://www.youtube.com/watch?v=iwKq-55OPpM</t>
  </si>
  <si>
    <t>https://www.youtube.com/watch?v=VvRgNHSbSfA</t>
  </si>
  <si>
    <t>https://www.youtube.com/watch?v=2ZRiRoNp1FM</t>
  </si>
  <si>
    <t>https://www.youtube.com/watch?v=PPt-TgRhR3Q</t>
  </si>
  <si>
    <t>https://www.youtube.com/watch?v=gAbQObKn1v0</t>
  </si>
  <si>
    <t>https://www.youtube.com/watch?v=HnY_jmhCA1g</t>
  </si>
  <si>
    <t>https://www.youtube.com/watch?v=33mrj1OeLG8</t>
  </si>
  <si>
    <t>https://www.youtube.com/watch?v=j_H2pk7E7e0</t>
  </si>
  <si>
    <t>https://www.youtube.com/watch?v=U5NYKwN-o34</t>
  </si>
  <si>
    <t>https://www.youtube.com/watch?v=8cgwI41ytPs</t>
  </si>
  <si>
    <t>https://www.youtube.com/watch?v=EqpOSKmwSVs</t>
  </si>
  <si>
    <t>https://www.youtube.com/watch?v=mORRiCkOdq8</t>
  </si>
  <si>
    <t>https://www.youtube.com/watch?v=UtqhLPpJDNg</t>
  </si>
  <si>
    <t>https://www.youtube.com/watch?v=9TE8tIqLsYM</t>
  </si>
  <si>
    <t>https://www.youtube.com/watch?v=tnKseTU2Q4c</t>
  </si>
  <si>
    <t>https://www.youtube.com/watch?v=YumKk4MHgVE</t>
  </si>
  <si>
    <t>https://www.youtube.com/watch?v=kMRKHqJYgas</t>
  </si>
  <si>
    <t>https://www.youtube.com/watch?v=j_KBLaWjt6I</t>
  </si>
  <si>
    <t>https://www.youtube.com/watch?v=4S-voWzCFnc</t>
  </si>
  <si>
    <t>https://www.youtube.com/watch?v=VRFyPA6bSco</t>
  </si>
  <si>
    <t>https://www.youtube.com/watch?v=-xxEoUZXEwI</t>
  </si>
  <si>
    <t>https://www.youtube.com/watch?v=sweIG69QLA0</t>
  </si>
  <si>
    <t>https://www.youtube.com/watch?v=mYKQmfyKtvs</t>
  </si>
  <si>
    <t>https://www.youtube.com/watch?v=dmU0y8cXvLA</t>
  </si>
  <si>
    <t>https://www.youtube.com/watch?v=A3eG8ZbeXeQ</t>
  </si>
  <si>
    <t>https://www.youtube.com/watch?v=JtS1R14oBCg</t>
  </si>
  <si>
    <t>https://www.youtube.com/watch?v=16yAt0LUcHQ</t>
  </si>
  <si>
    <t>https://www.youtube.com/watch?v=4wkCNq8Htik</t>
  </si>
  <si>
    <t>https://www.youtube.com/watch?v=WtroXLmOYIk</t>
  </si>
  <si>
    <t>https://www.youtube.com/watch?v=nphRToqq1TA</t>
  </si>
  <si>
    <t>https://www.youtube.com/watch?v=osuhB3_dh0s</t>
  </si>
  <si>
    <t>https://www.youtube.com/watch?v=wsm1TXr9UEk</t>
  </si>
  <si>
    <t>https://www.youtube.com/watch?v=ZCp1zh23YbM</t>
  </si>
  <si>
    <t>https://www.youtube.com/watch?v=ytPbO_lgwAs</t>
  </si>
  <si>
    <t>https://www.youtube.com/watch?v=s2SVe7aDoVQ</t>
  </si>
  <si>
    <t>https://www.youtube.com/watch?v=WFcLfDSQuRc</t>
  </si>
  <si>
    <t>https://www.youtube.com/watch?v=J3nJN6jD2BI</t>
  </si>
  <si>
    <t>https://www.youtube.com/watch?v=HO58sL4T3N0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</si>
</sst>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workbookViewId="0">
      <selection activeCell="O64" sqref="O64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17</v>
      </c>
      <c r="B5">
        <v>5</v>
      </c>
      <c r="C5">
        <v>19</v>
      </c>
      <c r="D5">
        <v>-0.5833333090277788</v>
      </c>
      <c r="E5">
        <v>-9.2105262551939057E-2</v>
      </c>
      <c r="F5">
        <v>8</v>
      </c>
      <c r="G5">
        <v>0.60526315789473684</v>
      </c>
      <c r="H5">
        <v>3.4421052631578948</v>
      </c>
      <c r="I5">
        <v>55</v>
      </c>
      <c r="J5">
        <v>92</v>
      </c>
      <c r="K5">
        <v>152</v>
      </c>
      <c r="L5">
        <v>7</v>
      </c>
      <c r="M5">
        <v>1.638157894736842</v>
      </c>
      <c r="N5">
        <v>2.8947368421052628</v>
      </c>
    </row>
    <row r="6" spans="1:14" x14ac:dyDescent="0.35">
      <c r="A6" t="s">
        <v>18</v>
      </c>
      <c r="B6">
        <v>5</v>
      </c>
      <c r="C6">
        <v>28</v>
      </c>
      <c r="D6">
        <v>-0.69696967584940384</v>
      </c>
      <c r="E6">
        <v>-9.3495934579284817E-2</v>
      </c>
      <c r="F6">
        <v>22.36363636363636</v>
      </c>
      <c r="G6">
        <v>0.52032520325203258</v>
      </c>
      <c r="H6">
        <v>9.1535846267553591</v>
      </c>
      <c r="I6">
        <v>36.711382113821138</v>
      </c>
      <c r="J6">
        <v>128</v>
      </c>
      <c r="K6">
        <v>246</v>
      </c>
      <c r="L6">
        <v>23</v>
      </c>
      <c r="M6">
        <v>1.4837398373983739</v>
      </c>
      <c r="N6">
        <v>3.3373983739837398</v>
      </c>
    </row>
    <row r="7" spans="1:14" x14ac:dyDescent="0.35">
      <c r="A7" t="s">
        <v>19</v>
      </c>
      <c r="B7">
        <v>1</v>
      </c>
      <c r="C7">
        <v>15</v>
      </c>
      <c r="D7">
        <v>-0.87499994531250336</v>
      </c>
      <c r="E7">
        <v>-4.9999999821428567E-2</v>
      </c>
      <c r="F7">
        <v>35</v>
      </c>
      <c r="G7">
        <v>0.59285714285714286</v>
      </c>
      <c r="H7">
        <v>14.23714285714286</v>
      </c>
      <c r="I7">
        <v>21.37142857142857</v>
      </c>
      <c r="J7">
        <v>166</v>
      </c>
      <c r="K7">
        <v>280</v>
      </c>
      <c r="L7">
        <v>22</v>
      </c>
      <c r="M7">
        <v>1.5821428571428571</v>
      </c>
      <c r="N7">
        <v>2.6714285714285708</v>
      </c>
    </row>
    <row r="8" spans="1:14" x14ac:dyDescent="0.35">
      <c r="A8" t="s">
        <v>20</v>
      </c>
      <c r="B8">
        <v>46</v>
      </c>
      <c r="C8">
        <v>181</v>
      </c>
      <c r="D8">
        <v>-0.59471365376778129</v>
      </c>
      <c r="E8">
        <v>-8.9108910832271335E-2</v>
      </c>
      <c r="F8">
        <v>60.6</v>
      </c>
      <c r="G8">
        <v>0.58679867986798684</v>
      </c>
      <c r="H8">
        <v>24.4747194719472</v>
      </c>
      <c r="I8">
        <v>60.990099009900987</v>
      </c>
      <c r="J8">
        <v>889</v>
      </c>
      <c r="K8">
        <v>1515</v>
      </c>
      <c r="L8">
        <v>29</v>
      </c>
      <c r="M8">
        <v>1.5636963696369639</v>
      </c>
      <c r="N8">
        <v>2.43960396039604</v>
      </c>
    </row>
    <row r="9" spans="1:14" x14ac:dyDescent="0.3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t="s">
        <v>22</v>
      </c>
      <c r="B10">
        <v>11</v>
      </c>
      <c r="C10">
        <v>23</v>
      </c>
      <c r="D10">
        <v>-0.35294116608996567</v>
      </c>
      <c r="E10">
        <v>-3.061224481986672E-2</v>
      </c>
      <c r="F10">
        <v>23.058823529411761</v>
      </c>
      <c r="G10">
        <v>0.60969387755102045</v>
      </c>
      <c r="H10">
        <v>9.4674069627851143</v>
      </c>
      <c r="I10">
        <v>56.204081632653057</v>
      </c>
      <c r="J10">
        <v>239</v>
      </c>
      <c r="K10">
        <v>392</v>
      </c>
      <c r="L10">
        <v>32</v>
      </c>
      <c r="M10">
        <v>1.716836734693878</v>
      </c>
      <c r="N10">
        <v>3.306122448979592</v>
      </c>
    </row>
    <row r="11" spans="1:14" x14ac:dyDescent="0.35">
      <c r="A11" t="s">
        <v>23</v>
      </c>
      <c r="B11">
        <v>2</v>
      </c>
      <c r="C11">
        <v>11</v>
      </c>
      <c r="D11">
        <v>-0.69230763905325854</v>
      </c>
      <c r="E11">
        <v>-5.8441558062067807E-2</v>
      </c>
      <c r="F11">
        <v>6.16</v>
      </c>
      <c r="G11">
        <v>0.56493506493506496</v>
      </c>
      <c r="H11">
        <v>2.6899740259740259</v>
      </c>
      <c r="I11">
        <v>67.532467532467535</v>
      </c>
      <c r="J11">
        <v>87</v>
      </c>
      <c r="K11">
        <v>154</v>
      </c>
      <c r="L11">
        <v>5</v>
      </c>
      <c r="M11">
        <v>1.5</v>
      </c>
      <c r="N11">
        <v>2.7012987012987009</v>
      </c>
    </row>
    <row r="12" spans="1:14" x14ac:dyDescent="0.35">
      <c r="A12" t="s">
        <v>24</v>
      </c>
      <c r="B12">
        <v>7</v>
      </c>
      <c r="C12">
        <v>15</v>
      </c>
      <c r="D12">
        <v>-0.36363634710743881</v>
      </c>
      <c r="E12">
        <v>-7.4766354441435937E-2</v>
      </c>
      <c r="F12">
        <v>35.666666666666657</v>
      </c>
      <c r="G12">
        <v>0.66355140186915884</v>
      </c>
      <c r="H12">
        <v>14.53208722741433</v>
      </c>
      <c r="I12">
        <v>8.9719626168224309</v>
      </c>
      <c r="J12">
        <v>71</v>
      </c>
      <c r="K12">
        <v>107</v>
      </c>
      <c r="L12">
        <v>1</v>
      </c>
      <c r="M12">
        <v>1.719626168224299</v>
      </c>
      <c r="N12">
        <v>2.990654205607477</v>
      </c>
    </row>
    <row r="13" spans="1:14" x14ac:dyDescent="0.35">
      <c r="A13" t="s">
        <v>25</v>
      </c>
      <c r="B13">
        <v>4</v>
      </c>
      <c r="C13">
        <v>16</v>
      </c>
      <c r="D13">
        <v>-0.59999997000000149</v>
      </c>
      <c r="E13">
        <v>-7.4534161027738133E-2</v>
      </c>
      <c r="F13">
        <v>5.3666666666666663</v>
      </c>
      <c r="G13">
        <v>0.7142857142857143</v>
      </c>
      <c r="H13">
        <v>2.432380952380953</v>
      </c>
      <c r="I13">
        <v>76.956521739130437</v>
      </c>
      <c r="J13">
        <v>115</v>
      </c>
      <c r="K13">
        <v>161</v>
      </c>
      <c r="L13">
        <v>2</v>
      </c>
      <c r="M13">
        <v>1.944099378881988</v>
      </c>
      <c r="N13">
        <v>2.5652173913043481</v>
      </c>
    </row>
    <row r="14" spans="1:14" x14ac:dyDescent="0.35">
      <c r="A14" t="s">
        <v>26</v>
      </c>
      <c r="B14">
        <v>1</v>
      </c>
      <c r="C14">
        <v>10</v>
      </c>
      <c r="D14">
        <v>-0.81818174380165976</v>
      </c>
      <c r="E14">
        <v>-6.6666666172839506E-2</v>
      </c>
      <c r="F14">
        <v>33.75</v>
      </c>
      <c r="G14">
        <v>0.58518518518518514</v>
      </c>
      <c r="H14">
        <v>13.734074074074069</v>
      </c>
      <c r="I14">
        <v>13.62962962962963</v>
      </c>
      <c r="J14">
        <v>79</v>
      </c>
      <c r="K14">
        <v>135</v>
      </c>
      <c r="L14">
        <v>11</v>
      </c>
      <c r="M14">
        <v>1.555555555555556</v>
      </c>
      <c r="N14">
        <v>3.407407407407407</v>
      </c>
    </row>
    <row r="15" spans="1:14" x14ac:dyDescent="0.3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t="s">
        <v>28</v>
      </c>
      <c r="B16">
        <v>6</v>
      </c>
      <c r="C16">
        <v>5</v>
      </c>
      <c r="D16">
        <v>9.0909082644628852E-2</v>
      </c>
      <c r="E16">
        <v>6.9930069441048468E-3</v>
      </c>
      <c r="F16">
        <v>5.72</v>
      </c>
      <c r="G16">
        <v>0.60139860139860135</v>
      </c>
      <c r="H16">
        <v>2.5285594405594409</v>
      </c>
      <c r="I16">
        <v>64.335664335664333</v>
      </c>
      <c r="J16">
        <v>86</v>
      </c>
      <c r="K16">
        <v>143</v>
      </c>
      <c r="L16">
        <v>5</v>
      </c>
      <c r="M16">
        <v>1.6643356643356639</v>
      </c>
      <c r="N16">
        <v>2.5734265734265729</v>
      </c>
    </row>
    <row r="17" spans="1:14" x14ac:dyDescent="0.35">
      <c r="A17" t="s">
        <v>29</v>
      </c>
      <c r="B17">
        <v>11</v>
      </c>
      <c r="C17">
        <v>30</v>
      </c>
      <c r="D17">
        <v>-0.46341462284354579</v>
      </c>
      <c r="E17">
        <v>-5.8461538281656802E-2</v>
      </c>
      <c r="F17">
        <v>36.111111111111107</v>
      </c>
      <c r="G17">
        <v>0.5723076923076923</v>
      </c>
      <c r="H17">
        <v>14.673367521367521</v>
      </c>
      <c r="I17">
        <v>33.618461538461538</v>
      </c>
      <c r="J17">
        <v>186</v>
      </c>
      <c r="K17">
        <v>325</v>
      </c>
      <c r="L17">
        <v>31</v>
      </c>
      <c r="M17">
        <v>1.652307692307692</v>
      </c>
      <c r="N17">
        <v>3.735384615384616</v>
      </c>
    </row>
    <row r="18" spans="1:14" x14ac:dyDescent="0.35">
      <c r="A18" t="s">
        <v>30</v>
      </c>
      <c r="B18">
        <v>3</v>
      </c>
      <c r="C18">
        <v>13</v>
      </c>
      <c r="D18">
        <v>-0.62499996093750243</v>
      </c>
      <c r="E18">
        <v>-5.1546391486874267E-2</v>
      </c>
      <c r="F18">
        <v>6.258064516129032</v>
      </c>
      <c r="G18">
        <v>0.51546391752577314</v>
      </c>
      <c r="H18">
        <v>2.7094113734619221</v>
      </c>
      <c r="I18">
        <v>78.618556701030926</v>
      </c>
      <c r="J18">
        <v>100</v>
      </c>
      <c r="K18">
        <v>194</v>
      </c>
      <c r="L18">
        <v>0</v>
      </c>
      <c r="M18">
        <v>1.536082474226804</v>
      </c>
      <c r="N18">
        <v>2.536082474226804</v>
      </c>
    </row>
    <row r="19" spans="1:14" x14ac:dyDescent="0.35">
      <c r="A19" t="s">
        <v>31</v>
      </c>
      <c r="B19">
        <v>0</v>
      </c>
      <c r="C19">
        <v>0</v>
      </c>
      <c r="D19">
        <v>0</v>
      </c>
      <c r="E19">
        <v>0</v>
      </c>
      <c r="F19">
        <v>13.086956521739131</v>
      </c>
      <c r="G19">
        <v>0</v>
      </c>
      <c r="H19">
        <v>5.234782608695653</v>
      </c>
      <c r="I19">
        <v>23.152823920265782</v>
      </c>
      <c r="J19">
        <v>0</v>
      </c>
      <c r="K19">
        <v>301</v>
      </c>
      <c r="L19">
        <v>0</v>
      </c>
      <c r="M19">
        <v>0</v>
      </c>
      <c r="N19">
        <v>1.0066445182724251</v>
      </c>
    </row>
    <row r="20" spans="1:14" x14ac:dyDescent="0.35">
      <c r="A20" t="s">
        <v>32</v>
      </c>
      <c r="B20">
        <v>5</v>
      </c>
      <c r="C20">
        <v>15</v>
      </c>
      <c r="D20">
        <v>-0.49999997500000121</v>
      </c>
      <c r="E20">
        <v>-4.1152263205134723E-2</v>
      </c>
      <c r="F20">
        <v>4.05</v>
      </c>
      <c r="G20">
        <v>0.52263374485596703</v>
      </c>
      <c r="H20">
        <v>1.8290534979423869</v>
      </c>
      <c r="I20">
        <v>154.5679012345679</v>
      </c>
      <c r="J20">
        <v>127</v>
      </c>
      <c r="K20">
        <v>243</v>
      </c>
      <c r="L20">
        <v>18</v>
      </c>
      <c r="M20">
        <v>1.5473251028806581</v>
      </c>
      <c r="N20">
        <v>2.576131687242798</v>
      </c>
    </row>
    <row r="21" spans="1:14" x14ac:dyDescent="0.35">
      <c r="A21" t="s">
        <v>33</v>
      </c>
      <c r="B21">
        <v>10</v>
      </c>
      <c r="C21">
        <v>22</v>
      </c>
      <c r="D21">
        <v>-0.37499998828125042</v>
      </c>
      <c r="E21">
        <v>-3.6253776325517302E-2</v>
      </c>
      <c r="F21">
        <v>82.75</v>
      </c>
      <c r="G21">
        <v>0.595166163141994</v>
      </c>
      <c r="H21">
        <v>33.338066465256802</v>
      </c>
      <c r="I21">
        <v>14.658610271903321</v>
      </c>
      <c r="J21">
        <v>197</v>
      </c>
      <c r="K21">
        <v>331</v>
      </c>
      <c r="L21">
        <v>19</v>
      </c>
      <c r="M21">
        <v>1.6888217522658611</v>
      </c>
      <c r="N21">
        <v>3.6646525679758311</v>
      </c>
    </row>
    <row r="22" spans="1:14" x14ac:dyDescent="0.35">
      <c r="A22" t="s">
        <v>34</v>
      </c>
      <c r="B22">
        <v>32</v>
      </c>
      <c r="C22">
        <v>91</v>
      </c>
      <c r="D22">
        <v>-0.47967479284817238</v>
      </c>
      <c r="E22">
        <v>-4.2203147323173713E-2</v>
      </c>
      <c r="F22">
        <v>4.0997067448680351</v>
      </c>
      <c r="G22">
        <v>0.61945636623748213</v>
      </c>
      <c r="H22">
        <v>1.8876652444422071</v>
      </c>
      <c r="I22">
        <v>1053.246065808298</v>
      </c>
      <c r="J22">
        <v>866</v>
      </c>
      <c r="K22">
        <v>1398</v>
      </c>
      <c r="L22">
        <v>63</v>
      </c>
      <c r="M22">
        <v>1.585836909871245</v>
      </c>
      <c r="N22">
        <v>3.088698140200286</v>
      </c>
    </row>
    <row r="23" spans="1:14" x14ac:dyDescent="0.35">
      <c r="A23" t="s">
        <v>35</v>
      </c>
      <c r="B23">
        <v>2</v>
      </c>
      <c r="C23">
        <v>12</v>
      </c>
      <c r="D23">
        <v>-0.71428566326530984</v>
      </c>
      <c r="E23">
        <v>-5.4054053761869982E-2</v>
      </c>
      <c r="F23">
        <v>3.2456140350877192</v>
      </c>
      <c r="G23">
        <v>0.6594594594594595</v>
      </c>
      <c r="H23">
        <v>1.562029397818872</v>
      </c>
      <c r="I23">
        <v>149.43243243243239</v>
      </c>
      <c r="J23">
        <v>122</v>
      </c>
      <c r="K23">
        <v>185</v>
      </c>
      <c r="L23">
        <v>13</v>
      </c>
      <c r="M23">
        <v>1.7675675675675671</v>
      </c>
      <c r="N23">
        <v>2.621621621621621</v>
      </c>
    </row>
    <row r="24" spans="1:14" x14ac:dyDescent="0.35">
      <c r="A24" t="s">
        <v>35</v>
      </c>
      <c r="B24">
        <v>2</v>
      </c>
      <c r="C24">
        <v>34</v>
      </c>
      <c r="D24">
        <v>-0.88888886419753166</v>
      </c>
      <c r="E24">
        <v>-0.15311004711430601</v>
      </c>
      <c r="F24">
        <v>52.25</v>
      </c>
      <c r="G24">
        <v>0.55023923444976075</v>
      </c>
      <c r="H24">
        <v>21.120095693779909</v>
      </c>
      <c r="I24">
        <v>9.5119617224880386</v>
      </c>
      <c r="J24">
        <v>115</v>
      </c>
      <c r="K24">
        <v>209</v>
      </c>
      <c r="L24">
        <v>2</v>
      </c>
      <c r="M24">
        <v>1.5215311004784691</v>
      </c>
      <c r="N24">
        <v>2.3779904306220101</v>
      </c>
    </row>
    <row r="25" spans="1:14" x14ac:dyDescent="0.35">
      <c r="A25" t="s">
        <v>36</v>
      </c>
      <c r="B25">
        <v>0</v>
      </c>
      <c r="C25">
        <v>15</v>
      </c>
      <c r="D25">
        <v>-0.99999993333333781</v>
      </c>
      <c r="E25">
        <v>-0.12711864299052</v>
      </c>
      <c r="F25">
        <v>118</v>
      </c>
      <c r="G25">
        <v>0.5423728813559322</v>
      </c>
      <c r="H25">
        <v>47.416949152542372</v>
      </c>
      <c r="I25">
        <v>2.1779661016949148</v>
      </c>
      <c r="J25">
        <v>64</v>
      </c>
      <c r="K25">
        <v>118</v>
      </c>
      <c r="L25">
        <v>0</v>
      </c>
      <c r="M25">
        <v>1.5</v>
      </c>
      <c r="N25">
        <v>2.1779661016949148</v>
      </c>
    </row>
    <row r="26" spans="1:14" x14ac:dyDescent="0.35">
      <c r="A26" t="s">
        <v>37</v>
      </c>
      <c r="B26">
        <v>0</v>
      </c>
      <c r="C26">
        <v>15</v>
      </c>
      <c r="D26">
        <v>-0.99999993333333781</v>
      </c>
      <c r="E26">
        <v>-0.12711864299052</v>
      </c>
      <c r="F26">
        <v>118</v>
      </c>
      <c r="G26">
        <v>0.5423728813559322</v>
      </c>
      <c r="H26">
        <v>47.416949152542372</v>
      </c>
      <c r="I26">
        <v>2.1779661016949148</v>
      </c>
      <c r="J26">
        <v>64</v>
      </c>
      <c r="K26">
        <v>118</v>
      </c>
      <c r="L26">
        <v>0</v>
      </c>
      <c r="M26">
        <v>1.5</v>
      </c>
      <c r="N26">
        <v>2.1779661016949148</v>
      </c>
    </row>
    <row r="27" spans="1:14" x14ac:dyDescent="0.35">
      <c r="A27" t="s">
        <v>34</v>
      </c>
      <c r="B27">
        <v>5</v>
      </c>
      <c r="C27">
        <v>9</v>
      </c>
      <c r="D27">
        <v>-0.28571426530612393</v>
      </c>
      <c r="E27">
        <v>-2.7210884168633442E-2</v>
      </c>
      <c r="F27">
        <v>147</v>
      </c>
      <c r="G27">
        <v>0.51020408163265307</v>
      </c>
      <c r="H27">
        <v>59.004081632653062</v>
      </c>
      <c r="I27">
        <v>2.8367346938775508</v>
      </c>
      <c r="J27">
        <v>75</v>
      </c>
      <c r="K27">
        <v>147</v>
      </c>
      <c r="L27">
        <v>4</v>
      </c>
      <c r="M27">
        <v>1.5578231292517011</v>
      </c>
      <c r="N27">
        <v>2.8367346938775508</v>
      </c>
    </row>
    <row r="28" spans="1:14" x14ac:dyDescent="0.35">
      <c r="A28" t="s">
        <v>38</v>
      </c>
      <c r="B28">
        <v>0</v>
      </c>
      <c r="C28">
        <v>10</v>
      </c>
      <c r="D28">
        <v>-0.99999990000001004</v>
      </c>
      <c r="E28">
        <v>-5.4644808444563889E-2</v>
      </c>
      <c r="F28">
        <v>36.6</v>
      </c>
      <c r="G28">
        <v>0.5901639344262295</v>
      </c>
      <c r="H28">
        <v>14.876065573770489</v>
      </c>
      <c r="I28">
        <v>15.464480874316941</v>
      </c>
      <c r="J28">
        <v>108</v>
      </c>
      <c r="K28">
        <v>183</v>
      </c>
      <c r="L28">
        <v>11</v>
      </c>
      <c r="M28">
        <v>1.683060109289618</v>
      </c>
      <c r="N28">
        <v>3.0928961748633879</v>
      </c>
    </row>
    <row r="29" spans="1:14" x14ac:dyDescent="0.35">
      <c r="A29" t="s">
        <v>39</v>
      </c>
      <c r="B29">
        <v>2</v>
      </c>
      <c r="C29">
        <v>34</v>
      </c>
      <c r="D29">
        <v>-0.88888886419753166</v>
      </c>
      <c r="E29">
        <v>-0.15311004711430601</v>
      </c>
      <c r="F29">
        <v>52.25</v>
      </c>
      <c r="G29">
        <v>0.55023923444976075</v>
      </c>
      <c r="H29">
        <v>21.120095693779909</v>
      </c>
      <c r="I29">
        <v>9.5119617224880386</v>
      </c>
      <c r="J29">
        <v>115</v>
      </c>
      <c r="K29">
        <v>209</v>
      </c>
      <c r="L29">
        <v>2</v>
      </c>
      <c r="M29">
        <v>1.5215311004784691</v>
      </c>
      <c r="N29">
        <v>2.3779904306220101</v>
      </c>
    </row>
    <row r="30" spans="1:14" x14ac:dyDescent="0.35">
      <c r="A30" t="s">
        <v>40</v>
      </c>
      <c r="B30">
        <v>11</v>
      </c>
      <c r="C30">
        <v>26</v>
      </c>
      <c r="D30">
        <v>-0.40540539444850288</v>
      </c>
      <c r="E30">
        <v>-4.0540540430971522E-2</v>
      </c>
      <c r="F30">
        <v>18.5</v>
      </c>
      <c r="G30">
        <v>0.53783783783783778</v>
      </c>
      <c r="H30">
        <v>7.6151351351351364</v>
      </c>
      <c r="I30">
        <v>68.540540540540547</v>
      </c>
      <c r="J30">
        <v>199</v>
      </c>
      <c r="K30">
        <v>370</v>
      </c>
      <c r="L30">
        <v>40</v>
      </c>
      <c r="M30">
        <v>1.6243243243243239</v>
      </c>
      <c r="N30">
        <v>3.4270270270270271</v>
      </c>
    </row>
    <row r="31" spans="1:14" x14ac:dyDescent="0.35">
      <c r="A31" t="s">
        <v>41</v>
      </c>
      <c r="B31">
        <v>0</v>
      </c>
      <c r="C31">
        <v>0</v>
      </c>
      <c r="D31">
        <v>0</v>
      </c>
      <c r="E31">
        <v>0</v>
      </c>
      <c r="F31">
        <v>7</v>
      </c>
      <c r="G31">
        <v>0</v>
      </c>
      <c r="H31">
        <v>2.8</v>
      </c>
      <c r="I31">
        <v>1.857142857142857</v>
      </c>
      <c r="J31">
        <v>0</v>
      </c>
      <c r="K31">
        <v>7</v>
      </c>
      <c r="L31">
        <v>0</v>
      </c>
      <c r="M31">
        <v>0.14285714285714279</v>
      </c>
      <c r="N31">
        <v>1.857142857142857</v>
      </c>
    </row>
    <row r="32" spans="1:14" x14ac:dyDescent="0.35">
      <c r="A32" t="s">
        <v>42</v>
      </c>
      <c r="B32">
        <v>2</v>
      </c>
      <c r="C32">
        <v>6</v>
      </c>
      <c r="D32">
        <v>-0.49999993750000787</v>
      </c>
      <c r="E32">
        <v>-2.7210884168633442E-2</v>
      </c>
      <c r="F32">
        <v>5.25</v>
      </c>
      <c r="G32">
        <v>0.44217687074829931</v>
      </c>
      <c r="H32">
        <v>2.27687074829932</v>
      </c>
      <c r="I32">
        <v>85.904761904761898</v>
      </c>
      <c r="J32">
        <v>65</v>
      </c>
      <c r="K32">
        <v>147</v>
      </c>
      <c r="L32">
        <v>2</v>
      </c>
      <c r="M32">
        <v>1.3877551020408161</v>
      </c>
      <c r="N32">
        <v>3.0680272108843538</v>
      </c>
    </row>
    <row r="33" spans="1:14" x14ac:dyDescent="0.35">
      <c r="A33" t="s">
        <v>43</v>
      </c>
      <c r="B33">
        <v>6</v>
      </c>
      <c r="C33">
        <v>9</v>
      </c>
      <c r="D33">
        <v>-0.1999999866666676</v>
      </c>
      <c r="E33">
        <v>-7.0257611076680066E-3</v>
      </c>
      <c r="F33">
        <v>4.1057692307692308</v>
      </c>
      <c r="G33">
        <v>0.44028103044496492</v>
      </c>
      <c r="H33">
        <v>1.818420104485678</v>
      </c>
      <c r="I33">
        <v>335.38173302107731</v>
      </c>
      <c r="J33">
        <v>188</v>
      </c>
      <c r="K33">
        <v>427</v>
      </c>
      <c r="L33">
        <v>40</v>
      </c>
      <c r="M33">
        <v>1.4379391100702581</v>
      </c>
      <c r="N33">
        <v>3.2248243559718972</v>
      </c>
    </row>
    <row r="34" spans="1:14" x14ac:dyDescent="0.35">
      <c r="A34" t="s">
        <v>44</v>
      </c>
      <c r="B34">
        <v>1</v>
      </c>
      <c r="C34">
        <v>9</v>
      </c>
      <c r="D34">
        <v>-0.79999992000000808</v>
      </c>
      <c r="E34">
        <v>-5.4421768337266883E-2</v>
      </c>
      <c r="F34">
        <v>4.4545454545454541</v>
      </c>
      <c r="G34">
        <v>0.58503401360544216</v>
      </c>
      <c r="H34">
        <v>2.0158317872603591</v>
      </c>
      <c r="I34">
        <v>107.7551020408163</v>
      </c>
      <c r="J34">
        <v>86</v>
      </c>
      <c r="K34">
        <v>147</v>
      </c>
      <c r="L34">
        <v>13</v>
      </c>
      <c r="M34">
        <v>1.564625850340136</v>
      </c>
      <c r="N34">
        <v>3.2653061224489801</v>
      </c>
    </row>
    <row r="35" spans="1:14" x14ac:dyDescent="0.35">
      <c r="A35" t="s">
        <v>45</v>
      </c>
      <c r="B35">
        <v>0</v>
      </c>
      <c r="C35">
        <v>1</v>
      </c>
      <c r="D35">
        <v>-0.99999900000100006</v>
      </c>
      <c r="E35">
        <v>-9.0090089278467671E-3</v>
      </c>
      <c r="F35">
        <v>2.0555555555555549</v>
      </c>
      <c r="G35">
        <v>0.40540540540540537</v>
      </c>
      <c r="H35">
        <v>0.98438438438438425</v>
      </c>
      <c r="I35">
        <v>181.94594594594599</v>
      </c>
      <c r="J35">
        <v>45</v>
      </c>
      <c r="K35">
        <v>111</v>
      </c>
      <c r="L35">
        <v>30</v>
      </c>
      <c r="M35">
        <v>1.4234234234234231</v>
      </c>
      <c r="N35">
        <v>3.3693693693693691</v>
      </c>
    </row>
    <row r="36" spans="1:14" x14ac:dyDescent="0.35">
      <c r="A36" t="s">
        <v>46</v>
      </c>
      <c r="B36">
        <v>2</v>
      </c>
      <c r="C36">
        <v>17</v>
      </c>
      <c r="D36">
        <v>-0.78947364265928188</v>
      </c>
      <c r="E36">
        <v>-9.4936708259894254E-2</v>
      </c>
      <c r="F36">
        <v>79</v>
      </c>
      <c r="G36">
        <v>0.57594936708860756</v>
      </c>
      <c r="H36">
        <v>31.830379746835451</v>
      </c>
      <c r="I36">
        <v>5.075949367088608</v>
      </c>
      <c r="J36">
        <v>91</v>
      </c>
      <c r="K36">
        <v>158</v>
      </c>
      <c r="L36">
        <v>1</v>
      </c>
      <c r="M36">
        <v>1.582278481012658</v>
      </c>
      <c r="N36">
        <v>2.537974683544304</v>
      </c>
    </row>
    <row r="37" spans="1:14" x14ac:dyDescent="0.35">
      <c r="A37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t="s">
        <v>48</v>
      </c>
      <c r="B38">
        <v>0</v>
      </c>
      <c r="C38">
        <v>1</v>
      </c>
      <c r="D38">
        <v>-0.99999900000100006</v>
      </c>
      <c r="E38">
        <v>-6.2499996093750239E-2</v>
      </c>
      <c r="F38">
        <v>16</v>
      </c>
      <c r="G38">
        <v>0.5</v>
      </c>
      <c r="H38">
        <v>6.6000000000000014</v>
      </c>
      <c r="I38">
        <v>4.5625</v>
      </c>
      <c r="J38">
        <v>8</v>
      </c>
      <c r="K38">
        <v>16</v>
      </c>
      <c r="L38">
        <v>2</v>
      </c>
      <c r="M38">
        <v>1.3125</v>
      </c>
      <c r="N38">
        <v>4.5625</v>
      </c>
    </row>
    <row r="39" spans="1:14" x14ac:dyDescent="0.35">
      <c r="A39" t="s">
        <v>49</v>
      </c>
      <c r="B39">
        <v>0</v>
      </c>
      <c r="C39">
        <v>0</v>
      </c>
      <c r="D39">
        <v>0</v>
      </c>
      <c r="E39">
        <v>0</v>
      </c>
      <c r="F39">
        <v>11.413793103448279</v>
      </c>
      <c r="G39">
        <v>0</v>
      </c>
      <c r="H39">
        <v>4.5655172413793101</v>
      </c>
      <c r="I39">
        <v>29.17522658610272</v>
      </c>
      <c r="J39">
        <v>0</v>
      </c>
      <c r="K39">
        <v>331</v>
      </c>
      <c r="L39">
        <v>0</v>
      </c>
      <c r="M39">
        <v>0</v>
      </c>
      <c r="N39">
        <v>1.0060422960725079</v>
      </c>
    </row>
    <row r="40" spans="1:14" x14ac:dyDescent="0.35">
      <c r="A40" t="s">
        <v>50</v>
      </c>
      <c r="B40">
        <v>8</v>
      </c>
      <c r="C40">
        <v>2</v>
      </c>
      <c r="D40">
        <v>0.599999940000006</v>
      </c>
      <c r="E40">
        <v>4.0540540266617971E-2</v>
      </c>
      <c r="F40">
        <v>37</v>
      </c>
      <c r="G40">
        <v>0.68918918918918914</v>
      </c>
      <c r="H40">
        <v>15.075675675675679</v>
      </c>
      <c r="I40">
        <v>10.621621621621619</v>
      </c>
      <c r="J40">
        <v>102</v>
      </c>
      <c r="K40">
        <v>148</v>
      </c>
      <c r="L40">
        <v>3</v>
      </c>
      <c r="M40">
        <v>1.844594594594595</v>
      </c>
      <c r="N40">
        <v>2.6554054054054048</v>
      </c>
    </row>
    <row r="41" spans="1:14" x14ac:dyDescent="0.35">
      <c r="A41" t="s">
        <v>51</v>
      </c>
      <c r="B41">
        <v>19</v>
      </c>
      <c r="C41">
        <v>8</v>
      </c>
      <c r="D41">
        <v>0.40740739231824469</v>
      </c>
      <c r="E41">
        <v>3.536977480588497E-2</v>
      </c>
      <c r="F41">
        <v>34.555555555555557</v>
      </c>
      <c r="G41">
        <v>0.67202572347266876</v>
      </c>
      <c r="H41">
        <v>14.09103251161129</v>
      </c>
      <c r="I41">
        <v>24.482315112540189</v>
      </c>
      <c r="J41">
        <v>209</v>
      </c>
      <c r="K41">
        <v>311</v>
      </c>
      <c r="L41">
        <v>27</v>
      </c>
      <c r="M41">
        <v>1.787781350482315</v>
      </c>
      <c r="N41">
        <v>2.720257234726688</v>
      </c>
    </row>
    <row r="42" spans="1:14" x14ac:dyDescent="0.35">
      <c r="A42" t="s">
        <v>52</v>
      </c>
      <c r="B42">
        <v>56</v>
      </c>
      <c r="C42">
        <v>48</v>
      </c>
      <c r="D42">
        <v>7.6923076183431957E-2</v>
      </c>
      <c r="E42">
        <v>5.431093003780656E-3</v>
      </c>
      <c r="F42">
        <v>16.931034482758619</v>
      </c>
      <c r="G42">
        <v>0.54514596062457565</v>
      </c>
      <c r="H42">
        <v>6.9904721773532792</v>
      </c>
      <c r="I42">
        <v>257.21995926680239</v>
      </c>
      <c r="J42">
        <v>803</v>
      </c>
      <c r="K42">
        <v>1473</v>
      </c>
      <c r="L42">
        <v>98</v>
      </c>
      <c r="M42">
        <v>1.582484725050916</v>
      </c>
      <c r="N42">
        <v>2.956551255940258</v>
      </c>
    </row>
    <row r="43" spans="1:14" x14ac:dyDescent="0.35">
      <c r="A43" t="s">
        <v>53</v>
      </c>
      <c r="B43">
        <v>2</v>
      </c>
      <c r="C43">
        <v>8</v>
      </c>
      <c r="D43">
        <v>-0.599999940000006</v>
      </c>
      <c r="E43">
        <v>-4.1958041664629082E-2</v>
      </c>
      <c r="F43">
        <v>5.1071428571428568</v>
      </c>
      <c r="G43">
        <v>0.53846153846153844</v>
      </c>
      <c r="H43">
        <v>2.2582417582417582</v>
      </c>
      <c r="I43">
        <v>76.75524475524476</v>
      </c>
      <c r="J43">
        <v>77</v>
      </c>
      <c r="K43">
        <v>143</v>
      </c>
      <c r="L43">
        <v>0</v>
      </c>
      <c r="M43">
        <v>1.4405594405594411</v>
      </c>
      <c r="N43">
        <v>2.7412587412587408</v>
      </c>
    </row>
    <row r="44" spans="1:14" x14ac:dyDescent="0.35">
      <c r="A44" t="s">
        <v>54</v>
      </c>
      <c r="B44">
        <v>11</v>
      </c>
      <c r="C44">
        <v>11</v>
      </c>
      <c r="D44">
        <v>0</v>
      </c>
      <c r="E44">
        <v>0</v>
      </c>
      <c r="F44">
        <v>7.1</v>
      </c>
      <c r="G44">
        <v>0.65258215962441313</v>
      </c>
      <c r="H44">
        <v>3.1010328638497651</v>
      </c>
      <c r="I44">
        <v>69.577464788732399</v>
      </c>
      <c r="J44">
        <v>139</v>
      </c>
      <c r="K44">
        <v>213</v>
      </c>
      <c r="L44">
        <v>0</v>
      </c>
      <c r="M44">
        <v>1.737089201877934</v>
      </c>
      <c r="N44">
        <v>2.31924882629108</v>
      </c>
    </row>
    <row r="45" spans="1:14" x14ac:dyDescent="0.35">
      <c r="A45" t="s">
        <v>55</v>
      </c>
      <c r="B45">
        <v>1</v>
      </c>
      <c r="C45">
        <v>12</v>
      </c>
      <c r="D45">
        <v>-0.84615378106509376</v>
      </c>
      <c r="E45">
        <v>-7.4324323822132943E-2</v>
      </c>
      <c r="F45">
        <v>5.92</v>
      </c>
      <c r="G45">
        <v>0.58108108108108103</v>
      </c>
      <c r="H45">
        <v>2.600432432432433</v>
      </c>
      <c r="I45">
        <v>59.797297297297298</v>
      </c>
      <c r="J45">
        <v>86</v>
      </c>
      <c r="K45">
        <v>148</v>
      </c>
      <c r="L45">
        <v>0</v>
      </c>
      <c r="M45">
        <v>1.5810810810810809</v>
      </c>
      <c r="N45">
        <v>2.3918918918918921</v>
      </c>
    </row>
    <row r="46" spans="1:14" x14ac:dyDescent="0.35">
      <c r="A46" t="s">
        <v>56</v>
      </c>
      <c r="B46">
        <v>113</v>
      </c>
      <c r="C46">
        <v>151</v>
      </c>
      <c r="D46">
        <v>-0.143939393394169</v>
      </c>
      <c r="E46">
        <v>-7.9831932756337827E-3</v>
      </c>
      <c r="F46">
        <v>10.484581497797359</v>
      </c>
      <c r="G46">
        <v>0.61722689075630255</v>
      </c>
      <c r="H46">
        <v>4.440723355421464</v>
      </c>
      <c r="I46">
        <v>1356.2773109243701</v>
      </c>
      <c r="J46">
        <v>2938</v>
      </c>
      <c r="K46">
        <v>4760</v>
      </c>
      <c r="L46">
        <v>223</v>
      </c>
      <c r="M46">
        <v>1.757563025210084</v>
      </c>
      <c r="N46">
        <v>2.9873949579831929</v>
      </c>
    </row>
    <row r="47" spans="1:14" x14ac:dyDescent="0.35">
      <c r="A47" t="s">
        <v>57</v>
      </c>
      <c r="B47">
        <v>5</v>
      </c>
      <c r="C47">
        <v>6</v>
      </c>
      <c r="D47">
        <v>-9.0909082644628852E-2</v>
      </c>
      <c r="E47">
        <v>-8.8495574438092264E-3</v>
      </c>
      <c r="F47">
        <v>5.65</v>
      </c>
      <c r="G47">
        <v>0.5752212389380531</v>
      </c>
      <c r="H47">
        <v>2.4900884955752218</v>
      </c>
      <c r="I47">
        <v>51.681415929203538</v>
      </c>
      <c r="J47">
        <v>65</v>
      </c>
      <c r="K47">
        <v>113</v>
      </c>
      <c r="L47">
        <v>5</v>
      </c>
      <c r="M47">
        <v>1.5575221238938051</v>
      </c>
      <c r="N47">
        <v>2.584070796460177</v>
      </c>
    </row>
    <row r="48" spans="1:14" x14ac:dyDescent="0.35">
      <c r="A48" t="s">
        <v>34</v>
      </c>
      <c r="B48">
        <v>3</v>
      </c>
      <c r="C48">
        <v>11</v>
      </c>
      <c r="D48">
        <v>-0.57142853061224785</v>
      </c>
      <c r="E48">
        <v>-3.7558685269677532E-2</v>
      </c>
      <c r="F48">
        <v>3.2769230769230768</v>
      </c>
      <c r="G48">
        <v>0.54929577464788737</v>
      </c>
      <c r="H48">
        <v>1.530487540628386</v>
      </c>
      <c r="I48">
        <v>202.9342723004695</v>
      </c>
      <c r="J48">
        <v>117</v>
      </c>
      <c r="K48">
        <v>213</v>
      </c>
      <c r="L48">
        <v>8</v>
      </c>
      <c r="M48">
        <v>1.5258215962441311</v>
      </c>
      <c r="N48">
        <v>3.1220657276995309</v>
      </c>
    </row>
    <row r="49" spans="1:15" x14ac:dyDescent="0.35">
      <c r="A49" t="s">
        <v>58</v>
      </c>
      <c r="B49">
        <v>11</v>
      </c>
      <c r="C49">
        <v>33</v>
      </c>
      <c r="D49">
        <v>-0.49999998863636391</v>
      </c>
      <c r="E49">
        <v>-5.7441253113730412E-2</v>
      </c>
      <c r="F49">
        <v>29.46153846153846</v>
      </c>
      <c r="G49">
        <v>0.54569190600522188</v>
      </c>
      <c r="H49">
        <v>12.002892147017469</v>
      </c>
      <c r="I49">
        <v>39</v>
      </c>
      <c r="J49">
        <v>209</v>
      </c>
      <c r="K49">
        <v>383</v>
      </c>
      <c r="L49">
        <v>26</v>
      </c>
      <c r="M49">
        <v>1.626631853785901</v>
      </c>
      <c r="N49">
        <v>3</v>
      </c>
    </row>
    <row r="50" spans="1:15" x14ac:dyDescent="0.35">
      <c r="A50" t="s">
        <v>59</v>
      </c>
      <c r="B50">
        <v>2</v>
      </c>
      <c r="C50">
        <v>34</v>
      </c>
      <c r="D50">
        <v>-0.88888886419753166</v>
      </c>
      <c r="E50">
        <v>-0.15311004711430601</v>
      </c>
      <c r="F50">
        <v>52.25</v>
      </c>
      <c r="G50">
        <v>0.55023923444976075</v>
      </c>
      <c r="H50">
        <v>21.120095693779909</v>
      </c>
      <c r="I50">
        <v>9.5119617224880386</v>
      </c>
      <c r="J50">
        <v>115</v>
      </c>
      <c r="K50">
        <v>209</v>
      </c>
      <c r="L50">
        <v>2</v>
      </c>
      <c r="M50">
        <v>1.5215311004784691</v>
      </c>
      <c r="N50">
        <v>2.3779904306220101</v>
      </c>
    </row>
    <row r="51" spans="1:15" x14ac:dyDescent="0.35">
      <c r="A51" t="s">
        <v>46</v>
      </c>
      <c r="B51">
        <v>41</v>
      </c>
      <c r="C51">
        <v>93</v>
      </c>
      <c r="D51">
        <v>-0.38805969859656941</v>
      </c>
      <c r="E51">
        <v>-5.163853023670454E-2</v>
      </c>
      <c r="F51">
        <v>21.425531914893622</v>
      </c>
      <c r="G51">
        <v>0.66335650446871897</v>
      </c>
      <c r="H51">
        <v>8.8355553677449361</v>
      </c>
      <c r="I51">
        <v>141.3733862959285</v>
      </c>
      <c r="J51">
        <v>668</v>
      </c>
      <c r="K51">
        <v>1007</v>
      </c>
      <c r="L51">
        <v>105</v>
      </c>
      <c r="M51">
        <v>1.8023833167825221</v>
      </c>
      <c r="N51">
        <v>3.007944389275075</v>
      </c>
    </row>
    <row r="52" spans="1:15" x14ac:dyDescent="0.35">
      <c r="A52" t="s">
        <v>60</v>
      </c>
      <c r="B52">
        <v>2</v>
      </c>
      <c r="C52">
        <v>17</v>
      </c>
      <c r="D52">
        <v>-0.78947364265928188</v>
      </c>
      <c r="E52">
        <v>-5.1724137752675391E-2</v>
      </c>
      <c r="F52">
        <v>32.222222222222221</v>
      </c>
      <c r="G52">
        <v>0.52413793103448281</v>
      </c>
      <c r="H52">
        <v>13.098544061302681</v>
      </c>
      <c r="I52">
        <v>27.713793103448278</v>
      </c>
      <c r="J52">
        <v>152</v>
      </c>
      <c r="K52">
        <v>290</v>
      </c>
      <c r="L52">
        <v>4</v>
      </c>
      <c r="M52">
        <v>1.544827586206897</v>
      </c>
      <c r="N52">
        <v>3.079310344827586</v>
      </c>
    </row>
    <row r="53" spans="1:15" x14ac:dyDescent="0.35">
      <c r="A53" t="s">
        <v>61</v>
      </c>
      <c r="B53">
        <v>0</v>
      </c>
      <c r="C53">
        <v>1</v>
      </c>
      <c r="D53">
        <v>-0.99999900000100006</v>
      </c>
      <c r="E53">
        <v>-6.2499996093750239E-2</v>
      </c>
      <c r="F53">
        <v>16</v>
      </c>
      <c r="G53">
        <v>0.5</v>
      </c>
      <c r="H53">
        <v>6.6000000000000014</v>
      </c>
      <c r="I53">
        <v>4.5625</v>
      </c>
      <c r="J53">
        <v>8</v>
      </c>
      <c r="K53">
        <v>16</v>
      </c>
      <c r="L53">
        <v>2</v>
      </c>
      <c r="M53">
        <v>1.3125</v>
      </c>
      <c r="N53">
        <v>4.5625</v>
      </c>
    </row>
    <row r="54" spans="1:15" x14ac:dyDescent="0.35">
      <c r="A54" t="s">
        <v>62</v>
      </c>
      <c r="B54">
        <v>2</v>
      </c>
      <c r="C54">
        <v>3</v>
      </c>
      <c r="D54">
        <v>-0.199999960000008</v>
      </c>
      <c r="E54">
        <v>-8.4033612739213333E-3</v>
      </c>
      <c r="F54">
        <v>3.606060606060606</v>
      </c>
      <c r="G54">
        <v>0.52941176470588236</v>
      </c>
      <c r="H54">
        <v>1.654188948306595</v>
      </c>
      <c r="I54">
        <v>95.394957983193279</v>
      </c>
      <c r="J54">
        <v>63</v>
      </c>
      <c r="K54">
        <v>119</v>
      </c>
      <c r="L54">
        <v>4</v>
      </c>
      <c r="M54">
        <v>1.478991596638656</v>
      </c>
      <c r="N54">
        <v>2.8907563025210079</v>
      </c>
    </row>
    <row r="55" spans="1:15" x14ac:dyDescent="0.35">
      <c r="A55" t="s">
        <v>63</v>
      </c>
      <c r="B55">
        <v>21</v>
      </c>
      <c r="C55">
        <v>59</v>
      </c>
      <c r="D55">
        <v>-0.4749999940625001</v>
      </c>
      <c r="E55">
        <v>-4.175824171235358E-2</v>
      </c>
      <c r="F55">
        <v>82.727272727272734</v>
      </c>
      <c r="G55">
        <v>0.60769230769230764</v>
      </c>
      <c r="H55">
        <v>33.333986013986006</v>
      </c>
      <c r="I55">
        <v>26.65384615384615</v>
      </c>
      <c r="J55">
        <v>553</v>
      </c>
      <c r="K55">
        <v>910</v>
      </c>
      <c r="L55">
        <v>8</v>
      </c>
      <c r="M55">
        <v>1.672527472527473</v>
      </c>
      <c r="N55">
        <v>2.4230769230769229</v>
      </c>
    </row>
    <row r="56" spans="1:15" x14ac:dyDescent="0.35">
      <c r="A56" t="s">
        <v>64</v>
      </c>
      <c r="B56">
        <v>21</v>
      </c>
      <c r="C56">
        <v>31</v>
      </c>
      <c r="D56">
        <v>-0.19230768860946751</v>
      </c>
      <c r="E56">
        <v>-1.666666663888889E-2</v>
      </c>
      <c r="F56">
        <v>7.7922077922077921</v>
      </c>
      <c r="G56">
        <v>0.58333333333333337</v>
      </c>
      <c r="H56">
        <v>3.35021645021645</v>
      </c>
      <c r="I56">
        <v>270.52666666666659</v>
      </c>
      <c r="J56">
        <v>350</v>
      </c>
      <c r="K56">
        <v>600</v>
      </c>
      <c r="L56">
        <v>77</v>
      </c>
      <c r="M56">
        <v>1.7050000000000001</v>
      </c>
      <c r="N56">
        <v>3.5133333333333332</v>
      </c>
    </row>
    <row r="57" spans="1:15" x14ac:dyDescent="0.35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5" x14ac:dyDescent="0.35">
      <c r="A58" t="s">
        <v>66</v>
      </c>
      <c r="B58">
        <v>14</v>
      </c>
      <c r="C58">
        <v>31</v>
      </c>
      <c r="D58">
        <v>-0.37777776938271618</v>
      </c>
      <c r="E58">
        <v>-5.1359516461149488E-2</v>
      </c>
      <c r="F58">
        <v>41.375</v>
      </c>
      <c r="G58">
        <v>0.58610271903323263</v>
      </c>
      <c r="H58">
        <v>16.784441087613299</v>
      </c>
      <c r="I58">
        <v>24.725075528700909</v>
      </c>
      <c r="J58">
        <v>194</v>
      </c>
      <c r="K58">
        <v>331</v>
      </c>
      <c r="L58">
        <v>21</v>
      </c>
      <c r="M58">
        <v>1.552870090634441</v>
      </c>
      <c r="N58">
        <v>3.0906344410876132</v>
      </c>
    </row>
    <row r="59" spans="1:15" x14ac:dyDescent="0.35">
      <c r="A59" t="s">
        <v>67</v>
      </c>
      <c r="B59">
        <v>1</v>
      </c>
      <c r="C59">
        <v>4</v>
      </c>
      <c r="D59">
        <v>-0.59999988000002402</v>
      </c>
      <c r="E59">
        <v>-2.2556390807846681E-2</v>
      </c>
      <c r="F59">
        <v>4.15625</v>
      </c>
      <c r="G59">
        <v>0.54887218045112784</v>
      </c>
      <c r="H59">
        <v>1.8820488721804509</v>
      </c>
      <c r="I59">
        <v>93.593984962406012</v>
      </c>
      <c r="J59">
        <v>73</v>
      </c>
      <c r="K59">
        <v>133</v>
      </c>
      <c r="L59">
        <v>5</v>
      </c>
      <c r="M59">
        <v>1.5263157894736841</v>
      </c>
      <c r="N59">
        <v>2.9248120300751879</v>
      </c>
    </row>
    <row r="60" spans="1:15" x14ac:dyDescent="0.35">
      <c r="A60" t="s">
        <v>68</v>
      </c>
      <c r="B60">
        <v>0</v>
      </c>
      <c r="C60">
        <v>8</v>
      </c>
      <c r="D60">
        <v>-0.99999987500001575</v>
      </c>
      <c r="E60">
        <v>-2.9962546704260129E-2</v>
      </c>
      <c r="F60">
        <v>66.75</v>
      </c>
      <c r="G60">
        <v>0.46441947565543068</v>
      </c>
      <c r="H60">
        <v>26.885767790262179</v>
      </c>
      <c r="I60">
        <v>4.2996254681647939</v>
      </c>
      <c r="J60">
        <v>124</v>
      </c>
      <c r="K60">
        <v>267</v>
      </c>
      <c r="L60">
        <v>0</v>
      </c>
      <c r="M60">
        <v>1.5580524344569291</v>
      </c>
      <c r="N60">
        <v>1.074906367041198</v>
      </c>
    </row>
    <row r="61" spans="1:15" x14ac:dyDescent="0.35">
      <c r="A61" t="s">
        <v>69</v>
      </c>
      <c r="B61">
        <v>1</v>
      </c>
      <c r="C61">
        <v>2</v>
      </c>
      <c r="D61">
        <v>-0.33333322222225931</v>
      </c>
      <c r="E61">
        <v>-3.3333332222222248E-2</v>
      </c>
      <c r="F61">
        <v>3.75</v>
      </c>
      <c r="G61">
        <v>0.6</v>
      </c>
      <c r="H61">
        <v>1.74</v>
      </c>
      <c r="I61">
        <v>20.8</v>
      </c>
      <c r="J61">
        <v>18</v>
      </c>
      <c r="K61">
        <v>30</v>
      </c>
      <c r="L61">
        <v>0</v>
      </c>
      <c r="M61">
        <v>1.6333333333333331</v>
      </c>
      <c r="N61">
        <v>2.6</v>
      </c>
    </row>
    <row r="62" spans="1:15" x14ac:dyDescent="0.35">
      <c r="A62" t="s">
        <v>70</v>
      </c>
      <c r="B62">
        <v>2</v>
      </c>
      <c r="C62">
        <v>14</v>
      </c>
      <c r="D62">
        <v>-0.74999995312500289</v>
      </c>
      <c r="E62">
        <v>-7.9470198149203988E-2</v>
      </c>
      <c r="F62">
        <v>6.5652173913043477</v>
      </c>
      <c r="G62">
        <v>0.64900662251655628</v>
      </c>
      <c r="H62">
        <v>2.8856896055283618</v>
      </c>
      <c r="I62">
        <v>69</v>
      </c>
      <c r="J62">
        <v>98</v>
      </c>
      <c r="K62">
        <v>151</v>
      </c>
      <c r="L62">
        <v>12</v>
      </c>
      <c r="M62">
        <v>1.8476821192052979</v>
      </c>
      <c r="N62">
        <v>3</v>
      </c>
    </row>
    <row r="63" spans="1:15" x14ac:dyDescent="0.35">
      <c r="B63">
        <f>AVERAGE(B2:B62)</f>
        <v>8.4918032786885238</v>
      </c>
      <c r="C63">
        <f t="shared" ref="C63:N63" si="0">AVERAGE(C2:C62)</f>
        <v>20.967213114754099</v>
      </c>
      <c r="D63">
        <f t="shared" si="0"/>
        <v>-0.44368619455561464</v>
      </c>
      <c r="E63">
        <f t="shared" si="0"/>
        <v>-4.2518419796368626E-2</v>
      </c>
      <c r="F63">
        <f t="shared" si="0"/>
        <v>25.43071226369365</v>
      </c>
      <c r="G63">
        <f t="shared" si="0"/>
        <v>0.47661560133717379</v>
      </c>
      <c r="H63">
        <f t="shared" si="0"/>
        <v>10.362931146012327</v>
      </c>
      <c r="I63">
        <f t="shared" si="0"/>
        <v>94.547225613928504</v>
      </c>
      <c r="J63">
        <f t="shared" si="0"/>
        <v>195.63934426229508</v>
      </c>
      <c r="K63">
        <f t="shared" si="0"/>
        <v>343.08196721311475</v>
      </c>
      <c r="L63">
        <f t="shared" si="0"/>
        <v>17.344262295081968</v>
      </c>
      <c r="M63">
        <f t="shared" si="0"/>
        <v>1.3361135191116587</v>
      </c>
      <c r="N63">
        <f t="shared" si="0"/>
        <v>2.4836012681346733</v>
      </c>
      <c r="O63">
        <f xml:space="preserve"> SUM(B63:N63)/COUNT(B63:N63)</f>
        <v>55.35966038167696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Farin Khan</cp:lastModifiedBy>
  <dcterms:created xsi:type="dcterms:W3CDTF">2024-03-16T11:42:24Z</dcterms:created>
  <dcterms:modified xsi:type="dcterms:W3CDTF">2024-03-16T16:07:05Z</dcterms:modified>
</cp:coreProperties>
</file>