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KPI\2018\KPI mới 2018\000. KPI DL YÊN BÌNH\QD CHAM DIEM ĐL YÊN BÌNH\"/>
    </mc:Choice>
  </mc:AlternateContent>
  <bookViews>
    <workbookView xWindow="0" yWindow="0" windowWidth="15480" windowHeight="7755" activeTab="2"/>
  </bookViews>
  <sheets>
    <sheet name="BSC DL YÊN BÌNH " sheetId="45" r:id="rId1"/>
    <sheet name="MTCN- DL YÊN BÌNH" sheetId="46" r:id="rId2"/>
    <sheet name="QUY DINH CHAM DIEM " sheetId="41" r:id="rId3"/>
  </sheets>
  <definedNames>
    <definedName name="_Fill" localSheetId="1" hidden="1">#REF!</definedName>
    <definedName name="_Fill" hidden="1">#REF!</definedName>
    <definedName name="Company2013" localSheetId="1" hidden="1">#REF!</definedName>
    <definedName name="Company2013" hidden="1">#REF!</definedName>
    <definedName name="sdfs" localSheetId="0" hidden="1">#REF!</definedName>
    <definedName name="sdfs" localSheetId="1" hidden="1">#REF!</definedName>
    <definedName name="sdfs" hidden="1">#REF!</definedName>
    <definedName name="SFF" localSheetId="1" hidden="1">#REF!</definedName>
    <definedName name="SFF" hidden="1">#REF!</definedName>
  </definedNames>
  <calcPr calcId="152511"/>
</workbook>
</file>

<file path=xl/calcChain.xml><?xml version="1.0" encoding="utf-8"?>
<calcChain xmlns="http://schemas.openxmlformats.org/spreadsheetml/2006/main">
  <c r="B27" i="45" l="1"/>
  <c r="E26" i="45"/>
  <c r="K25" i="45"/>
  <c r="E24" i="45"/>
  <c r="K23" i="45"/>
  <c r="K22" i="45"/>
  <c r="K21" i="45"/>
  <c r="K20" i="45"/>
  <c r="K19" i="45"/>
  <c r="K18" i="45"/>
  <c r="K17" i="45"/>
  <c r="K16" i="45"/>
  <c r="K15" i="45"/>
  <c r="K14" i="45"/>
  <c r="K13" i="45"/>
  <c r="E12" i="45"/>
  <c r="K11" i="45"/>
  <c r="E10" i="45"/>
  <c r="K9" i="45"/>
  <c r="K8" i="45"/>
  <c r="K7" i="45"/>
  <c r="K6" i="45"/>
  <c r="K26" i="45" s="1"/>
</calcChain>
</file>

<file path=xl/sharedStrings.xml><?xml version="1.0" encoding="utf-8"?>
<sst xmlns="http://schemas.openxmlformats.org/spreadsheetml/2006/main" count="2727" uniqueCount="1019">
  <si>
    <t>I4</t>
  </si>
  <si>
    <t>Cải tiến công nghệ</t>
  </si>
  <si>
    <t>Thời gian mất điện trung bình của hệ thống (SAIDI)</t>
  </si>
  <si>
    <t>C1</t>
  </si>
  <si>
    <t>Quy trình nội bộ</t>
  </si>
  <si>
    <t>Tổng thời gian dừng hệ thống CNTT do sự cố</t>
  </si>
  <si>
    <t>Tỷ lệ thu hồi công nợ khách hàng</t>
  </si>
  <si>
    <t>Giá bán điện b/q so với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</si>
  <si>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</si>
  <si>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</si>
  <si>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Số lần bị cơ quan chức năng nhắc nhở bằng văn bản về kiểm soát chất thải nguy hại</t>
  </si>
  <si>
    <t>Tổn thất điện năng /kế hoạch</t>
  </si>
  <si>
    <t>Thay công tơ định kỳ/Kế hoạch</t>
  </si>
  <si>
    <t>Giá trị hàng tồn kho hàng quý</t>
  </si>
  <si>
    <t>Số T/T</t>
  </si>
  <si>
    <t>Mã CN</t>
  </si>
  <si>
    <t>KH. Lập kế hoạch SXKD</t>
  </si>
  <si>
    <t>KH5</t>
  </si>
  <si>
    <t xml:space="preserve">Lập, triển khai kế hoạch CCHC của Công ty </t>
  </si>
  <si>
    <t>KH6</t>
  </si>
  <si>
    <t xml:space="preserve">Lập, triển khai kế hoạch thực hiện Quy chế dân chủ của Công ty </t>
  </si>
  <si>
    <t>KD.Kinh doanh điện năng</t>
  </si>
  <si>
    <t>TC.Quản trị tài chính-kế toán</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</si>
  <si>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</si>
  <si>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</si>
  <si>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</si>
  <si>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</si>
  <si>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</si>
  <si>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</si>
  <si>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</si>
  <si>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</si>
  <si>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</si>
  <si>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</si>
  <si>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</si>
  <si>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</si>
  <si>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</si>
  <si>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</si>
  <si>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</si>
  <si>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</si>
  <si>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</si>
  <si>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</si>
  <si>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</si>
  <si>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KH2</t>
  </si>
  <si>
    <t>Lập kế hoạch, triển khai công tác SCTX</t>
  </si>
  <si>
    <t>Quản lý hệ thống đo đếm điện năng</t>
  </si>
  <si>
    <t>Công tác tuyên truyền, chăm sóc KH và tiết kiệm điện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</si>
  <si>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</si>
  <si>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</si>
  <si>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</si>
  <si>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</si>
  <si>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</si>
  <si>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</si>
  <si>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</si>
  <si>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</si>
  <si>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Chỉ huy vận hành, xử lý sự cố lưới điện.</t>
  </si>
  <si>
    <t>Quản lý tổn thất điện năng</t>
  </si>
  <si>
    <t>HC2</t>
  </si>
  <si>
    <t>Công tác lưu trữ</t>
  </si>
  <si>
    <t>HC4</t>
  </si>
  <si>
    <t>Công tác Quan hệ cộng đồng</t>
  </si>
  <si>
    <t>Quản lý, điều phối và sử dụng xe ô tô</t>
  </si>
  <si>
    <t>KS5</t>
  </si>
  <si>
    <t>Công tác phòng chống tham nhũng</t>
  </si>
  <si>
    <t>KS6</t>
  </si>
  <si>
    <t>Công tác giải quyết khiếu nại, tố cáo</t>
  </si>
  <si>
    <t>Nghiên cứu áp dụng công nghệ mới vào SXKD</t>
  </si>
  <si>
    <t>Mã cấp 2</t>
  </si>
  <si>
    <t>Mã cấp 3</t>
  </si>
  <si>
    <t>HC7</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</si>
  <si>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</si>
  <si>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</si>
  <si>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</si>
  <si>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</si>
  <si>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</si>
  <si>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</si>
  <si>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</si>
  <si>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</si>
  <si>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</si>
  <si>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</si>
  <si>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</si>
  <si>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</si>
  <si>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</si>
  <si>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</si>
  <si>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</si>
  <si>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</si>
  <si>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</si>
  <si>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</si>
  <si>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</si>
  <si>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</si>
  <si>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</si>
  <si>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</si>
  <si>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</si>
  <si>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</si>
  <si>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</si>
  <si>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</si>
  <si>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</si>
  <si>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</si>
  <si>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Quản lý trang thiết bị phòng cháy chữa cháy</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</si>
  <si>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</si>
  <si>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</si>
  <si>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</si>
  <si>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</si>
  <si>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</si>
  <si>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</si>
  <si>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</si>
  <si>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</si>
  <si>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</si>
  <si>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</si>
  <si>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</si>
  <si>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</si>
  <si>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</si>
  <si>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</si>
  <si>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</si>
  <si>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</si>
  <si>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</si>
  <si>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</si>
  <si>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</si>
  <si>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</si>
  <si>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</si>
  <si>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</si>
  <si>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</si>
  <si>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</si>
  <si>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</si>
  <si>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</si>
  <si>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</si>
  <si>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</si>
  <si>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</si>
  <si>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</si>
  <si>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</si>
  <si>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</si>
  <si>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</si>
  <si>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</si>
  <si>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</si>
  <si>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</si>
  <si>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</si>
  <si>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Kiểm soát Phiếu công tác, Lệnh công tác, Phiếu thao tác đúng quy định</t>
  </si>
  <si>
    <t>Triển khai thực hiện các chuyên đề, phong trào thi đua trong công tác ATVSLĐ do cấp trên phát động</t>
  </si>
  <si>
    <t>Tổ chức kiểm tra đột xuất các đơn vị công tác trên hiện trường</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</si>
  <si>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</si>
  <si>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</si>
  <si>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</si>
  <si>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</si>
  <si>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</si>
  <si>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</si>
  <si>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</si>
  <si>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</si>
  <si>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</si>
  <si>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</si>
  <si>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Lập và triển khai kế hoạch kiểm tra toàn diện công tác an toàn vệ sinh lao động theo quy định 01lần /Quý</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</si>
  <si>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</si>
  <si>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</si>
  <si>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</si>
  <si>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</si>
  <si>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</si>
  <si>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</si>
  <si>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Quản lý, bảo quản, sử dụng trang thiết bị, dụng cụ an toàn, BHLĐ theo quy định</t>
  </si>
  <si>
    <t>Quản lý, bảo quản, sử dụng trang thiết bị, dụng cụ an toàn có yêu cầu nghiêm ngặt về ATLĐ theo quy định</t>
  </si>
  <si>
    <t>Tổ chức khắc phục sự cố do thiên tai (mưa, bão, lũ..), tổng hợp các thiệt hại báo cáo đúng quy định</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</si>
  <si>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</si>
  <si>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</si>
  <si>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</si>
  <si>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</si>
  <si>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</si>
  <si>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</si>
  <si>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</si>
  <si>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</si>
  <si>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</si>
  <si>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</si>
  <si>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</si>
  <si>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</si>
  <si>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</si>
  <si>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Khai thác hiệu quả các phần mềm dùng chung được trang bị như Eoffice; Microsoft Office; visio</t>
  </si>
  <si>
    <t>Khai thác hiệu quả các phần mềm chuyên môn được trang bị</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</si>
  <si>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</si>
  <si>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</si>
  <si>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</si>
  <si>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Thực hiện VHDN theo quy định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</si>
  <si>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</si>
  <si>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</si>
  <si>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</si>
  <si>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</si>
  <si>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</si>
  <si>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</si>
  <si>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</si>
  <si>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</si>
  <si>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</si>
  <si>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</si>
  <si>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</si>
  <si>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</si>
  <si>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</si>
  <si>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</si>
  <si>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</si>
  <si>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</si>
  <si>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</si>
  <si>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</si>
  <si>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</si>
  <si>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</si>
  <si>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</si>
  <si>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</si>
  <si>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Công tác soạn thảo văn bản</t>
  </si>
  <si>
    <t>Thực hiện các nghiệp vụ kinh doanh</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</si>
  <si>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</si>
  <si>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</si>
  <si>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</si>
  <si>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</si>
  <si>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</si>
  <si>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</si>
  <si>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</si>
  <si>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KD1.1</t>
  </si>
  <si>
    <t>KD2.1</t>
  </si>
  <si>
    <t>KD3.1</t>
  </si>
  <si>
    <t>KD4.1</t>
  </si>
  <si>
    <t>KD5.1</t>
  </si>
  <si>
    <t>TC1.1</t>
  </si>
  <si>
    <t>AT3.1</t>
  </si>
  <si>
    <t>HC1.1</t>
  </si>
  <si>
    <t>CN3.1</t>
  </si>
  <si>
    <t>KS1.1</t>
  </si>
  <si>
    <t>QT1.1</t>
  </si>
  <si>
    <t>QT2.1</t>
  </si>
  <si>
    <t>VH1.1</t>
  </si>
  <si>
    <t>F2.1.1</t>
  </si>
  <si>
    <t>F2.1.2</t>
  </si>
  <si>
    <t>Giá bán điện bình quân</t>
  </si>
  <si>
    <t>Sản lượng điện thương phẩm</t>
  </si>
  <si>
    <t>F4.1.1</t>
  </si>
  <si>
    <t>F4.1.2</t>
  </si>
  <si>
    <t>C1.1.1</t>
  </si>
  <si>
    <t>Thay công tơ định kỳ</t>
  </si>
  <si>
    <t xml:space="preserve">Chỉ số tiếp cận điện năng của Kh có TBA chuyên dùng </t>
  </si>
  <si>
    <t>Số vụ tai nạn lao động</t>
  </si>
  <si>
    <t>I1.1.1</t>
  </si>
  <si>
    <t>I2.1.1</t>
  </si>
  <si>
    <t>I2.2.1</t>
  </si>
  <si>
    <t>I3.1.1</t>
  </si>
  <si>
    <t>I3.2.1</t>
  </si>
  <si>
    <t>I4.1.1</t>
  </si>
  <si>
    <t>I5.1.1</t>
  </si>
  <si>
    <t>I5.2.1</t>
  </si>
  <si>
    <t>L2.2.1</t>
  </si>
  <si>
    <t>KH1.1</t>
  </si>
  <si>
    <t>KH1.1.1</t>
  </si>
  <si>
    <t>KH2.1.1</t>
  </si>
  <si>
    <t>KH5.1</t>
  </si>
  <si>
    <t>KH5.1.1</t>
  </si>
  <si>
    <t>KH6.1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</si>
  <si>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</si>
  <si>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</si>
  <si>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</si>
  <si>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</si>
  <si>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</si>
  <si>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</si>
  <si>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</si>
  <si>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</si>
  <si>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</si>
  <si>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</si>
  <si>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</si>
  <si>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</si>
  <si>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</si>
  <si>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</si>
  <si>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</si>
  <si>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</si>
  <si>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</si>
  <si>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</si>
  <si>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</si>
  <si>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</si>
  <si>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XD1.1.1</t>
  </si>
  <si>
    <t>XD2.1.1</t>
  </si>
  <si>
    <t>SC1.1.1</t>
  </si>
  <si>
    <t>SX1.1.1</t>
  </si>
  <si>
    <t>LD2.1.1</t>
  </si>
  <si>
    <t>LD4.1.2</t>
  </si>
  <si>
    <t>LD4.1.1</t>
  </si>
  <si>
    <t>HC1.1.1</t>
  </si>
  <si>
    <t>HC1.2.1</t>
  </si>
  <si>
    <t>HC2.1.1</t>
  </si>
  <si>
    <t>CN1.1.1</t>
  </si>
  <si>
    <t>CN3.1.1</t>
  </si>
  <si>
    <t>KS1.1.1</t>
  </si>
  <si>
    <t>KS5.1.1</t>
  </si>
  <si>
    <t>KS6.1.1</t>
  </si>
  <si>
    <t>QT1.1.1</t>
  </si>
  <si>
    <t>QT2.1.1</t>
  </si>
  <si>
    <t>VH1.1.1</t>
  </si>
  <si>
    <t>Tham gia nghiệm thu kỹ thuật, đóng điện</t>
  </si>
  <si>
    <t xml:space="preserve">Quản lý, lưu trữ hồ sơ khách hàng theo quy định. </t>
  </si>
  <si>
    <t>Chỉ số tiếp cận điện năng của Khách hàng trên lưới hạ áp khu vực Thành phố, Thị xã, Thị trấn</t>
  </si>
  <si>
    <t>I3.2.2</t>
  </si>
  <si>
    <t>Chỉ số tiếp cận điện năng của Khách hàng trên lưới hạ áp khu vực nông thôn</t>
  </si>
  <si>
    <t>Thực hiện công tác kiểm tra, giám sát thực hiện MBĐ</t>
  </si>
  <si>
    <t>KH1.2</t>
  </si>
  <si>
    <t>KH1.3</t>
  </si>
  <si>
    <t>KH1.4</t>
  </si>
  <si>
    <t>KH1.5</t>
  </si>
  <si>
    <t>KD2.2</t>
  </si>
  <si>
    <t>KT2.1</t>
  </si>
  <si>
    <t>KH1.2.1</t>
  </si>
  <si>
    <t>KH1.3.1</t>
  </si>
  <si>
    <t>KH1.4.1</t>
  </si>
  <si>
    <t>KH1.5.1</t>
  </si>
  <si>
    <t>KH2.2.1</t>
  </si>
  <si>
    <t>KH2.3.1</t>
  </si>
  <si>
    <t>KH2.4.1</t>
  </si>
  <si>
    <t>KD1.1.2</t>
  </si>
  <si>
    <t>KD1.1.3</t>
  </si>
  <si>
    <t>KD1.1.4</t>
  </si>
  <si>
    <t>KD1.1.5</t>
  </si>
  <si>
    <t>KD1.1.6</t>
  </si>
  <si>
    <t>KD1.1.7</t>
  </si>
  <si>
    <t>KD1.1.8</t>
  </si>
  <si>
    <t>KD1.1.9</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</si>
  <si>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</si>
  <si>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</si>
  <si>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</si>
  <si>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</si>
  <si>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</si>
  <si>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</si>
  <si>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</si>
  <si>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</si>
  <si>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</si>
  <si>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</si>
  <si>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</si>
  <si>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</si>
  <si>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</si>
  <si>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</si>
  <si>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</si>
  <si>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</si>
  <si>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</si>
  <si>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</si>
  <si>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</si>
  <si>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</si>
  <si>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</si>
  <si>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</si>
  <si>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</si>
  <si>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</si>
  <si>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</si>
  <si>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</si>
  <si>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</si>
  <si>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</si>
  <si>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</si>
  <si>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</si>
  <si>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</si>
  <si>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</si>
  <si>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</si>
  <si>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</si>
  <si>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</si>
  <si>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</si>
  <si>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</si>
  <si>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</si>
  <si>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</si>
  <si>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</si>
  <si>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</si>
  <si>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</si>
  <si>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</si>
  <si>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</si>
  <si>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</si>
  <si>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</si>
  <si>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</si>
  <si>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</si>
  <si>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</si>
  <si>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</si>
  <si>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</si>
  <si>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</si>
  <si>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</si>
  <si>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</si>
  <si>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</si>
  <si>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</si>
  <si>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AT1.1.6</t>
  </si>
  <si>
    <t>AT1.1.7</t>
  </si>
  <si>
    <t>AT1.2.1</t>
  </si>
  <si>
    <t>AT1.3.1</t>
  </si>
  <si>
    <t>AT1.4.1</t>
  </si>
  <si>
    <t>AT1.5.4</t>
  </si>
  <si>
    <t>AT1.5.6</t>
  </si>
  <si>
    <t>AT1.6.1</t>
  </si>
  <si>
    <t>AT1.6.2</t>
  </si>
  <si>
    <t>AT1.6.3</t>
  </si>
  <si>
    <t>AT1.6.4</t>
  </si>
  <si>
    <t>AT1.6.5</t>
  </si>
  <si>
    <t>AT1.6.6</t>
  </si>
  <si>
    <t>AT2.1.2</t>
  </si>
  <si>
    <t>AT2.1.3</t>
  </si>
  <si>
    <t>AT3.2.1</t>
  </si>
  <si>
    <t>AT3.3.1</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</si>
  <si>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</si>
  <si>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</si>
  <si>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</si>
  <si>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</si>
  <si>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</si>
  <si>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</si>
  <si>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</si>
  <si>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</si>
  <si>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</si>
  <si>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</si>
  <si>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</si>
  <si>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</si>
  <si>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</si>
  <si>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</si>
  <si>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</si>
  <si>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</si>
  <si>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</si>
  <si>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</si>
  <si>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</si>
  <si>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Ý thức, trách nhiệm với công việc được giao</t>
  </si>
  <si>
    <t>Vi phạm các nội quy, quy chế của Công ty.</t>
  </si>
  <si>
    <t>Viễn cảnh tài chính</t>
  </si>
  <si>
    <t>VH1.1.2</t>
  </si>
  <si>
    <t>A</t>
  </si>
  <si>
    <t>F</t>
  </si>
  <si>
    <t>F2.1</t>
  </si>
  <si>
    <t>F2.2</t>
  </si>
  <si>
    <t>F2.2.1</t>
  </si>
  <si>
    <t>F4.1</t>
  </si>
  <si>
    <t>I</t>
  </si>
  <si>
    <t>I2.1</t>
  </si>
  <si>
    <t>I2.2</t>
  </si>
  <si>
    <t>I3.1</t>
  </si>
  <si>
    <t>I3.2</t>
  </si>
  <si>
    <t>I4.1</t>
  </si>
  <si>
    <t>KH</t>
  </si>
  <si>
    <t>KD</t>
  </si>
  <si>
    <t>TC</t>
  </si>
  <si>
    <t>KT</t>
  </si>
  <si>
    <t>AT</t>
  </si>
  <si>
    <t>Kiểm tra, giám sát MBĐ</t>
  </si>
  <si>
    <t>A3</t>
  </si>
  <si>
    <t>NHÓM CÁC CHỈ TIÊU CHUNG (KPI CHUNG)</t>
  </si>
  <si>
    <t>C1.1</t>
  </si>
  <si>
    <t>KH6.1.1</t>
  </si>
  <si>
    <t>C</t>
  </si>
  <si>
    <t>Hoàn thành tốt các công việc được giao bổ xung khi có phát sinh</t>
  </si>
  <si>
    <t>Mã KPI</t>
  </si>
  <si>
    <t>Tên KPI</t>
  </si>
  <si>
    <t>Đơn vị</t>
  </si>
  <si>
    <t>Cách tính điểm</t>
  </si>
  <si>
    <t>Ghi chú</t>
  </si>
  <si>
    <t>STT</t>
  </si>
  <si>
    <t xml:space="preserve">NHÓM CÁC CHỈ TIÊU THỰC HIỆN NHIỆM VỤ </t>
  </si>
  <si>
    <t>Đồng/ kWh</t>
  </si>
  <si>
    <t>Triệu kWh</t>
  </si>
  <si>
    <t>G=100+(TH-KH)*10</t>
  </si>
  <si>
    <t>G=100-(1-TH/KH)*100*5</t>
  </si>
  <si>
    <t>G=100+(TH-KH)*100</t>
  </si>
  <si>
    <t>G=100+(1-TH/KH)*100*2</t>
  </si>
  <si>
    <t>%</t>
  </si>
  <si>
    <t>Cái</t>
  </si>
  <si>
    <t>Ngày</t>
  </si>
  <si>
    <t>G=100-SL*10</t>
  </si>
  <si>
    <t>G=100-SL*20</t>
  </si>
  <si>
    <t>Mỗi sai sót trừ 10 điểm</t>
  </si>
  <si>
    <t>Số lượng sai sót</t>
  </si>
  <si>
    <t>Viễn cảnh khách hàng</t>
  </si>
  <si>
    <t>Viễn cảnh quy trình nội bộ</t>
  </si>
  <si>
    <t>A2</t>
  </si>
  <si>
    <t>A1</t>
  </si>
  <si>
    <t>Nhóm KPI theo mục tiêu</t>
  </si>
  <si>
    <t>Nhóm KPI theo chức năng nhiệm vụ</t>
  </si>
  <si>
    <t>Lập kế hoạch sản xuất kinh doanh</t>
  </si>
  <si>
    <t>Kinh doanh điện năng</t>
  </si>
  <si>
    <t>Quản trị, tài chính, kế toán</t>
  </si>
  <si>
    <t>Quản lý kỹ thuật vận hành</t>
  </si>
  <si>
    <t>An toàn lao động - Mô trường</t>
  </si>
  <si>
    <t>XD</t>
  </si>
  <si>
    <t>Xây dựng cơ bản</t>
  </si>
  <si>
    <t>SC</t>
  </si>
  <si>
    <t>SX</t>
  </si>
  <si>
    <t>LD</t>
  </si>
  <si>
    <t>F4.2.1</t>
  </si>
  <si>
    <t>Tr.đồng</t>
  </si>
  <si>
    <t>Phút</t>
  </si>
  <si>
    <t>Chỉ số tiếp cận điện năng (của khách hàng có trạm biến áp chuyên dùng)</t>
  </si>
  <si>
    <t>Số lượng sai sốt</t>
  </si>
  <si>
    <t>Số lượng PA</t>
  </si>
  <si>
    <t>Số lần kiểm tra</t>
  </si>
  <si>
    <t>Sửa chữa lớn</t>
  </si>
  <si>
    <t>Điểm</t>
  </si>
  <si>
    <t>B1.1.1</t>
  </si>
  <si>
    <t>B2.1.1</t>
  </si>
  <si>
    <t>C2.1.1</t>
  </si>
  <si>
    <t>Công thức tính</t>
  </si>
  <si>
    <t>Sản xuất khác</t>
  </si>
  <si>
    <t>Tăng 1% so với kế hoạch cộng 5 diểm, giảm 1% so với kế hoạch trừ 5 điểm</t>
  </si>
  <si>
    <t>Tăng 0,1% so với kế hoạch cộng 10 diểm, giảm 0.1% so với kế hoạch trừ 10 điểm</t>
  </si>
  <si>
    <t>Tr.đ</t>
  </si>
  <si>
    <t>Tăng 1 đồng so với kế hoạch cộng 10 điểm, giảm 1 đồng so với kế hoạch trừ 10 điểm</t>
  </si>
  <si>
    <t>Tăng so kế hoạch 1% trừ 2 điểm</t>
  </si>
  <si>
    <t>Không có điểm cộng</t>
  </si>
  <si>
    <t>Tính cho Điện lực và Giám đốc ĐL</t>
  </si>
  <si>
    <t>Tăng giảm 0,1 điểm so với kế hoạch: Cộng trừ 10 điểm</t>
  </si>
  <si>
    <t>Mỗi lần vi phạm quy định giao tiếp khách hàng trừ 10 điểm</t>
  </si>
  <si>
    <t xml:space="preserve">Tăng, giảm 1% so với KH ; ±1 điểm.
</t>
  </si>
  <si>
    <t>G=100 + ((KH-TH)/KH)*100 *1</t>
  </si>
  <si>
    <t>Giảm 0,1% so với kế hoạch cộng 10 điểm; tăng 0,1% so với kế hoạch trừ 10 điểm.</t>
  </si>
  <si>
    <t>G=100 - (TH - KH)*10*10</t>
  </si>
  <si>
    <t>Giảm 1% so với kế hoạch trừ 2 điểm; tăng 1% so với kế hoạch cộng 2 điểm.</t>
  </si>
  <si>
    <t>G=100 - ((TH - KH)/KH)*100*2</t>
  </si>
  <si>
    <t xml:space="preserve">Tăng 0,1 ngày trừ  2 điểm </t>
  </si>
  <si>
    <t>Tăng 0,1 ngày trừ 2 điểm (không có điểm cộng)</t>
  </si>
  <si>
    <t>G=100-(TH-KH)*10*2</t>
  </si>
  <si>
    <t>I41.1.1</t>
  </si>
  <si>
    <t>Triển khai không đúng thời gian quy định: Trừ 100 điểm.</t>
  </si>
  <si>
    <t>G=0</t>
  </si>
  <si>
    <t>Mỗi sai sót trong công việc bị cấp trên phê bình trừ 10 điểm</t>
  </si>
  <si>
    <t>L5.1.1</t>
  </si>
  <si>
    <t xml:space="preserve">Tai nạn lao động </t>
  </si>
  <si>
    <t>Số vụ</t>
  </si>
  <si>
    <t xml:space="preserve">Tai nạn lao động nhẹ trừ 20 điểm </t>
  </si>
  <si>
    <t xml:space="preserve">Tai nạn lao động nặng giảm 40 điểm </t>
  </si>
  <si>
    <t>G=100-SL*40</t>
  </si>
  <si>
    <t xml:space="preserve">Tai nạn lao động chết người  trừ 100  điểm </t>
  </si>
  <si>
    <t>số lần sai sót</t>
  </si>
  <si>
    <t xml:space="preserve">Bị cơ quan chức năng nhắc nhở bằng văn bản về kiểm soát chất thải nguy hại không đúng quy định: Mỗi văn bản trừ 10 điểm. </t>
  </si>
  <si>
    <t>Giờ</t>
  </si>
  <si>
    <t xml:space="preserve">Tăng 01 giờ so với kế hoạch: Trừ 2 điểm                                                </t>
  </si>
  <si>
    <t>G=100-(TH-KH)*2</t>
  </si>
  <si>
    <t>Giảm 01 giờ so với kế hoạch: Cộng 2 điểm.</t>
  </si>
  <si>
    <t>Thực hiện không đúng thời gian quy định trừ 100 điểm.</t>
  </si>
  <si>
    <t>Thực hiện còn có sai sót: Mỗi sai sót trừ 10 điểm</t>
  </si>
  <si>
    <t>Còn bị cấp trên phê bình do các vấn đề khác thuộc nội dung này trừ 10 điểm/lần</t>
  </si>
  <si>
    <t>Các lỗi sau mỗi lỗi trừ 10 điểm: Sai sót về số liệu; biểu mẫu; cấp số liệu không kịp thời...và các sai sót khác thuộc nội dung này.</t>
  </si>
  <si>
    <t>Không chủ động đăng ký SCTX gây ảnh hưởng SXKD trừ 100 điểm</t>
  </si>
  <si>
    <t>Các lỗi sau mỗi lỗi trừ 10 điểm: Sai sót về số liệu; biểu mẫu, không đúng quy định của Công ty...và các sai sót khác thuộc nội dung này.</t>
  </si>
  <si>
    <t>Triển khai thực hiện không đúng tiến độ theo kế hoạch trừ 100 điểm</t>
  </si>
  <si>
    <t>Không kịp thời cung cấp vật tư để thực hiện SCTX theo kế hoạch mà không có lý do chính đáng thì bị giảm trừ 10 điểm/ 1 hạng mục.</t>
  </si>
  <si>
    <t>Thực hiện SCTX không đúng phương án, chất lượng không đảm bảo cứ mỗi lỗi trừ 10 điểm.</t>
  </si>
  <si>
    <t xml:space="preserve">Quản lý, bảo quản vật tư không tốt để mất mát, hư hỏng ngoài việc bồi thường giá trị vật tư cứ mỗi lỗi trừ 10 điểm. </t>
  </si>
  <si>
    <t>Thực hiện CCHC theo kế hoạch của Công ty không đúng thời gian quy định trừ 100 điểm</t>
  </si>
  <si>
    <t>Thực hiện không đầy đủ các nội dung CCHC theo kế hoạch trừ 10 điểm/ nội dung</t>
  </si>
  <si>
    <t>G= 0</t>
  </si>
  <si>
    <t>Không thực hiện đầy đủ kế hoạch quy chế dân chủ của Công ty : Mỗi sai sót trừ 10 điểm</t>
  </si>
  <si>
    <t>Không tham gia công tác quy chế dân chủ của Công ty : Mỗi lần trừ 10 điểm</t>
  </si>
  <si>
    <t>Không nhập kế hoạch cắt điện công tác đã được duyệt lên OMS, thông báo cắt điện không đúng thời gian quy định  trừ 10 điểm/ lỗi.</t>
  </si>
  <si>
    <t>Lập KH, đăng ký cắt điện không đúng thời gian quy định trừ 100 điểm</t>
  </si>
  <si>
    <t>Không chủ động đăng ký cắt điện để thực hiện công việc được giao trừ 10 điểm/ lỗi.</t>
  </si>
  <si>
    <t>Các lỗi khác bị cấp trên phê bình do các vấn đề khác thuộc nội dung này trừ 10 điểm/lỗi</t>
  </si>
  <si>
    <t>Không kịp thời mua sắm vật tư để cấp phát phục vụ công tác SXKD của đơn vị: trừ 10 điểm/ 1mặt hàng.</t>
  </si>
  <si>
    <t>Thực hiện mua sắm vật tư không đúng các bước thực hiện, quy trình mua sắm thì bị trừ 10 điểm/ 1 lỗi.</t>
  </si>
  <si>
    <t>Mua sắm vật tư không đúng chủng loại, chất lượng: trừ 10 điểm/ 1 mặt hàng</t>
  </si>
  <si>
    <t>Tỷ lệ phiếu thực hiện/phiếu phát sinh</t>
  </si>
  <si>
    <t>G=(TH/KH)*100</t>
  </si>
  <si>
    <t>Lập phiếu xuất vật tư để sai sót ( không đúng chủng loại vật tư, không đúng mục đích, không đúng kho, không đúng mã vật tư, sai đơn giá trên hóa đơn, định khoản sai) Trừ 10 điểm/lỗi</t>
  </si>
  <si>
    <t>Sắp xếp vật tư trong kho không theo quy định hướng dẫn, không gọn gàng, sạch sẽ: trừ 10 điểm/ lỗi</t>
  </si>
  <si>
    <t>Bảo quản vật tư  không tốt để dẫn đến hỏng hóc, giảm chất lượng: trừ 10 điểm/ lỗi</t>
  </si>
  <si>
    <t>Nhập, xuất vật tư chậm trễ: Trừ 10 điểm/lỗi</t>
  </si>
  <si>
    <t>Nhập, xuất vật tư có sai sót, nhầm lẫn vật tư. Trừ 10 điểm/lỗi</t>
  </si>
  <si>
    <t>Thực hiện không đúng thời gian quy định trừ 100 điểm</t>
  </si>
  <si>
    <t>Thực hiện kiểm kê không chi tiết, cẩn thận dẫn đên sai sót  thừa thiếu vật tư mà không phát hiện được, Trừ 10 điểm /lỗi</t>
  </si>
  <si>
    <t>Tính từ 25 tháng trước đến 25 tháng sau</t>
  </si>
  <si>
    <t>Thực hiện kiểm kê không đúng thời gian quy định trừ 100 điểm</t>
  </si>
  <si>
    <t>Không tham gia  Trừ 100 điểm</t>
  </si>
  <si>
    <t>Thực hiện có sai sót: Mỗi sai sót trừ 10 điểm</t>
  </si>
  <si>
    <t>Các lỗi sau trừ 10 điểm/lỗi: sai biểu mẫu HĐ; sai, thiếu thông tin KH; không kịp thời phát triển khách hàng trên chương trình CMIS;</t>
  </si>
  <si>
    <t>Tỷ lệ hợp đồng được ký kết lại/kế hoạch</t>
  </si>
  <si>
    <t>Soạn thảo, in ấn hợp đồng mua bán điện phát triển KH mới không đúng thời gian quy định: trừ 10 điểm/Hợp đồng.</t>
  </si>
  <si>
    <t>Số lượng HĐ</t>
  </si>
  <si>
    <t>Thực hiện quản lý hồ sơ không tốt để mất mát hồ sơ: Trừ 100 điểm.</t>
  </si>
  <si>
    <t>Thực hiện quản lý hồ sơ không tốt để thiếu, hư hỏng: Trừ 10 điểm/hồ sơ.</t>
  </si>
  <si>
    <t>Sắp xếp hồ sơ không đúng quy định: Mỗi sai sót trừ 10 điểm</t>
  </si>
  <si>
    <t>Các lỗi sau trừ 10 điểm/lỗi: Ghi sai chỉ số công tơ; Ghi chỉ số không đúng lộ trình, lịch trình; bỏ sót công tơ không ghi; Không phát hiện tình trạng làm việc bất thường của hệ thống đo đếm; không phát hiện tình trạng mất niêm phong</t>
  </si>
  <si>
    <t>Cập nhật chỉ số, phát hành hoá đơn tiền điện chậm thời gian qui định: Mỗi sai sót trừ 10 điểm</t>
  </si>
  <si>
    <t>Cập nhật chỉ số sai dẫn đến phải sửa hoá đơn: Mỗi sai sót trừ 10 điểm</t>
  </si>
  <si>
    <t>Phát hành hoá đơn tiền điện sai qui định (sai MST, sai seri HĐ..): Mỗi sai sót trừ 10 điểm</t>
  </si>
  <si>
    <t>Thực hiện việc sửa sai hoá đơn, truy thu, thoái hoàn sai qui định: Mỗi sai sót trừ 10 điểm</t>
  </si>
  <si>
    <t>Không phát hiện Kh có sản lượng điện bất thường (tăng giảm 30%): trừ 100 điểm</t>
  </si>
  <si>
    <t>Không kịp thời phát hiện các khách hàng thuộc đối tượng lắp công tơ 3 giá để giao thay: Mỗi sai sót trừ 10 điểm</t>
  </si>
  <si>
    <t>Thực hiện lắp công tơ 3 giá không đúng đối tượng: Mỗi sai sót trừ 10 điểm</t>
  </si>
  <si>
    <t>Chậm thực hiện thay công tơ và bổ xung hợp đồng khi có phiếu giao việc: Mỗi sai sót trừ 10 điểm</t>
  </si>
  <si>
    <t>Mỗi sai sót sau trừ 10 điểm:
- Cập nhật tính toán tổn thất chậm thời gian so với qui định
- Cập nhật tính toán tổn thất không chính xác
- Không lập danh sách các đường dây, TBA có tổn thất cao để giải trình tìm nguyên nhân tổn thất.
- Không kịp thời thực hiện giải trình tổn thất theo phiếu giao việc.
- Chưa thực hiện hết nội dung công việc khi giải trình tổn thất dẫn tới không xác định nguyên nhân gây tổn thất (đối với các TBA có tổn thất bất thường ± 2%).</t>
  </si>
  <si>
    <t>Kiểm soát việc thu và nộp tiển điện, đối chiếu công nợ không tốt dẫn đến thất thoát tiền điện trừ 100 điểm</t>
  </si>
  <si>
    <t>Thực hiện giao nhận, quyết toán với các tổ chức dịch vụ thu hộ tiền điện và thu ngân viên còn có sai sót: Mỗi sai sót trừ 10 điểm</t>
  </si>
  <si>
    <t>Chấm xóa nợ không kịp thời và đúng thời gian qui định: hoàn thành chậm mỗi ngày trừ 10 điểm.</t>
  </si>
  <si>
    <t>G=100-D*10</t>
  </si>
  <si>
    <t>D: số ngày chậm</t>
  </si>
  <si>
    <t>Thực hiện giao nhận, quyết toán với các tổ chức dịch vụ thu hộ tiền điện và thu ngân viên không đúng thời gian quy định trừ 100 điểm</t>
  </si>
  <si>
    <t>Không đốc thu đòi nợ kịp thời theo quy định: Tỷ lệ KH được đốc thu/kế hoạch giao</t>
  </si>
  <si>
    <t>Cắt điện đòi nợ: Tỷ lệ KH đã cắt điện/kế hoạch giao</t>
  </si>
  <si>
    <t>Mỗi sai sót sau trừ 10 điểm: Không có chữ ký KH trên giấy báo; không giám sát để KH tự đóng lại điện</t>
  </si>
  <si>
    <t>Các sai sót khác bị cấp trên phê bình: Mỗi sai sót trừ 10 điểm</t>
  </si>
  <si>
    <t>Số lượng KH</t>
  </si>
  <si>
    <t>Cập nhật số liệu vào phần mềm CMIS có sai sót: Mỗi sai sót trừ 10 điểm</t>
  </si>
  <si>
    <t>Lập biên bản treo tháo có sai sót (Chỉ số công tơ treo, tháo; số công tơ treo, tháo; thông số mạch đo; niêm phong; số lượng chì; thiếu chữ ký khách hàng;... Và các sai sót khác): Mỗi sai sót trừ 10 điểm.</t>
  </si>
  <si>
    <t>Đấu dây công tơ sai, viết biên bản hoặc cập nhật vào phần mềm CMIS sai tỷ số biến  dòng, biến điện áp : trừ 100 điểm</t>
  </si>
  <si>
    <t>Để mất kìm kẹp chì, má kìm: trừ 100 điểm</t>
  </si>
  <si>
    <t>Sử dụng sai mục đích: trừ 100 điểm</t>
  </si>
  <si>
    <t>Thực hiện việc quản lý, giao nhận kìm kẹp chì, má kìm không đúng quy định: trừ 10 điểm/lỗi.</t>
  </si>
  <si>
    <t>Thực hiện việc quản lý, giao nhận, quyết toán viên chì, dây sâu chì không đúng quy định, để mất mát: trừ 10 điểm/lỗi.</t>
  </si>
  <si>
    <t>Quản lý, theo dõi tình trạng hoạt động của hệ thống đo đếm điện năng không tốt dẫn đến không phát hiện kip thời các hiện tượng bất thường của hệ thống đo đếm như cháy, kẹt, mất phầt tử,…Mỗi sai sót trừ 10 điểm</t>
  </si>
  <si>
    <t>Không phát hiện và kịp thời báo cáo mất chì niêm phong nắp booc công tơ, hòm công tơ: trừ 10 điểm/viên</t>
  </si>
  <si>
    <t>Tính toán sản lượng truy thu thoái hoàn không đúng qui định để thất thoát sản lượng trừ 100 điểm</t>
  </si>
  <si>
    <t>Giải quyết không kịp thời các sự cố bất thường của hệ thống đo đếm: Mỗi sai sót trừ 10 điểm</t>
  </si>
  <si>
    <t>Chậm sử lý khắc phục lỗi mất kết nối trên chương trình đo xa các TBA công cộng, chuyên dùng: Mỗi sai sót trừ 10 điểm</t>
  </si>
  <si>
    <t>Vận hành và quản lý hệ thống đo xa không phát hiện được các hiện tượng bất thường của hệ thống đo đếm (Sơ đồ đấu dây sai; mất phần tử; cháy, kẹt; sai thời gian; cảnh báo lỗi...): Mỗi sai sót trừ 10 điểm</t>
  </si>
  <si>
    <t>Mỗi sai sót sau trừ 10 điểm:
- Chậm giải quyết các kiến nghị, khiếu nại của khách hàng liên quan đến hệ thống đo đếm.
- Giải quyết các kiến nghị, khiếu nại của khách hàng sai qui định.</t>
  </si>
  <si>
    <t>Mỗi sai sót sau trừ 10 điểm:
- Chậm trễ tiếp nhận yêu cầu mua điện của khách hàng.
- Tiếp nhận, sử lý giải quyết hồ sơ không đúng quy trình để kéo dài thời gian giải quyết theo quy định.</t>
  </si>
  <si>
    <t>Thực hiện khảo sát lập phương án cấp điện không đúng trình tự và thời gian theo quy định: Mỗi sai sót trừ 10 điểm</t>
  </si>
  <si>
    <t xml:space="preserve">Mỗi sai sót sau trừ 10 điểm:
- Không kịp thời đáp ứng vật tư để lắp đặt công tơ cho khách hàng mà không có lý do chính đáng. 
.- Thực hiện lắp đặt công tơ cho khách hàng không kịp thời theo phiếu giao việc mà không có lý do chính đáng.
. -Lắp đặt hệ thống đo đếm cho khách hàng không đúng thiết kế, sai sơ đồ đấu nối, chất lượng không đảm bảo. </t>
  </si>
  <si>
    <t xml:space="preserve">Mỗi sai sót sau trừ 10 điểm:
- Thực hiện khảo sát, thỏa thuận đấu nối và các yêu cầu kỹ thuật không đúng trình tự và thời gian theo quy định.
.- Thực hiện khảo sát, thỏa thuận đấu nối và các yêu cầu kỹ thuật không đúng quy trình, quy phạm. </t>
  </si>
  <si>
    <t>Mỗi sai sót sau trừ 10 điểm:
.- Không kịp thời phối hợp với khách hàng thực hiện nghiệm thu theo kế hoạch.
.-Thực hiện nghiệm thu có sai sót 
- Chậm giải quyết các thủ tục cắt điện đấu nối đóng điện vào vận hành khi khách hàng đã đáp ứng đầy đủ các thủ tục theo quy định.
- Lắp đặt công tơ cho khách hàng xong mà không hoàn thiện hồ sơ chuyển về phòng trong vòng 24 giờ. Biên bản treo tháo còn sai sót</t>
  </si>
  <si>
    <t>Tiếp nhận đề nghị của khách hàng trong quá trình thực hiện hợp đồng mua bán điện không kịp thời, đúng quy định: Mỗi sai sót trừ 10 điểm</t>
  </si>
  <si>
    <t>Mỗi sai sót sau trừ 10 điểm:
- Chậm trễ giải quyết đề nghị của khách hàng trong quá trình Thực hiện hợp đồng mua bán điện
- Giải quyết đề nghị của khách hàng trong quá trình Thực hiện hợp đồng mua bán điện sai qui định</t>
  </si>
  <si>
    <t>Thực hiện tuyên truyền tiết kiệm điện không kịp thời, không đúng qui định: Mỗi sai sót trừ 10 điểm</t>
  </si>
  <si>
    <t>Thực hiện chương trình chăm sóc khách hàng không đảm bảo thời gian và các quy định của Tổng công ty và Công ty: Mỗi sai sót trừ 10 điểm</t>
  </si>
  <si>
    <t>Thực hiện không đung thời gian quy định trừ 100 điểm</t>
  </si>
  <si>
    <t>Quản lý không tốt các tổ DVBLĐN về các mặt dưới đây: Mỗi sai sót trừ 10 điểm: 
- Không ghi chỉ số bằng máy tính bảng.
- Thu nộp, quyết toán tiền điện không đúng ngày theo quy định.
- Không thực hiện ghi chỉ số theo đúng lộ trình, lịch trình.
- Không thực hiện báo cáo các tồn tại trên lưới điện, khách hàng sử dụng điện sai mục đích, hệ thống đo đếm mất niêm phong...để triển khai khắc phục.</t>
  </si>
  <si>
    <t xml:space="preserve">Để mất tiền điện trừ 100 điểm </t>
  </si>
  <si>
    <t>Mỗi sai sót sau trừ 20 điểm:
- Sau khi thu tiền không nộp tiền cho thủ quỹ trong ngày.
- Thực hiện thu nộp tiền điện không đầy đủ các chứng từ kế toán liên quan.</t>
  </si>
  <si>
    <t>Thu nộp để thất thoát tiền trừ 100 điểm</t>
  </si>
  <si>
    <t>Mỗi sai sót sau trừ 20 điểm:
- Không thực hiện thu, nộp các nguồn tiền thu từ sản xuất khác
- Không theo dõi, đôn đốc thu nợ đúng hạn.
- Thu mà không nộp về Công ty trong ngày</t>
  </si>
  <si>
    <t>Chậm trễ trong việc phát tiền lương, tiền thưởng hoặc các khoản chi khác cho CBCNV hoặc các đơn vị ngoài để lãnh đạo Phòng, Điện lực nhắc nhở : trừ 10 điểm/ lần</t>
  </si>
  <si>
    <t>không nộp hết tiền điện vào TK chuyên thu tiền điện, không nộp hết tiền thu từ SXK vào TK chuyên thu SXK hàng ngày: trừ 10 điểm/ lần</t>
  </si>
  <si>
    <t>Lắp đặt hệ thống đo đếm cho khách hàng không đúng thiết kế, sai sơ đồ đấu nối, chất lượng không đảm bảo trừ 100 điểm</t>
  </si>
  <si>
    <t>Mỗi sai sót sau trừ 10 điểm:
- Không kịp thời đáp ứng vật tư để lắp đặt công tơ cho khách hàng mà không có lý do chính đáng. 
.- Thực hiện lắp đặt công tơ cho khách hàng không kịp thời theo phiếu giao việc mà không có lý do chính đáng.</t>
  </si>
  <si>
    <t>Không phát hiện sai sót trong mạch đo của hệ thống đo đếm trừ 100 điểm</t>
  </si>
  <si>
    <t>Kiểm tra không phát hiện sai sót: Mỗi sai sót trừ10 điểm</t>
  </si>
  <si>
    <t xml:space="preserve"> G=0
</t>
  </si>
  <si>
    <t xml:space="preserve">Thực hiện còn sai sót: Mỗi sai sót trừ 10 điểm.  </t>
  </si>
  <si>
    <t xml:space="preserve">G=100-SL*10
</t>
  </si>
  <si>
    <t>Cấp trên phê bình: Mỗi lần trừ 10 điểm.</t>
  </si>
  <si>
    <t>Tỷ lệ phương án được duyệt/kế hoạch.</t>
  </si>
  <si>
    <t xml:space="preserve"> G=(TH/KH)*100
</t>
  </si>
  <si>
    <t>Hoàn thành công việc không đúng thời gian quy định: Trừ 100 điểm.</t>
  </si>
  <si>
    <t>Tỷ lệ công việc hoàn thành/kế hoạch</t>
  </si>
  <si>
    <t xml:space="preserve">Số lượng </t>
  </si>
  <si>
    <t>Không thực hiện giám sát thông số vận hành trừ 100 điểm</t>
  </si>
  <si>
    <t>Giám sát thông số vận hành không phát hiện được các hiện tượng bất thường của đường dây, TBA, không kịp thời báo cáo cấp trên để giải quyết: Mỗi sai sót trừ 10 điểm</t>
  </si>
  <si>
    <t>Lập KH không đúng thời gian quy định trừ 100 điểm</t>
  </si>
  <si>
    <t>Không phát hiện các tồn tại trên lưới điện, không kịp thời báo các cấp trên để giải quyết: Mỗi sai sót trừ 10 điểm</t>
  </si>
  <si>
    <t>Thực hiện kiểm tra ngày, đêm không đủ số lần theo quy định trừ 10 điểm/lần</t>
  </si>
  <si>
    <t>Còn có sai sót bị cấp trên phê bình: Mỗi sai sót trừ 10 điểm</t>
  </si>
  <si>
    <t>Không phát dọn hành lang trong phạm vi hành lang an toàn công trình điện, không phát hiện cây cối ngoài hành lang có khả năng đổ vào công trình điện: Mỗi sai sót trừ 10 điểm</t>
  </si>
  <si>
    <t>Không kịp thời phát hiện ra các vi phạm hành lang bảo vệ an toàn công trình điện, không báo cáo cấp trên để giải quyết: Mỗi sai sót trừ 10 điểm</t>
  </si>
  <si>
    <t>Chỉ huy vận hành sai qui trình; Không tuân thủ theo mệnh lệnh của cấp trên trừ 100 điểm</t>
  </si>
  <si>
    <t>Cập nhật số sách không kịp thời, đầy đủ,  Vi phạm chế độ báo cáo: Mỗi sai sót trừ 10 điểm</t>
  </si>
  <si>
    <t>Chỉ huy xử lý sự cố sai quy trình: trừ 100 điểm</t>
  </si>
  <si>
    <t xml:space="preserve"> Còn để cấp trên phê bình trừ 10 điểm/ lần</t>
  </si>
  <si>
    <t>Thực hiện còn có sai sót: mỗi sai sót trừ 10 điểm</t>
  </si>
  <si>
    <t>Vi phạm chế độ báo cáo: mỗi sai sót trừ 10 điểm</t>
  </si>
  <si>
    <t xml:space="preserve">Không thực hiện cập nhật sơ đồ một sợi hoặc cập nhật không kịp thời trừ 100 điểm </t>
  </si>
  <si>
    <t>Cập nhật còn để sai sót: Mỗi sai sót trừ 10 điểm</t>
  </si>
  <si>
    <t>Thực hiện không đúng thời gian theo quy định trừ 100 điểm</t>
  </si>
  <si>
    <t>Thực hiện còn có sai sót . Mỗi sai sót trừ 10 điểm</t>
  </si>
  <si>
    <t xml:space="preserve">Tiếp nhận các thông tin trên phần mềm CRM không đúng thời gian qui định:  trừ 10 điểm/ 1 phiếu </t>
  </si>
  <si>
    <t>Xử lý không thỏa đáng, có ý kiến phản ánh: Trừ 10 điểm/lần</t>
  </si>
  <si>
    <t xml:space="preserve">Xử lý không đúng thời gian quy định :  trừ 10 điểm/ 1 phiếu </t>
  </si>
  <si>
    <t>Thực hiện chế độ báo cáo không đúng thời gian qui định trừ 100 điểm</t>
  </si>
  <si>
    <t xml:space="preserve">Các lỗi sau trừ 10 điểm/lỗi:
- Không thực hiện kiểm tra, giám sát hệ thống rơ le, bảo vệ …
- Thực hiện kiểm tra không đủ tần suất theo qui định
- Kiểm tra, giám sát nhưng không phát hiện được các hiện tượng bất thường
- Không tổng hợp các tồn tại, không kịp thời báo cáo LĐ điện lực và đề xuất PA xử lý
</t>
  </si>
  <si>
    <t>Cung cấp không đúng thời gian quy định trừ 100 điểm</t>
  </si>
  <si>
    <t>Thực hiện các mệnh lệnh sản xuất do Giám đốc giao</t>
  </si>
  <si>
    <t>Thực hiện thao tác đóng, cắt điện để xử lý sự cố, sa thải phụ tài và công tác trên lưới điện trung hạ thế theo lệnh của Trực VHĐL hoặc điều độ B12</t>
  </si>
  <si>
    <t>Tỷ lệ khối lượng công việc thực hiện/khối lượng giao</t>
  </si>
  <si>
    <t>Thực hiện mệnh lệnh chậm so với yêu cầu trừ 100 điểm</t>
  </si>
  <si>
    <t>Thực hiện sai quy trình thao tác trừ 100 điểm</t>
  </si>
  <si>
    <t xml:space="preserve"> Còn để sai sót bị cấp trên phê bình trừ 10 điểm/ lần</t>
  </si>
  <si>
    <t>KT4.1.7</t>
  </si>
  <si>
    <t>KT4.1.8</t>
  </si>
  <si>
    <t>Không thực hiện đầy đủ các nội dung của quy trình quản lý HLBVATCTĐ: Mỗi sai sót trừ 10 điểm</t>
  </si>
  <si>
    <t>Gộp từ AT1.5.6 đến AT1.5.9</t>
  </si>
  <si>
    <t xml:space="preserve">Triển khai công tác quản lý HLBVATCTĐ </t>
  </si>
  <si>
    <t xml:space="preserve">Theo dõi kiểm soát  an toàn đầu giờ hàng ngày tại các  Tổ, Đội </t>
  </si>
  <si>
    <t>Không thực hiện trừ 100 điểm</t>
  </si>
  <si>
    <t>Lập lịch công tác trên lưới điện tuần tới đăng ký với công ty</t>
  </si>
  <si>
    <t>Tỷ lệ số lần kiểm tra đột xuất/quy định</t>
  </si>
  <si>
    <t>Quản lý không đúng quy định PCCC. Mỗi sai sót trừ 10 điểm</t>
  </si>
  <si>
    <t>Quản lý không đúng quy định BHLĐ. Mỗi sai sót trừ 10 điểm</t>
  </si>
  <si>
    <t>Quản lý không đúng quy định: Mỗi sai sót trừ 10 điểm</t>
  </si>
  <si>
    <t>Những lỗi sau trừ 100 điểm:
- Không lập, triển khai phương án
- Không tổ chức diễn tập
- Không tuyên truyền về an toàn điện trước mùa mưa bão
- Không tổ chức ứng trực và báo cáo</t>
  </si>
  <si>
    <t>Thực hiện công tác PCTT&amp;TKCN theo quy định</t>
  </si>
  <si>
    <t>Gộp từ AT4.1.1 đến AT4.1.7</t>
  </si>
  <si>
    <t>Không tập hợp hồ sơ thanh toán theo quy định: Mỗi sai sót trừ 10 điểm</t>
  </si>
  <si>
    <t>Không khắc phục kịp thời để mất điện kéo dài do lỗi chủ quan trừ 100 điểm</t>
  </si>
  <si>
    <t>Quản lý chất thải không đúng qui trình 714-01/P4: Mỗi sai sót trừ 10 điểm</t>
  </si>
  <si>
    <t xml:space="preserve">Lập, theo dõi kế hoạch bảo hộ lao đông, đăng ký kế hoạch với Công ty </t>
  </si>
  <si>
    <t>Thực hiện công tác PCCC theo quy định</t>
  </si>
  <si>
    <t>Những lỗi sau trừ 100 điểm:
- Không lập, triển khai, bổ sung kế hoạch, PA PCCC
- Không tổ chức huấn luyện, diễn tập</t>
  </si>
  <si>
    <t>Các lỗi sau trừ 10 điểm/lỗi:
- Không kiểm tra tình trạng sẵn sàng của trang bị PCCC
- Không cập nhật, lưu trữ hồ sơ, lập báo cáo PCCC theo quy định</t>
  </si>
  <si>
    <t>Lập, triển khai thực hiện kế hoạch huấn luyện và kiểm tra QTAT của Công ty, Điện lực</t>
  </si>
  <si>
    <t>Lập, triển khai thực hiện kế hoạch huấn luyện và kiểm tra QTAT của Công ty, Điện lực không đúng thời gian quy định trừ 100 điểm</t>
  </si>
  <si>
    <t>Tổng hợp các điểm vi phạm và nguy cơ gây mất an toàn HLBVAT công trình điện, lưu trữ hồ sơ, báo cáo theo quy định</t>
  </si>
  <si>
    <t>Không tham gia trừ 100 điểm</t>
  </si>
  <si>
    <t>Tham gia còn có sai sót: Mỗi sai sót trừ 10 điểm</t>
  </si>
  <si>
    <t>Hoàn thành không đúng thời gian theo quy định trừ 100 điểm</t>
  </si>
  <si>
    <t>Lao động tiền lương</t>
  </si>
  <si>
    <t>Thực hiện công tác cán bộ không đúng theo qui chế cán bộ của EVN, EVNNPC, công ty: Mỗi sai sót trừ 10 diểm</t>
  </si>
  <si>
    <t>Xây dựng ban hành các quy định thanh toán tiền lương, thưởng vận hành an toàn áp dụng trong nội bộ Điện lực theo phân cấp.</t>
  </si>
  <si>
    <t>Thực hiện Quản lý và giao nhận không tốt để thất thoát công văn hoặc tiết lộ thông tin gây ảnh hưởng đến SXKD hoặc uy tín của Điện lực, PCYB.</t>
  </si>
  <si>
    <t>Hoàn thành không đúng thời gian theo quy định trừ 10 điểm/văn bản</t>
  </si>
  <si>
    <t>Thực hiện Quản lý và giao nhận công văn đi, đến của Điện lực sai qui định về công tác văn thư. Mỗi sai sót trừ 10 điểm</t>
  </si>
  <si>
    <t>Để mất con dấu : Trừ 100 điểm.</t>
  </si>
  <si>
    <t>Bảo quản tất cả các con dấu (dấu tên, dấu chức danh, dấu tròn,..) không đúng theo đúng quy định pháp luật hiện hành:  Mỗi sai sót trừ 10 điểm.</t>
  </si>
  <si>
    <t>Đóng dấu những văn bản có sai sót về thể thức trình bầy văn bản: Trừ 10 điểm/văn bản.</t>
  </si>
  <si>
    <t>Cho người không có nhiệm vụ sử dụng con dấu đóng dấu vào văn bản:  Trừ 100 điểm.</t>
  </si>
  <si>
    <t>Để xảy ra mất mát hồ sơ, tài liệu:  Trừ 100 điểm/Hồ sơ, tài liệu.</t>
  </si>
  <si>
    <t>Để xảy ra  hư hỏng hồ sơ, tài liệu (do lỗi chủ quan):  Trừ 10 điểm/Hồ sơ, tài liệu.</t>
  </si>
  <si>
    <t>Còn để cấp trên nhắc nhở trong công tác lưu trữ: Mỗi sai sót trừ 10 điểm.</t>
  </si>
  <si>
    <t>Chưa kịp thời cập nhật, sửa đổi bổ sung quy trình, quy chế, quy định thực hiện công tác lưu trữ khi có thay đổi hoặc chỉ đạo của cấp trên: Mỗi sai sót trừ 10 điểm.</t>
  </si>
  <si>
    <t>Thực hiện đề xuất tiêu hủy tài liệu hết giá trị không đúng thời gian và theo quy định: Mỗi sai sót trừ 10 điểm.</t>
  </si>
  <si>
    <t>Thực hiện lưu trữ tài liệu của Điện lực không đúng theo quy định của của Nhà nước, của ngành: Mỗi sai sót trừ 10 điểm.</t>
  </si>
  <si>
    <t>Vệ sinh kho lữu trữ của Điện lực không gọn gàng, sạch sẽ còn để phải phê bình:  Mỗi sai sót trừ 10 điểm.</t>
  </si>
  <si>
    <t>Số lượng bài viết</t>
  </si>
  <si>
    <t xml:space="preserve">Không có bài viết được đăng trừ 100 điểm                                                                           </t>
  </si>
  <si>
    <t>Điều động và bố trí xe không kịp thời để phục vụ SXKD: Trừ 10 điểm/trường hợp.</t>
  </si>
  <si>
    <t xml:space="preserve"> Để mất mát dụng cụ đồ nghề của xe : Trừ 100 điểm.</t>
  </si>
  <si>
    <t>Lưu, theo dõi các  dụng cụ đồ nghề của xe không khoa học theo quy định, tìm không thấy kịp thời: Trừ 10 điểm/trường hợp.</t>
  </si>
  <si>
    <t>Thực hiện chậm thời gian quyết toán theo quy định:Mỗi sai sót trừ 10 điểm.</t>
  </si>
  <si>
    <t>Thiếu hồ sơ giấy tờ quyết toán: Mỗi sai sót trừ 10 điểm.</t>
  </si>
  <si>
    <t>Nội dung và số liệu trong quyết toán bị sai: Mỗi sai sót trừ 10 điểm.</t>
  </si>
  <si>
    <t>Lái xe để xảy ra tại nạn giao thông do lỗi chủ quan: Trừ 100 điểm/ trường hợp.</t>
  </si>
  <si>
    <t>Thực hiện lái xe trong trạng thái có nồng độ cồn: Trừ 100 điểm</t>
  </si>
  <si>
    <t>Bị phạt do vi phạm an toàn giao thông: Trừ 10 điểm/ trường hợp.</t>
  </si>
  <si>
    <t>Không chấp hành đúng giờ giấc lái xe theo sự phân công: Trừ 100 điểm/ trường hợp.</t>
  </si>
  <si>
    <t>Còn để cấp trên phê bình: Trừ 10 điểm/ lần phê bình.</t>
  </si>
  <si>
    <t xml:space="preserve"> Trong quá trình vận chuyển để xe hư hỏng dọc đường do lỗi chủ quan : Trừ 100 điểm.</t>
  </si>
  <si>
    <t>Thực hiện không đúng thời gian yêu cầu trừ 20 điểm/lần</t>
  </si>
  <si>
    <t>Tỷ lệ thực hiện/ kế hoạch</t>
  </si>
  <si>
    <t>Kiêm tra không phát hiện sai sót: Mỗi sai sót trừ 10 điểm</t>
  </si>
  <si>
    <t>Triển khai thực hiện kế hoạch PCTN của Công ty không đúng thời gian quy định: trừ 100 điểm</t>
  </si>
  <si>
    <t>Thực hiện không đầy đủ nội dung công tác PCTN theo kế hoạch hoặc có sai sót: trừ 10 điểm/sai sót</t>
  </si>
  <si>
    <t>Mỗi sai sót trong công việc bị cấp trên phê bình: trừ 10 điểm/sai sót</t>
  </si>
  <si>
    <t>Để xảy ra tham nhũng, tiêu cực trong đơn vị trừ 100 điểm</t>
  </si>
  <si>
    <t>Cập nhật đơn thư vào sổ không đúng thời gian quy định: trừ 100 điểm</t>
  </si>
  <si>
    <t>Thực hiện kiểm tra, xác minh đơn thư  không đúng thời hạn quy định: trừ 100 điểm</t>
  </si>
  <si>
    <t>Giải quyết không đúng thời gian quy định : trừ 100 điểm</t>
  </si>
  <si>
    <t>Giải quyết không thỏa đáng để khiếu nại kéo dài hoặc vượt cấp: Trừ 20 điểm/vụ</t>
  </si>
  <si>
    <t>Thực hiện tốt công tác dịch vụ khách hàng, không vi phạm quy định giao tiếp khách hàng.</t>
  </si>
  <si>
    <t>Mỗi lần vi phạm duy định giao tiếp khách hàng trử 10 điểm</t>
  </si>
  <si>
    <t>KH511</t>
  </si>
  <si>
    <t>Triển khai thực hiện(Thực hiện) CCHC theo kế hoạch của Công ty đến toàn thể CBCNV trong phòng.</t>
  </si>
  <si>
    <t>KH611</t>
  </si>
  <si>
    <t>Thực hiện (Tham gia) Quy chế dân chủ của Công ty</t>
  </si>
  <si>
    <t>Thực hiện Công tác Văn thư của phòng theo đúng quy trình, quy định do EVN NPC và PCYB ban hành.</t>
  </si>
  <si>
    <t>Thực hiện công tác văn thư không theo đúng mẫu quy định của EVNNPC và của Công ty trừ 10 điểm/lỗi</t>
  </si>
  <si>
    <t>Soạn thảo và rà soát kỹ các văn bản, báo cáo, quy trình, quy định...của Phòng thuộc lĩnh vực được phân công trước khi trình ký  bảo đảm đúng đủ về nội dung và thể thức trình bầy.</t>
  </si>
  <si>
    <t>Có lỗi chưa ảnh hưởng đến uy tín công ty, đơn vị, hình ảnh thương hiệu trừ 10 điểm/ văn bản</t>
  </si>
  <si>
    <t>Có lỗi ảnh hưởng đến uy tín của công ty, đơn vị, hình ảnh thương hiệu trừ 40 điểm/ văn bản</t>
  </si>
  <si>
    <t>Soạn văn bản không đạt yêu cầu, phải sửa đi sửa lại nhiều hoặc phải soạn lại trừ 20 điểm/ văn bản</t>
  </si>
  <si>
    <t>Khai thác hiệu quả các phần mềm dùng chung được trang bị như Eoffice; Microsoft Office; visio và các phần mềm phục vụ công việc chuyên môn của phòng</t>
  </si>
  <si>
    <t>Số lượng CBCNV</t>
  </si>
  <si>
    <t>Số CBCNV trong phòng không khai thác hiệu quả các phần mềm dùng chung được trang bị như Eoffice; Microsoft Office; visio bị Lãnh đạo Công ty phê bình trừ 10 điểm/người</t>
  </si>
  <si>
    <t>Không sử dụng thành thạo các phần mềm dùng chung được trang bị như Eoffice; Microsoft Office; visio bị cấp trên phê bình trừ 10 điểm/lần</t>
  </si>
  <si>
    <t>Không khai thác hết các tính năng của phần mềm phục vụ công tác chuyên môn được trang bị (có căn cứ chứng minh) trừ 10 điểm/lần nhắc nhở</t>
  </si>
  <si>
    <t xml:space="preserve">Thực hiện duy trì áp dụng và cải tiến hệ thống  quản lý chất lượng ISO 9001:2015 trong phòng. </t>
  </si>
  <si>
    <t>Phiếu NC</t>
  </si>
  <si>
    <t>Bị lập phiếu NC trừ 50 điểm/phiếu.</t>
  </si>
  <si>
    <t>G=100-SL*50</t>
  </si>
  <si>
    <t>Giám sát và theo dõi đánh giá việc thực hiện công tác ISO của CBCNV trong phòng</t>
  </si>
  <si>
    <t>Số lần đánh giá</t>
  </si>
  <si>
    <t>Không thực hiện tự kiểm tra ISO của phòng trừ 100 điểm</t>
  </si>
  <si>
    <t>QT1.2.1</t>
  </si>
  <si>
    <t xml:space="preserve">Triển khai, tổ chức thực hiện, Duy trì áp dụng và cải tiến công cụ 5S  trong phòng. </t>
  </si>
  <si>
    <t>&lt;70 điểm Trừ 100 điểm</t>
  </si>
  <si>
    <t>Thực hiện 5S không đạt yêu cầu trừ 10 điểm/lỗi</t>
  </si>
  <si>
    <t>Giám sát và theo dõi đánh giá việc thực hiện công tác 5S của CBCNV trong phòng</t>
  </si>
  <si>
    <t>Không thực hiện tự kiểm tra 5S của phòng trừ 100 điểm.</t>
  </si>
  <si>
    <t>Thực hiện công tác Văn hóa Doanh nghiệp trong đơn vị theo quy định của Công ty và Tổng Công ty Điện lực Miền Bắc</t>
  </si>
  <si>
    <t>&lt;95 điểm trừ 100 điểm</t>
  </si>
  <si>
    <t>Thực hiện chấm điểm Văn hóa DN của cá nhân tháng/quý/năm theo quy định, lập báo cáo</t>
  </si>
  <si>
    <t>Chấm điểm VHDN phòng 6 tháng, năm không đúng thời gian quy định trừ 100 điểm</t>
  </si>
  <si>
    <t>Có sai sót trong việc thực hiện Chấm điểm VHDN phòng 6 tháng, năm trừ 10 điểm/lỗi</t>
  </si>
  <si>
    <t>Tiên phong, gương mẫu trong công việc, sẵn sàng nhận mọi nhiệm vụ được giao, có tinh thần sáng tạo trong lao động, luôn giúp đỡ đồng nghiệp hoàn thành nhiệm vụ</t>
  </si>
  <si>
    <t>G=100</t>
  </si>
  <si>
    <t>Có tinh thần trách nhiệm trong công việc, luôn phấn đấu hoàn thành tốt nhiệm vụ được giao, có tinh thần hợp tác với đồng nghiệp</t>
  </si>
  <si>
    <t>G=80</t>
  </si>
  <si>
    <t>Có ý thực hoàn thành nhiệm vụ theo chức trách của mình, không sẵn sàng nhận thêm các nhiệm vụ khác, thiếu tinh thần hợp tác với đồng nghiệp</t>
  </si>
  <si>
    <t>G=50</t>
  </si>
  <si>
    <t>Thiếu tinh thân trách nhiệm, không sẵn sàng nhận nhiêm vụ, không có ý thức hoàn thành tốt nhiệm vụ được giao, dựa dẫm, ỷ lại...</t>
  </si>
  <si>
    <t>Không vi phạm các nội quy, quy chế, quy định.</t>
  </si>
  <si>
    <t>Vi phạm các nội quy, quy chế, quy định, quy định chưa đến mức kỷ luật</t>
  </si>
  <si>
    <t>Vi phạm các nội quy, quy chế, quy định, quy định bị xem xét kỷ luật</t>
  </si>
  <si>
    <t>Có sáng kiến hợp lý hóa sản xuất được công nhận</t>
  </si>
  <si>
    <t>Có sáng kiến hợp lý hóa sản xuất được công nhận : + 2 điểm/ SK</t>
  </si>
  <si>
    <t>G=KQ*2</t>
  </si>
  <si>
    <t>C1.1.2</t>
  </si>
  <si>
    <t>Có  cải tiến, hợp lý hóa sản xuất được công nhận</t>
  </si>
  <si>
    <t>Có cải tiến, hợp lý hóa sản xuất được công nhận ; +0.5 điểm / HLH</t>
  </si>
  <si>
    <t>G=KQ*0.5</t>
  </si>
  <si>
    <t>Hoàn thành tốt công việc PS; +0.2 điểm / công việc PS</t>
  </si>
  <si>
    <t>G=KQ*0.2</t>
  </si>
  <si>
    <t>Phần 1: Mục tiêu</t>
  </si>
  <si>
    <t>Phần 2: Phân bổ mục tiêu</t>
  </si>
  <si>
    <t xml:space="preserve"> Mục tiêu chiến lược</t>
  </si>
  <si>
    <t>Trọng số của mục tiêu</t>
  </si>
  <si>
    <t>Mã KPI 2</t>
  </si>
  <si>
    <t>Tiêu chí đo lường (KPI)</t>
  </si>
  <si>
    <t>Mã KPI 3</t>
  </si>
  <si>
    <t>Trọng số của chỉ tiêu</t>
  </si>
  <si>
    <t>Trọng số chung</t>
  </si>
  <si>
    <t>ĐVT</t>
  </si>
  <si>
    <t>Tần suất theo dõi</t>
  </si>
  <si>
    <t>GĐ</t>
  </si>
  <si>
    <t>PGĐ KD</t>
  </si>
  <si>
    <t>PGĐ KT</t>
  </si>
  <si>
    <t>PHÒNG KHKT</t>
  </si>
  <si>
    <t>PHÒNG KD</t>
  </si>
  <si>
    <t>PHÒNG TH</t>
  </si>
  <si>
    <t>ĐỘI QLVHĐZ&amp;TRẠM</t>
  </si>
  <si>
    <t>TỔ TVHĐL</t>
  </si>
  <si>
    <t>Tài chính</t>
  </si>
  <si>
    <t>F2</t>
  </si>
  <si>
    <t>Tăng trưởng doanh thu</t>
  </si>
  <si>
    <t>đ/ kWh</t>
  </si>
  <si>
    <t>Quý</t>
  </si>
  <si>
    <t>TK</t>
  </si>
  <si>
    <t>TH</t>
  </si>
  <si>
    <t>Tăng trưởng sản lượng điện thương phẩm</t>
  </si>
  <si>
    <t>Tr.kWh</t>
  </si>
  <si>
    <t>TG</t>
  </si>
  <si>
    <t>F4</t>
  </si>
  <si>
    <t>Tăng hiệu quả sử dụng vốn</t>
  </si>
  <si>
    <t>Quý</t>
  </si>
  <si>
    <t>F4.2</t>
  </si>
  <si>
    <t>Khách hàng</t>
  </si>
  <si>
    <t>điểm</t>
  </si>
  <si>
    <t>Năm</t>
  </si>
  <si>
    <t>I1</t>
  </si>
  <si>
    <t>Gia tăng chất lượng cấp điện</t>
  </si>
  <si>
    <t>I1.1</t>
  </si>
  <si>
    <t>I12</t>
  </si>
  <si>
    <t>Tần suất mất điện trung bình của hệ thống (SAIFI)</t>
  </si>
  <si>
    <t>I1.1.2</t>
  </si>
  <si>
    <t>lần</t>
  </si>
  <si>
    <t>I13</t>
  </si>
  <si>
    <t>Số lần mất điện thoáng qua của hệ thống/ khách hàng (MAIFI)</t>
  </si>
  <si>
    <t>I1.1.3</t>
  </si>
  <si>
    <t>I2</t>
  </si>
  <si>
    <t>Nâng cao hiệu suất vận hành hệ thống</t>
  </si>
  <si>
    <t>I3</t>
  </si>
  <si>
    <t>Cải thiện dịch vụ khách hàng</t>
  </si>
  <si>
    <t xml:space="preserve">Chỉ số tiếp cận điện năng của Khách hàng có TBA chuyên dùng </t>
  </si>
  <si>
    <t>ngày</t>
  </si>
  <si>
    <t>Chỉ số tiếp cận điện năng ( lưới điện hạ áp)</t>
  </si>
  <si>
    <t>Chỉ số tiếp cận điện năng của Khách hàng trên lưới hạ áp khu vực Thàng phố, Thị xã, Thị Trấn</t>
  </si>
  <si>
    <t>I5</t>
  </si>
  <si>
    <t>An toàn, bảo vệ môi trường</t>
  </si>
  <si>
    <t>I5.1</t>
  </si>
  <si>
    <t>Tỷ lệ giảm các vụ tai nạn lao động</t>
  </si>
  <si>
    <t>vụ</t>
  </si>
  <si>
    <t>I5.2</t>
  </si>
  <si>
    <t>Số lần</t>
  </si>
  <si>
    <t>Học hỏi phát triển</t>
  </si>
  <si>
    <t>L2</t>
  </si>
  <si>
    <t>Quản lý vận hành hệ thống CNTT</t>
  </si>
  <si>
    <t>L2.2</t>
  </si>
  <si>
    <t>MA TRẬN CHỨC NĂNG ĐIỆN LỰC TRẤN YÊN</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</si>
  <si>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</si>
  <si>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</si>
  <si>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Các chức năng của Điện lực</t>
  </si>
  <si>
    <t>Nhiệm vụ của Điện lực</t>
  </si>
  <si>
    <t>Nhiệm vụ của cá nhân</t>
  </si>
  <si>
    <t xml:space="preserve">GIÁM ĐỐC </t>
  </si>
  <si>
    <t>P. Tổng Hợp</t>
  </si>
  <si>
    <t>P. KHKT</t>
  </si>
  <si>
    <t>P, Kinh doanh</t>
  </si>
  <si>
    <t>Tổ Trực vận hành</t>
  </si>
  <si>
    <t xml:space="preserve">Đội QLVHĐZ và Trạm </t>
  </si>
  <si>
    <t>No</t>
  </si>
  <si>
    <t>Vận hành lưới điện, kinh doanh điện năng</t>
  </si>
  <si>
    <t xml:space="preserve">Điều hành chung </t>
  </si>
  <si>
    <t>Phụ trách công tác kinh doanh điện năng</t>
  </si>
  <si>
    <t>Phụ trách công tác kỹ thuật, vận hành, ATLĐ</t>
  </si>
  <si>
    <t>Tài chính, kế toán, LĐTL, VHDN, Văn thư, lưu trữ</t>
  </si>
  <si>
    <t>Lập và triển khai kế hoạch SXKD, Vật tư, SCTX, QLKT, ATVSLĐ.</t>
  </si>
  <si>
    <t>Kinh doanh điện năng, quản lý điện nông thôn, dịch vụ khách hàng</t>
  </si>
  <si>
    <t xml:space="preserve">Chỉ huy, vận hành lưới điện </t>
  </si>
  <si>
    <t>Quản lý vận hành đường dây trung, hạ áp và TBA</t>
  </si>
  <si>
    <t>CL. Quản trị chiến lược</t>
  </si>
  <si>
    <t>CL1</t>
  </si>
  <si>
    <t xml:space="preserve">Lập kế hoạch SXKD dài hạn của Công ty </t>
  </si>
  <si>
    <t>KH1</t>
  </si>
  <si>
    <t>Lập kế hoạch kinh doanh điện năng.</t>
  </si>
  <si>
    <t>KH.15.1</t>
  </si>
  <si>
    <t>KH2.1</t>
  </si>
  <si>
    <t>KH2.2</t>
  </si>
  <si>
    <t>KH2.3</t>
  </si>
  <si>
    <t>KH2.4</t>
  </si>
  <si>
    <t>KH7</t>
  </si>
  <si>
    <t>Lập phương thức vận hành lưới điện.</t>
  </si>
  <si>
    <t>KH7.1</t>
  </si>
  <si>
    <t>KH7.1.1</t>
  </si>
  <si>
    <t>VT1</t>
  </si>
  <si>
    <t>Tổ chức mua sắm tài sản, VTTB phục vụ SXKD, ĐTXD, SCL, SCTX, Khắc phục thiên tai</t>
  </si>
  <si>
    <t>VT1.1</t>
  </si>
  <si>
    <t>VT2</t>
  </si>
  <si>
    <t>Quản lý, phân bổ VTTB, tài sản của công ty</t>
  </si>
  <si>
    <t>VT2.1</t>
  </si>
  <si>
    <t>VT4</t>
  </si>
  <si>
    <t>Thực hiện tiếp nhận tài sản các công trình điện khách hàng bàn giao.</t>
  </si>
  <si>
    <t>VT4.1</t>
  </si>
  <si>
    <t>KD1</t>
  </si>
  <si>
    <t>Triển khai thực hiện công tác kinh doanh điện năng</t>
  </si>
  <si>
    <t>KD2</t>
  </si>
  <si>
    <t>KD3</t>
  </si>
  <si>
    <t>KD4</t>
  </si>
  <si>
    <t>KD5</t>
  </si>
  <si>
    <t>Công tác QL điện nông thôn</t>
  </si>
  <si>
    <t>TC2.1</t>
  </si>
  <si>
    <t>TC3.1</t>
  </si>
  <si>
    <t>TC4.1</t>
  </si>
  <si>
    <t>KT.Quản lý kỹ thuật-vận hành</t>
  </si>
  <si>
    <t>KT1</t>
  </si>
  <si>
    <t>Quản lý kỹ thuật, sửa chữa hệ thống điện</t>
  </si>
  <si>
    <t>KT1.1</t>
  </si>
  <si>
    <t>KT1.2</t>
  </si>
  <si>
    <t xml:space="preserve">Lập, cập nhật và quản lý hồ sơ lưới điện, thiết bị điện trung, hạ áp </t>
  </si>
  <si>
    <t>KT1.3</t>
  </si>
  <si>
    <t>Lập và thực hiện công tác thí nghiệm định kỳ, khắc phục các tồn tại sau thí nghiệm</t>
  </si>
  <si>
    <t>KT1.4</t>
  </si>
  <si>
    <t>KT1.5</t>
  </si>
  <si>
    <t>Quản lý, vận hành lưới điện trung, hạ áp</t>
  </si>
  <si>
    <t>KT2</t>
  </si>
  <si>
    <t>KT3</t>
  </si>
  <si>
    <t>Quản lý, vận hành rơ le bảo vệ, tự động và điều khiển từ xa.</t>
  </si>
  <si>
    <t>KT3.1</t>
  </si>
  <si>
    <t>KT4</t>
  </si>
  <si>
    <t>KT41</t>
  </si>
  <si>
    <t>AT.ATLĐ-môi trường</t>
  </si>
  <si>
    <t>AT1</t>
  </si>
  <si>
    <t>Lập và thực hiện kế hoạch công tác ATVSLĐ, BHLĐ, PCCC</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</si>
  <si>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</si>
  <si>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</si>
  <si>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AT1.2</t>
  </si>
  <si>
    <t>Lập, triển khai thực hiện kế hoạch bảo hộ lao động</t>
  </si>
  <si>
    <t>AT1.3</t>
  </si>
  <si>
    <t>Lập và thực hiện kế hoạch PCCC</t>
  </si>
  <si>
    <t>AT1.4</t>
  </si>
  <si>
    <t>Lập, triển khai kế hoạch Huấn luyện và kiểm tra QTAT của Công ty và Điện lực</t>
  </si>
  <si>
    <t>AT1.5</t>
  </si>
  <si>
    <t>Quản lý hành lang bảo vệ an toàn công trình điện</t>
  </si>
  <si>
    <t>AT1.6</t>
  </si>
  <si>
    <t xml:space="preserve"> Công tác kiểm tra kiểm soát, an toàn, vệ sinh lao động</t>
  </si>
  <si>
    <t xml:space="preserve">Thực hiện kiểm soát  an toàn đầu giờ hàng ngày tại các  Tổ, Đội </t>
  </si>
  <si>
    <t>Lập lịch công tác trên lưới điện tuần tới đăng ký với Điện lực</t>
  </si>
  <si>
    <t>AT2</t>
  </si>
  <si>
    <t>Thực hiện công tác điều tra tai nạn lao động, các vụ cháy nổ lớn, sự cố lưới điện</t>
  </si>
  <si>
    <t>AT2.1</t>
  </si>
  <si>
    <t>AT3</t>
  </si>
  <si>
    <t>Quản lý trang thiết bị, dụng cụ an toàn, BHLĐ, phòng cháy chữa cháy.</t>
  </si>
  <si>
    <t>AT3.2</t>
  </si>
  <si>
    <t>Quản lý trang thiết bị, dụng cụ an toàn, BHLĐ</t>
  </si>
  <si>
    <t>AT3.3</t>
  </si>
  <si>
    <t>Quản lý trang thiết bị, dụng cụ an toàn có yêu cầu nghiêm ngặt về ATLĐ</t>
  </si>
  <si>
    <t>AT4</t>
  </si>
  <si>
    <t>Tổ chức phòng chống và khắc phục thiên tai</t>
  </si>
  <si>
    <t>AT4.1</t>
  </si>
  <si>
    <t>AT5</t>
  </si>
  <si>
    <t>Công tác bảo vệ môi trường</t>
  </si>
  <si>
    <t>AT5.1</t>
  </si>
  <si>
    <t>XD.Đầu tư xây dựng</t>
  </si>
  <si>
    <t>XD1</t>
  </si>
  <si>
    <t>Lập kế hoạch ĐTXD hàng năm</t>
  </si>
  <si>
    <t>XD1.1</t>
  </si>
  <si>
    <t>XD2</t>
  </si>
  <si>
    <t>Thực hiện  ĐTXD theo kế hoạch</t>
  </si>
  <si>
    <t>XD2.1</t>
  </si>
  <si>
    <t>SC.Sửa chữa lớn</t>
  </si>
  <si>
    <t>SC1</t>
  </si>
  <si>
    <t>Lập kế hoạch SCL</t>
  </si>
  <si>
    <t>SC1.1</t>
  </si>
  <si>
    <t>SC2</t>
  </si>
  <si>
    <t>Hoàn thành SCL theo kế hoạch</t>
  </si>
  <si>
    <t>SC2.1</t>
  </si>
  <si>
    <t>SX.Dịch vụ SXK</t>
  </si>
  <si>
    <t>SX1</t>
  </si>
  <si>
    <t>Tổ chức, thực hiện các hoạt động SXK</t>
  </si>
  <si>
    <t>SX1.1</t>
  </si>
  <si>
    <t>LD2.1</t>
  </si>
  <si>
    <t>LD4.1</t>
  </si>
  <si>
    <t>HC1.2</t>
  </si>
  <si>
    <t>HC2.1</t>
  </si>
  <si>
    <t>HC7.1</t>
  </si>
  <si>
    <t>CN1</t>
  </si>
  <si>
    <t>Quản lý, vận hành, sửa chữa hạ tầng mạng viễn thông, công nghệ thông tin</t>
  </si>
  <si>
    <t>CN1.1</t>
  </si>
  <si>
    <t>KS1</t>
  </si>
  <si>
    <t>Thực hiện kiểm tra, giám sát MBĐ</t>
  </si>
  <si>
    <t>KS5.1</t>
  </si>
  <si>
    <t>KS6.1</t>
  </si>
  <si>
    <t>Giám sát và đánh giá việc thực hiện công tác ISO của CBCNV trong Điện lực</t>
  </si>
  <si>
    <t>Giám sát và đánh giá việc thực hiện công tác 5S của CBCNV trong Điện lực</t>
  </si>
  <si>
    <t>Lập và thực hiện kế hoạch PCCC theo qui định</t>
  </si>
  <si>
    <r>
      <t>Hàng ngày, tháng  không theo dõi, cập nhật, phản ánh kịp thời, đầy đủ và chính xác số dòng tiền hiện có, tình hình luân chuyển vốn bằng tiền. vào sổ thu chi tài khoản chuyên chi theo quy định (hàng ngày):</t>
    </r>
    <r>
      <rPr>
        <b/>
        <sz val="12"/>
        <color theme="1"/>
        <rFont val="Times New Roman"/>
        <family val="1"/>
      </rPr>
      <t xml:space="preserve"> Trừ 100 điểm</t>
    </r>
  </si>
  <si>
    <r>
      <t xml:space="preserve">Thực hiện còn sai sót số liệu để xảy ra chênh lệch: </t>
    </r>
    <r>
      <rPr>
        <b/>
        <sz val="12"/>
        <color theme="1"/>
        <rFont val="Times New Roman"/>
        <family val="1"/>
      </rPr>
      <t>trừ 10 điểm/ lần</t>
    </r>
  </si>
  <si>
    <r>
      <t xml:space="preserve">Còn để cấp trên phê bình: </t>
    </r>
    <r>
      <rPr>
        <b/>
        <sz val="12"/>
        <color theme="1"/>
        <rFont val="Times New Roman"/>
        <family val="1"/>
      </rPr>
      <t>trừ 10 điểm/ lần</t>
    </r>
  </si>
  <si>
    <r>
      <t xml:space="preserve">Các phiếu đã chi hoặc thu mà không có chữ ký (ghi rõ họ và tên) và số tiền bẳng chữ của người nhận tiền: </t>
    </r>
    <r>
      <rPr>
        <b/>
        <sz val="12"/>
        <color theme="1"/>
        <rFont val="Times New Roman"/>
        <family val="1"/>
      </rPr>
      <t>Trừ 10 điểm/phiếu</t>
    </r>
    <r>
      <rPr>
        <sz val="12"/>
        <rFont val="Times New Roman"/>
        <family val="1"/>
      </rPr>
      <t/>
    </r>
  </si>
  <si>
    <r>
      <t xml:space="preserve"> Hàng ngày theo dõi, cập nhật vào sổ thu chi quỹ tiền mặt không kịp thời theo quy định (hàng ngày): </t>
    </r>
    <r>
      <rPr>
        <b/>
        <sz val="12"/>
        <color theme="1"/>
        <rFont val="Times New Roman"/>
        <family val="1"/>
      </rPr>
      <t>Trừ 100 điểm</t>
    </r>
  </si>
  <si>
    <r>
      <t>Thực hiện còn sai sót số liệu:</t>
    </r>
    <r>
      <rPr>
        <b/>
        <sz val="12"/>
        <color theme="1"/>
        <rFont val="Times New Roman"/>
        <family val="1"/>
      </rPr>
      <t xml:space="preserve"> Mỗi sai sót trừ 10 điểm</t>
    </r>
  </si>
  <si>
    <r>
      <t xml:space="preserve">Mức tồn quỹ hàng ngày vượt quy định của Công ty </t>
    </r>
    <r>
      <rPr>
        <b/>
        <sz val="12"/>
        <color theme="1"/>
        <rFont val="Times New Roman"/>
        <family val="1"/>
      </rPr>
      <t>Trừ 100 điểm</t>
    </r>
  </si>
  <si>
    <r>
      <t>Hạch toán các nghiệp vụ phát sinh vào các phân hệ của  chương trình ERP không đúng thời gian quy định :</t>
    </r>
    <r>
      <rPr>
        <b/>
        <sz val="12"/>
        <color theme="1"/>
        <rFont val="Times New Roman"/>
        <family val="1"/>
      </rPr>
      <t xml:space="preserve"> Trừ 100 điểm</t>
    </r>
    <r>
      <rPr>
        <sz val="12"/>
        <rFont val="Times New Roman"/>
        <family val="1"/>
      </rPr>
      <t/>
    </r>
  </si>
  <si>
    <r>
      <t xml:space="preserve"> Hạch toán sai (Tài khoản, mục đích sử dụng, loại hình SXKD,…):</t>
    </r>
    <r>
      <rPr>
        <b/>
        <sz val="12"/>
        <color theme="1"/>
        <rFont val="Times New Roman"/>
        <family val="1"/>
      </rPr>
      <t xml:space="preserve"> Trừ 10 điểm/ 01 hạch toán.</t>
    </r>
  </si>
  <si>
    <r>
      <t xml:space="preserve">Các sai sót khác liên quan hạch toán kế toán: </t>
    </r>
    <r>
      <rPr>
        <b/>
        <sz val="12"/>
        <color theme="1"/>
        <rFont val="Times New Roman"/>
        <family val="1"/>
      </rPr>
      <t>Trừ 10 điểm/lần</t>
    </r>
  </si>
  <si>
    <r>
      <t xml:space="preserve"> Còn để cấp trên phê bình: </t>
    </r>
    <r>
      <rPr>
        <b/>
        <sz val="12"/>
        <color theme="1"/>
        <rFont val="Times New Roman"/>
        <family val="1"/>
      </rPr>
      <t>trừ 10 điểm/ lần</t>
    </r>
  </si>
  <si>
    <r>
      <t xml:space="preserve">Hàng tháng không kiểm soát để thiếu phiếu nhập xuất kho (trước ngày 20 tháng): </t>
    </r>
    <r>
      <rPr>
        <b/>
        <sz val="12"/>
        <color theme="1"/>
        <rFont val="Times New Roman"/>
        <family val="1"/>
      </rPr>
      <t>Trừ 100 điểm</t>
    </r>
  </si>
  <si>
    <r>
      <t>Thực hiện còn sai sót về việc kiểm soát số lượng phiếu nhập xuất trong tháng:</t>
    </r>
    <r>
      <rPr>
        <b/>
        <sz val="12"/>
        <color theme="1"/>
        <rFont val="Times New Roman"/>
        <family val="1"/>
      </rPr>
      <t xml:space="preserve"> Mỗi sai sót trừ 10 điểm</t>
    </r>
  </si>
  <si>
    <r>
      <t xml:space="preserve">Thực hiện  đánh giá vật tư thu hồi nhập kho, lập biên bản đánh giá không đúng thời gian quy định: </t>
    </r>
    <r>
      <rPr>
        <b/>
        <sz val="12"/>
        <color theme="1"/>
        <rFont val="Times New Roman"/>
        <family val="1"/>
      </rPr>
      <t>trừ 100 điểm.</t>
    </r>
  </si>
  <si>
    <r>
      <t>Thực hiện còn sai sót số liệu, sai nội dung:</t>
    </r>
    <r>
      <rPr>
        <b/>
        <sz val="12"/>
        <color theme="1"/>
        <rFont val="Times New Roman"/>
        <family val="1"/>
      </rPr>
      <t xml:space="preserve"> Mỗi sai sót trừ 10 điểm</t>
    </r>
  </si>
  <si>
    <r>
      <t xml:space="preserve">Thực hiện tổng hợp, kiểm tra và hoàn thành in sổ sách kế toán không đúng thời gian qui định, in các sổ chi tiết của tháng trước để trình ký (chậm nhất là ngày 20): </t>
    </r>
    <r>
      <rPr>
        <b/>
        <sz val="12"/>
        <color theme="1"/>
        <rFont val="Times New Roman"/>
        <family val="1"/>
      </rPr>
      <t>Trừ 100 điểm</t>
    </r>
    <r>
      <rPr>
        <sz val="12"/>
        <color theme="1"/>
        <rFont val="Times New Roman"/>
        <family val="1"/>
      </rPr>
      <t>.</t>
    </r>
  </si>
  <si>
    <r>
      <t>Thực hiện còn sai sót số liệu, sai biểu mẫu:</t>
    </r>
    <r>
      <rPr>
        <b/>
        <sz val="12"/>
        <color theme="1"/>
        <rFont val="Times New Roman"/>
        <family val="1"/>
      </rPr>
      <t xml:space="preserve"> Mỗi sai sót trừ 10 điểm</t>
    </r>
  </si>
  <si>
    <r>
      <t xml:space="preserve"> Khi hồ sơ thanh toán chưa đầy đủ các chứng từ gốc theo hợp đồng (hoặc theo quy định)  kế toán lập chứng từ thanh toán:</t>
    </r>
    <r>
      <rPr>
        <b/>
        <sz val="12"/>
        <color theme="1"/>
        <rFont val="Times New Roman"/>
        <family val="1"/>
      </rPr>
      <t xml:space="preserve"> Trừ 10 điểm/lần.</t>
    </r>
    <r>
      <rPr>
        <sz val="12"/>
        <rFont val="Times New Roman"/>
        <family val="1"/>
      </rPr>
      <t/>
    </r>
  </si>
  <si>
    <r>
      <t xml:space="preserve"> Không kiểm tra đối chiếu giữa sổ sách với chứng từ chi tiết trước khi thanh toán nhằm phát hiện các sai sót và điều chỉnh kịp thời. </t>
    </r>
    <r>
      <rPr>
        <b/>
        <sz val="12"/>
        <color theme="1"/>
        <rFont val="Times New Roman"/>
        <family val="1"/>
      </rPr>
      <t>Trừ 10 điểm/lần.</t>
    </r>
  </si>
  <si>
    <r>
      <t xml:space="preserve"> Thực hiện thanh toán chậm kể từ ngày nhận đầy đủ hồ sơ, để ảnh hưởng đến điều khoản thời gian thanh toán trong hợp đồng:</t>
    </r>
    <r>
      <rPr>
        <b/>
        <sz val="12"/>
        <color theme="1"/>
        <rFont val="Times New Roman"/>
        <family val="1"/>
      </rPr>
      <t xml:space="preserve"> Trừ 10 điểm/lần.</t>
    </r>
  </si>
  <si>
    <r>
      <t xml:space="preserve"> Các sai sót khác liên quan đến chứng từ thanh toán: </t>
    </r>
    <r>
      <rPr>
        <b/>
        <sz val="12"/>
        <color theme="1"/>
        <rFont val="Times New Roman"/>
        <family val="1"/>
      </rPr>
      <t>: Mỗi sai sót trừ 10 điểm</t>
    </r>
  </si>
  <si>
    <r>
      <t xml:space="preserve"> Không kiểm soát và đối chiếu số liệu các biểu báo cáo tài chính (Chậm nhất là ngày 10): </t>
    </r>
    <r>
      <rPr>
        <b/>
        <sz val="12"/>
        <color theme="1"/>
        <rFont val="Times New Roman"/>
        <family val="1"/>
      </rPr>
      <t>Trừ 100 điểm</t>
    </r>
  </si>
  <si>
    <r>
      <t xml:space="preserve"> Hạch toán và đối chiếu các khoản công nợ nội bộ với công ty không đúng thời gian quy định (02 ngày nhận thông báo).  </t>
    </r>
    <r>
      <rPr>
        <b/>
        <sz val="12"/>
        <color theme="1"/>
        <rFont val="Times New Roman"/>
        <family val="1"/>
      </rPr>
      <t>Trừ 100 điểm</t>
    </r>
    <r>
      <rPr>
        <sz val="12"/>
        <rFont val="Times New Roman"/>
        <family val="1"/>
      </rPr>
      <t/>
    </r>
  </si>
  <si>
    <r>
      <t xml:space="preserve"> Thực hiện còn sai sót số liệu, sai tài khoản:</t>
    </r>
    <r>
      <rPr>
        <b/>
        <sz val="12"/>
        <color theme="1"/>
        <rFont val="Times New Roman"/>
        <family val="1"/>
      </rPr>
      <t xml:space="preserve"> Trừ 10 điểm/ hạch toán</t>
    </r>
  </si>
  <si>
    <r>
      <t xml:space="preserve"> Hoàn thành báo cáo không đúng thời gian so với quy định của công ty: </t>
    </r>
    <r>
      <rPr>
        <b/>
        <sz val="12"/>
        <color theme="1"/>
        <rFont val="Times New Roman"/>
        <family val="1"/>
      </rPr>
      <t>Trừ 100 điểm</t>
    </r>
    <r>
      <rPr>
        <sz val="12"/>
        <rFont val="Times New Roman"/>
        <family val="1"/>
      </rPr>
      <t/>
    </r>
  </si>
  <si>
    <r>
      <t xml:space="preserve">Thực hiện còn sai sót số liệu, sai biểu mẫu: </t>
    </r>
    <r>
      <rPr>
        <b/>
        <sz val="12"/>
        <color theme="1"/>
        <rFont val="Times New Roman"/>
        <family val="1"/>
      </rPr>
      <t>Trừ 10 điểm/báo cáo.</t>
    </r>
  </si>
  <si>
    <r>
      <t xml:space="preserve">Các sai sót khác có liên quan đến công tác lập báo: </t>
    </r>
    <r>
      <rPr>
        <b/>
        <sz val="12"/>
        <color theme="1"/>
        <rFont val="Times New Roman"/>
        <family val="1"/>
      </rPr>
      <t>Trừ 10 điểm/báo cáo.</t>
    </r>
  </si>
  <si>
    <r>
      <t xml:space="preserve">  Thực hiện lập báo cáo thu chi quỹ tiền mặt hàng ngày không đúng thời gian so với quy định (Hàng ngày):  </t>
    </r>
    <r>
      <rPr>
        <b/>
        <sz val="12"/>
        <color theme="1"/>
        <rFont val="Times New Roman"/>
        <family val="1"/>
      </rPr>
      <t>trừ 100 điểm.</t>
    </r>
  </si>
  <si>
    <r>
      <t xml:space="preserve">Thực hiện  lập báo cáo không đúng thời gian so với quy định (31/12 hàng năm) </t>
    </r>
    <r>
      <rPr>
        <b/>
        <sz val="12"/>
        <color theme="1"/>
        <rFont val="Times New Roman"/>
        <family val="1"/>
      </rPr>
      <t>trừ 100 điểm.</t>
    </r>
  </si>
  <si>
    <r>
      <t xml:space="preserve"> Hoàn thành báo cáo không đúng thời gian so với quy định: </t>
    </r>
    <r>
      <rPr>
        <b/>
        <sz val="12"/>
        <color theme="1"/>
        <rFont val="Times New Roman"/>
        <family val="1"/>
      </rPr>
      <t>Trừ 100 điểm</t>
    </r>
    <r>
      <rPr>
        <sz val="12"/>
        <rFont val="Times New Roman"/>
        <family val="1"/>
      </rPr>
      <t/>
    </r>
  </si>
  <si>
    <r>
      <t xml:space="preserve"> Không phát hiện chi phí giá thành của Điện lực có khả năng vượt kế hoạch công ty giao.</t>
    </r>
    <r>
      <rPr>
        <b/>
        <sz val="12"/>
        <color theme="1"/>
        <rFont val="Times New Roman"/>
        <family val="1"/>
      </rPr>
      <t xml:space="preserve"> Trừ 100 điểm</t>
    </r>
  </si>
  <si>
    <r>
      <t xml:space="preserve">Thực hiện còn sai sót số liệu: </t>
    </r>
    <r>
      <rPr>
        <b/>
        <sz val="12"/>
        <color theme="1"/>
        <rFont val="Times New Roman"/>
        <family val="1"/>
      </rPr>
      <t>Trừ 10 điểm/lần.</t>
    </r>
  </si>
  <si>
    <r>
      <t>Khảo sát, lập phương án TCTC và BPAT theo phân cấp</t>
    </r>
    <r>
      <rPr>
        <i/>
        <sz val="12"/>
        <color theme="1"/>
        <rFont val="Times New Roman"/>
        <family val="1"/>
      </rPr>
      <t xml:space="preserve"> </t>
    </r>
    <r>
      <rPr>
        <sz val="12"/>
        <color theme="1"/>
        <rFont val="Times New Roman"/>
        <family val="1"/>
      </rPr>
      <t>.</t>
    </r>
  </si>
  <si>
    <r>
      <t>Thẩm duyệt phương án TCTC và BPAT theo phân cấp</t>
    </r>
    <r>
      <rPr>
        <i/>
        <sz val="12"/>
        <color theme="1"/>
        <rFont val="Times New Roman"/>
        <family val="1"/>
      </rPr>
      <t xml:space="preserve"> </t>
    </r>
  </si>
  <si>
    <t>Đăng ký không đúng thời gian quy định trừ 100 điểm</t>
  </si>
  <si>
    <t>Điểm cộng tối đa không quá 20 điểm;
Nếu số điểm tính được nhỏ hơn 30 điểm thì chấm bằng 0</t>
  </si>
  <si>
    <t>QUY ĐỊNH CHẤM ĐIỂM KPI CÁ NHÂN ĐIỆN LỰC YÊN BÌNH</t>
  </si>
  <si>
    <t>Kiểm soát không phát hiện sai sót: Mỗi sai sót trừ 10 điểm</t>
  </si>
  <si>
    <t>HỆ THỐNG CHỈ TIÊU CỦA ĐIỆN LỰC YÊN BÌNH</t>
  </si>
  <si>
    <t>MA TRẬN CHỨC NĂNG ĐIỆN LỰC</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</si>
</sst>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s>
  <fonts count="46">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b/>
      <sz val="14"/>
      <name val="Times New Roman"/>
      <family val="1"/>
    </font>
    <font>
      <sz val="11"/>
      <name val="Times New Roman"/>
      <family val="1"/>
      <charset val="163"/>
    </font>
    <font>
      <sz val="11"/>
      <color theme="1"/>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sz val="12"/>
      <color rgb="FFFF0000"/>
      <name val="Times New Roman"/>
      <family val="1"/>
    </font>
    <font>
      <sz val="12"/>
      <color theme="1"/>
      <name val="Calibri"/>
      <family val="2"/>
      <scheme val="minor"/>
    </font>
    <font>
      <b/>
      <sz val="11"/>
      <name val="Times New Roman"/>
      <family val="1"/>
    </font>
    <font>
      <b/>
      <sz val="12"/>
      <color theme="1"/>
      <name val="Times New Roman"/>
      <family val="1"/>
    </font>
    <font>
      <sz val="12"/>
      <name val="Arial"/>
      <family val="2"/>
    </font>
    <font>
      <sz val="12"/>
      <color indexed="10"/>
      <name val="Times New Roman"/>
      <family val="1"/>
    </font>
    <font>
      <b/>
      <i/>
      <u/>
      <sz val="12"/>
      <name val="Times New Roman"/>
      <family val="1"/>
    </font>
    <font>
      <b/>
      <i/>
      <sz val="12"/>
      <color rgb="FFC00000"/>
      <name val="Times New Roman"/>
      <family val="1"/>
    </font>
    <font>
      <sz val="12"/>
      <color rgb="FFC00000"/>
      <name val="Times New Roman"/>
      <family val="1"/>
    </font>
    <font>
      <b/>
      <i/>
      <sz val="12"/>
      <color theme="1"/>
      <name val="Times New Roman"/>
      <family val="1"/>
    </font>
    <font>
      <i/>
      <sz val="12"/>
      <color theme="1"/>
      <name val="Times New Roman"/>
      <family val="1"/>
    </font>
    <font>
      <sz val="11"/>
      <color theme="1"/>
      <name val="Times New Roman"/>
      <family val="1"/>
    </font>
  </fonts>
  <fills count="1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indexed="51"/>
        <bgColor indexed="64"/>
      </patternFill>
    </fill>
    <fill>
      <patternFill patternType="solid">
        <fgColor rgb="FFFFC000"/>
        <bgColor indexed="64"/>
      </patternFill>
    </fill>
    <fill>
      <patternFill patternType="solid">
        <fgColor rgb="FFFFFFFF"/>
        <bgColor rgb="FF000000"/>
      </patternFill>
    </fill>
    <fill>
      <patternFill patternType="solid">
        <fgColor indexed="11"/>
        <bgColor indexed="64"/>
      </patternFill>
    </fill>
    <fill>
      <patternFill patternType="solid">
        <fgColor indexed="27"/>
        <bgColor indexed="64"/>
      </patternFill>
    </fill>
    <fill>
      <patternFill patternType="solid">
        <fgColor rgb="FF92D050"/>
        <bgColor indexed="64"/>
      </patternFill>
    </fill>
    <fill>
      <patternFill patternType="solid">
        <fgColor indexed="13"/>
        <bgColor indexed="64"/>
      </patternFill>
    </fill>
    <fill>
      <patternFill patternType="solid">
        <fgColor indexed="26"/>
        <bgColor indexed="64"/>
      </patternFill>
    </fill>
    <fill>
      <patternFill patternType="solid">
        <fgColor indexed="53"/>
        <bgColor indexed="64"/>
      </patternFill>
    </fill>
  </fills>
  <borders count="2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238">
    <xf numFmtId="0" fontId="0" fillId="0" borderId="0"/>
    <xf numFmtId="166" fontId="6" fillId="0" borderId="0" applyFont="0" applyFill="0" applyBorder="0" applyAlignment="0" applyProtection="0"/>
    <xf numFmtId="0" fontId="7" fillId="0" borderId="0" applyFont="0" applyFill="0" applyBorder="0" applyAlignment="0" applyProtection="0"/>
    <xf numFmtId="167" fontId="6"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10" fontId="6" fillId="0" borderId="0" applyFont="0" applyFill="0" applyBorder="0" applyAlignment="0" applyProtection="0"/>
    <xf numFmtId="0" fontId="8" fillId="0" borderId="0"/>
    <xf numFmtId="41"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165"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5"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13" fillId="0" borderId="0" applyFont="0" applyFill="0" applyBorder="0" applyAlignment="0" applyProtection="0"/>
    <xf numFmtId="169" fontId="13" fillId="0" borderId="0" applyFont="0" applyFill="0" applyBorder="0" applyAlignment="0" applyProtection="0"/>
    <xf numFmtId="164" fontId="4" fillId="0" borderId="0" applyFont="0" applyFill="0" applyBorder="0" applyAlignment="0" applyProtection="0"/>
    <xf numFmtId="3" fontId="6"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0" fontId="6" fillId="0" borderId="0" applyFont="0" applyFill="0" applyBorder="0" applyAlignment="0" applyProtection="0"/>
    <xf numFmtId="0" fontId="6" fillId="0" borderId="0" applyFont="0" applyFill="0" applyBorder="0" applyAlignment="0" applyProtection="0"/>
    <xf numFmtId="171" fontId="10" fillId="0" borderId="0" applyBorder="0" applyProtection="0"/>
    <xf numFmtId="171" fontId="18" fillId="0" borderId="0" applyBorder="0" applyProtection="0"/>
    <xf numFmtId="171" fontId="26" fillId="0" borderId="0" applyBorder="0" applyProtection="0"/>
    <xf numFmtId="171" fontId="3" fillId="0" borderId="0" applyBorder="0" applyProtection="0"/>
    <xf numFmtId="171" fontId="3" fillId="0" borderId="0" applyBorder="0" applyProtection="0"/>
    <xf numFmtId="171" fontId="3" fillId="0" borderId="0" applyBorder="0" applyProtection="0"/>
    <xf numFmtId="171" fontId="3" fillId="0" borderId="0" applyBorder="0" applyProtection="0"/>
    <xf numFmtId="172" fontId="10" fillId="0" borderId="0" applyBorder="0" applyProtection="0"/>
    <xf numFmtId="172" fontId="10" fillId="0" borderId="0" applyBorder="0" applyProtection="0"/>
    <xf numFmtId="172" fontId="3" fillId="0" borderId="0" applyBorder="0" applyProtection="0"/>
    <xf numFmtId="172" fontId="18" fillId="0" borderId="0" applyBorder="0" applyProtection="0"/>
    <xf numFmtId="172" fontId="26" fillId="0" borderId="0" applyBorder="0" applyProtection="0"/>
    <xf numFmtId="172"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0" fontId="17" fillId="0" borderId="0"/>
    <xf numFmtId="0" fontId="14" fillId="0" borderId="0"/>
    <xf numFmtId="0" fontId="25" fillId="0" borderId="0"/>
    <xf numFmtId="0" fontId="15" fillId="0" borderId="0">
      <alignment vertical="center"/>
    </xf>
    <xf numFmtId="9" fontId="10" fillId="0" borderId="0" applyBorder="0" applyProtection="0"/>
    <xf numFmtId="9" fontId="18" fillId="0" borderId="0" applyBorder="0" applyProtection="0"/>
    <xf numFmtId="9" fontId="10" fillId="0" borderId="0" applyBorder="0" applyProtection="0"/>
    <xf numFmtId="9" fontId="3" fillId="0" borderId="0" applyBorder="0" applyProtection="0"/>
    <xf numFmtId="9" fontId="26"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18" fillId="0" borderId="0" applyBorder="0" applyProtection="0"/>
    <xf numFmtId="9" fontId="26"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16" fillId="0" borderId="0">
      <alignment vertical="center"/>
    </xf>
    <xf numFmtId="0" fontId="6" fillId="0" borderId="0">
      <alignment vertical="center"/>
    </xf>
    <xf numFmtId="0" fontId="24" fillId="0" borderId="0">
      <alignment vertical="center"/>
    </xf>
    <xf numFmtId="2" fontId="6" fillId="0" borderId="0" applyFont="0" applyFill="0" applyBorder="0" applyAlignment="0" applyProtection="0"/>
    <xf numFmtId="0" fontId="5" fillId="0" borderId="1" applyNumberFormat="0" applyAlignment="0" applyProtection="0">
      <alignment horizontal="left" vertical="center"/>
    </xf>
    <xf numFmtId="0" fontId="5" fillId="0" borderId="2">
      <alignment horizontal="left" vertical="center"/>
    </xf>
    <xf numFmtId="0" fontId="6" fillId="0" borderId="0"/>
    <xf numFmtId="0" fontId="6" fillId="0" borderId="0"/>
    <xf numFmtId="0" fontId="6" fillId="0" borderId="0"/>
    <xf numFmtId="0" fontId="30" fillId="0" borderId="0"/>
    <xf numFmtId="0" fontId="31" fillId="0" borderId="0"/>
    <xf numFmtId="0" fontId="29" fillId="0" borderId="0"/>
    <xf numFmtId="0" fontId="29" fillId="0" borderId="0"/>
    <xf numFmtId="0" fontId="29" fillId="0" borderId="0"/>
    <xf numFmtId="0" fontId="9" fillId="0" borderId="0"/>
    <xf numFmtId="0" fontId="6" fillId="0" borderId="0"/>
    <xf numFmtId="0" fontId="32" fillId="0" borderId="0"/>
    <xf numFmtId="0" fontId="15" fillId="0" borderId="0">
      <alignment vertical="center"/>
    </xf>
    <xf numFmtId="0" fontId="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6" fillId="0" borderId="0"/>
    <xf numFmtId="0" fontId="6" fillId="0" borderId="0"/>
    <xf numFmtId="0" fontId="6" fillId="0" borderId="0"/>
    <xf numFmtId="0" fontId="6" fillId="0" borderId="0"/>
    <xf numFmtId="0" fontId="9" fillId="0" borderId="0"/>
    <xf numFmtId="0" fontId="6" fillId="0" borderId="0"/>
    <xf numFmtId="0" fontId="3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4" fillId="0" borderId="0"/>
    <xf numFmtId="0" fontId="6" fillId="0" borderId="0"/>
    <xf numFmtId="0" fontId="6" fillId="0" borderId="0"/>
    <xf numFmtId="9" fontId="12" fillId="0" borderId="0" applyFont="0" applyFill="0" applyBorder="0" applyAlignment="0" applyProtection="0"/>
    <xf numFmtId="9" fontId="15" fillId="0" borderId="0" applyFont="0" applyFill="0" applyBorder="0" applyAlignment="0" applyProtection="0">
      <alignment vertical="center"/>
    </xf>
    <xf numFmtId="9" fontId="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35" fillId="0" borderId="0" applyFont="0" applyFill="0" applyBorder="0" applyAlignment="0" applyProtection="0"/>
    <xf numFmtId="164" fontId="35" fillId="0" borderId="0" applyFont="0" applyFill="0" applyBorder="0" applyAlignment="0" applyProtection="0"/>
    <xf numFmtId="44" fontId="4" fillId="0" borderId="0" applyFont="0" applyFill="0" applyBorder="0" applyAlignment="0" applyProtection="0"/>
    <xf numFmtId="171" fontId="3" fillId="0" borderId="0" applyBorder="0" applyProtection="0"/>
    <xf numFmtId="171"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6"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3" fillId="0" borderId="0"/>
    <xf numFmtId="0" fontId="6" fillId="0" borderId="0"/>
    <xf numFmtId="0" fontId="1" fillId="0" borderId="0"/>
  </cellStyleXfs>
  <cellXfs count="584">
    <xf numFmtId="0" fontId="0" fillId="0" borderId="0" xfId="0"/>
    <xf numFmtId="0" fontId="20" fillId="0" borderId="0" xfId="0" applyFont="1" applyFill="1" applyAlignment="1">
      <alignment horizontal="center" vertical="center"/>
    </xf>
    <xf numFmtId="0" fontId="20" fillId="0" borderId="3" xfId="0" applyFont="1" applyBorder="1" applyAlignment="1">
      <alignment vertical="center" wrapText="1"/>
    </xf>
    <xf numFmtId="0" fontId="20" fillId="0" borderId="3" xfId="0" quotePrefix="1" applyFont="1" applyBorder="1" applyAlignment="1">
      <alignment horizontal="left" vertical="top" wrapText="1"/>
    </xf>
    <xf numFmtId="0" fontId="20" fillId="0" borderId="3" xfId="0" quotePrefix="1" applyNumberFormat="1" applyFont="1" applyFill="1" applyBorder="1" applyAlignment="1">
      <alignment horizontal="justify" vertical="center" wrapText="1"/>
    </xf>
    <xf numFmtId="0" fontId="20" fillId="0" borderId="0" xfId="107" applyFont="1" applyFill="1" applyAlignment="1">
      <alignment vertical="center"/>
    </xf>
    <xf numFmtId="0" fontId="21" fillId="0" borderId="0" xfId="107" applyFont="1" applyFill="1" applyAlignment="1">
      <alignment vertical="center"/>
    </xf>
    <xf numFmtId="0" fontId="20" fillId="0" borderId="0" xfId="107" applyFont="1" applyFill="1" applyAlignment="1">
      <alignment horizontal="left" vertical="center" wrapText="1"/>
    </xf>
    <xf numFmtId="0" fontId="28" fillId="0" borderId="3" xfId="0" applyFont="1" applyFill="1" applyBorder="1" applyAlignment="1">
      <alignment vertical="center" wrapText="1"/>
    </xf>
    <xf numFmtId="0" fontId="19" fillId="3" borderId="3" xfId="107" applyFont="1" applyFill="1" applyBorder="1" applyAlignment="1">
      <alignment horizontal="center" vertical="center" wrapText="1"/>
    </xf>
    <xf numFmtId="0" fontId="28" fillId="0" borderId="3"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0" xfId="0" applyFont="1" applyAlignment="1">
      <alignment horizontal="justify" vertical="center"/>
    </xf>
    <xf numFmtId="0" fontId="20" fillId="0" borderId="0" xfId="0" applyFont="1" applyBorder="1" applyAlignment="1">
      <alignment horizontal="justify" vertical="center" wrapText="1"/>
    </xf>
    <xf numFmtId="0" fontId="20" fillId="0" borderId="0" xfId="0" applyFont="1" applyFill="1" applyAlignment="1">
      <alignment horizontal="justify" vertical="center"/>
    </xf>
    <xf numFmtId="0" fontId="20" fillId="0" borderId="3" xfId="0" applyNumberFormat="1" applyFont="1" applyFill="1" applyBorder="1" applyAlignment="1">
      <alignment vertical="center" wrapText="1"/>
    </xf>
    <xf numFmtId="0" fontId="33" fillId="5" borderId="3" xfId="0" quotePrefix="1" applyFont="1" applyFill="1" applyBorder="1" applyAlignment="1">
      <alignment horizontal="left" vertical="center" wrapText="1"/>
    </xf>
    <xf numFmtId="0" fontId="33" fillId="5" borderId="3" xfId="0" quotePrefix="1" applyNumberFormat="1" applyFont="1" applyFill="1" applyBorder="1" applyAlignment="1">
      <alignment horizontal="left" vertical="center" wrapText="1"/>
    </xf>
    <xf numFmtId="0" fontId="20" fillId="0" borderId="3" xfId="0" quotePrefix="1" applyFont="1" applyBorder="1" applyAlignment="1">
      <alignment horizontal="left" vertical="center" wrapText="1"/>
    </xf>
    <xf numFmtId="0" fontId="20" fillId="5" borderId="3" xfId="0" applyNumberFormat="1" applyFont="1" applyFill="1" applyBorder="1" applyAlignment="1">
      <alignment horizontal="center" vertical="center" wrapText="1"/>
    </xf>
    <xf numFmtId="0" fontId="20" fillId="5" borderId="3" xfId="0" applyNumberFormat="1" applyFont="1" applyFill="1" applyBorder="1" applyAlignment="1">
      <alignment vertical="center" wrapText="1"/>
    </xf>
    <xf numFmtId="0" fontId="20" fillId="5" borderId="3" xfId="0" applyNumberFormat="1" applyFont="1" applyFill="1" applyBorder="1" applyAlignment="1">
      <alignment horizontal="left" vertical="center" wrapText="1"/>
    </xf>
    <xf numFmtId="0" fontId="33" fillId="5" borderId="3" xfId="0" applyNumberFormat="1" applyFont="1" applyFill="1" applyBorder="1" applyAlignment="1">
      <alignment vertical="center" wrapText="1"/>
    </xf>
    <xf numFmtId="0" fontId="20" fillId="2"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wrapText="1"/>
    </xf>
    <xf numFmtId="0" fontId="20" fillId="0" borderId="3" xfId="0" applyFont="1" applyFill="1" applyBorder="1" applyAlignment="1">
      <alignment vertical="center" wrapText="1"/>
    </xf>
    <xf numFmtId="0" fontId="20" fillId="0" borderId="3" xfId="0" applyFont="1" applyBorder="1" applyAlignment="1">
      <alignment horizontal="justify" vertical="center"/>
    </xf>
    <xf numFmtId="0" fontId="20" fillId="0" borderId="3" xfId="0" applyFont="1" applyFill="1" applyBorder="1" applyAlignment="1">
      <alignment wrapText="1"/>
    </xf>
    <xf numFmtId="0" fontId="33" fillId="5" borderId="3" xfId="0" applyFont="1" applyFill="1" applyBorder="1" applyAlignment="1">
      <alignment horizontal="center" vertical="center"/>
    </xf>
    <xf numFmtId="0" fontId="19" fillId="0" borderId="0" xfId="0" applyFont="1" applyFill="1" applyAlignment="1">
      <alignment horizontal="center" vertical="center"/>
    </xf>
    <xf numFmtId="0" fontId="20" fillId="5" borderId="4" xfId="0" applyNumberFormat="1" applyFont="1" applyFill="1" applyBorder="1" applyAlignment="1">
      <alignment horizontal="left" vertical="center" wrapText="1"/>
    </xf>
    <xf numFmtId="0" fontId="19" fillId="6" borderId="3" xfId="0" applyNumberFormat="1" applyFont="1" applyFill="1" applyBorder="1" applyAlignment="1">
      <alignment horizontal="center" vertical="center" wrapText="1"/>
    </xf>
    <xf numFmtId="0" fontId="19" fillId="6" borderId="3" xfId="0" applyNumberFormat="1" applyFont="1" applyFill="1" applyBorder="1" applyAlignment="1">
      <alignment horizontal="center" vertical="center"/>
    </xf>
    <xf numFmtId="0" fontId="20" fillId="0" borderId="3" xfId="0" applyFont="1" applyBorder="1" applyAlignment="1">
      <alignment horizontal="justify" vertical="center" wrapText="1"/>
    </xf>
    <xf numFmtId="0" fontId="33" fillId="5" borderId="3" xfId="0" applyFont="1" applyFill="1" applyBorder="1" applyAlignment="1">
      <alignment horizontal="left" vertical="center" wrapText="1"/>
    </xf>
    <xf numFmtId="0" fontId="20" fillId="2" borderId="3" xfId="0" applyFont="1" applyFill="1" applyBorder="1" applyAlignment="1">
      <alignment horizontal="justify" vertical="center"/>
    </xf>
    <xf numFmtId="0" fontId="34" fillId="0" borderId="3" xfId="0" applyFont="1" applyBorder="1" applyAlignment="1">
      <alignment vertical="center" wrapText="1"/>
    </xf>
    <xf numFmtId="0" fontId="34" fillId="0" borderId="3" xfId="0" applyFont="1" applyBorder="1" applyAlignment="1">
      <alignment horizontal="justify" vertical="center" wrapText="1"/>
    </xf>
    <xf numFmtId="0" fontId="34" fillId="4" borderId="3" xfId="0" applyNumberFormat="1" applyFont="1" applyFill="1" applyBorder="1" applyAlignment="1">
      <alignment vertical="center" wrapText="1"/>
    </xf>
    <xf numFmtId="0" fontId="34" fillId="2" borderId="3" xfId="0" applyNumberFormat="1" applyFont="1" applyFill="1" applyBorder="1" applyAlignment="1">
      <alignment horizontal="center" vertical="center" wrapText="1"/>
    </xf>
    <xf numFmtId="0" fontId="34" fillId="2" borderId="3" xfId="0" applyFont="1" applyFill="1" applyBorder="1" applyAlignment="1">
      <alignment horizontal="justify" vertical="center"/>
    </xf>
    <xf numFmtId="0" fontId="20" fillId="0" borderId="14" xfId="107" applyFont="1" applyFill="1" applyBorder="1" applyAlignment="1">
      <alignment horizontal="left" vertical="center" wrapText="1"/>
    </xf>
    <xf numFmtId="0" fontId="20" fillId="0" borderId="16" xfId="107" applyFont="1" applyFill="1" applyBorder="1" applyAlignment="1">
      <alignment horizontal="justify" vertical="center" wrapText="1"/>
    </xf>
    <xf numFmtId="0" fontId="33" fillId="0" borderId="14" xfId="0" applyFont="1" applyBorder="1"/>
    <xf numFmtId="0" fontId="20" fillId="0" borderId="19" xfId="0" applyFont="1" applyBorder="1" applyAlignment="1">
      <alignment horizontal="left" vertical="center" wrapText="1"/>
    </xf>
    <xf numFmtId="0" fontId="20" fillId="0" borderId="19" xfId="0" applyNumberFormat="1" applyFont="1" applyFill="1" applyBorder="1" applyAlignment="1">
      <alignment horizontal="left" vertical="center" wrapText="1"/>
    </xf>
    <xf numFmtId="0" fontId="33" fillId="5" borderId="19" xfId="0" applyFont="1" applyFill="1" applyBorder="1" applyAlignment="1">
      <alignment horizontal="left" vertical="center" wrapText="1"/>
    </xf>
    <xf numFmtId="0" fontId="33" fillId="5" borderId="15" xfId="0" applyNumberFormat="1" applyFont="1" applyFill="1" applyBorder="1" applyAlignment="1">
      <alignment vertical="center" wrapText="1"/>
    </xf>
    <xf numFmtId="0" fontId="33" fillId="5" borderId="16" xfId="0" applyNumberFormat="1" applyFont="1" applyFill="1" applyBorder="1" applyAlignment="1">
      <alignment vertical="center" wrapText="1"/>
    </xf>
    <xf numFmtId="0" fontId="20" fillId="0" borderId="3" xfId="107" applyFont="1" applyFill="1" applyBorder="1" applyAlignment="1">
      <alignment vertical="center"/>
    </xf>
    <xf numFmtId="9" fontId="19" fillId="0" borderId="3" xfId="107" applyNumberFormat="1" applyFont="1" applyFill="1" applyBorder="1" applyAlignment="1">
      <alignment horizontal="center" vertical="center" wrapText="1"/>
    </xf>
    <xf numFmtId="0" fontId="19" fillId="3" borderId="5" xfId="107" applyFont="1" applyFill="1" applyBorder="1" applyAlignment="1">
      <alignment horizontal="center" vertical="center" wrapText="1"/>
    </xf>
    <xf numFmtId="0" fontId="20" fillId="5" borderId="18" xfId="0" quotePrefix="1" applyNumberFormat="1" applyFont="1" applyFill="1" applyBorder="1" applyAlignment="1">
      <alignment horizontal="left" vertical="center" wrapText="1"/>
    </xf>
    <xf numFmtId="0" fontId="19" fillId="5" borderId="6" xfId="0" quotePrefix="1" applyNumberFormat="1" applyFont="1" applyFill="1" applyBorder="1" applyAlignment="1">
      <alignment horizontal="center" vertical="center" wrapText="1"/>
    </xf>
    <xf numFmtId="0" fontId="19" fillId="0" borderId="3" xfId="0" applyFont="1" applyBorder="1" applyAlignment="1">
      <alignment horizontal="center" vertical="center" wrapText="1"/>
    </xf>
    <xf numFmtId="0" fontId="37" fillId="5" borderId="3" xfId="0" applyNumberFormat="1" applyFont="1" applyFill="1" applyBorder="1" applyAlignment="1">
      <alignment horizontal="center" vertical="center" wrapText="1"/>
    </xf>
    <xf numFmtId="0" fontId="19" fillId="9" borderId="12" xfId="107" applyFont="1" applyFill="1" applyBorder="1" applyAlignment="1">
      <alignment horizontal="center" vertical="center" wrapText="1"/>
    </xf>
    <xf numFmtId="0" fontId="19" fillId="9" borderId="13" xfId="79" applyFont="1" applyFill="1" applyBorder="1" applyAlignment="1">
      <alignment horizontal="center" vertical="center" wrapText="1"/>
    </xf>
    <xf numFmtId="0" fontId="19" fillId="9" borderId="20" xfId="107" applyFont="1" applyFill="1" applyBorder="1" applyAlignment="1">
      <alignment horizontal="center" vertical="center"/>
    </xf>
    <xf numFmtId="0" fontId="19" fillId="9" borderId="3" xfId="107" applyFont="1" applyFill="1" applyBorder="1" applyAlignment="1">
      <alignment horizontal="center" vertical="center"/>
    </xf>
    <xf numFmtId="0" fontId="19" fillId="7" borderId="6" xfId="107" applyFont="1" applyFill="1" applyBorder="1" applyAlignment="1">
      <alignment horizontal="left" vertical="center" wrapText="1"/>
    </xf>
    <xf numFmtId="0" fontId="19" fillId="7" borderId="2" xfId="107" applyFont="1" applyFill="1" applyBorder="1" applyAlignment="1">
      <alignment horizontal="left" vertical="center" wrapText="1"/>
    </xf>
    <xf numFmtId="0" fontId="37" fillId="7" borderId="2" xfId="0" applyFont="1" applyFill="1" applyBorder="1" applyAlignment="1">
      <alignment horizontal="left"/>
    </xf>
    <xf numFmtId="0" fontId="33" fillId="5" borderId="3" xfId="0" applyNumberFormat="1" applyFont="1" applyFill="1" applyBorder="1" applyAlignment="1">
      <alignment horizontal="center" vertical="center" wrapText="1"/>
    </xf>
    <xf numFmtId="0" fontId="33" fillId="5" borderId="4" xfId="0" applyNumberFormat="1" applyFont="1" applyFill="1" applyBorder="1" applyAlignment="1">
      <alignment horizontal="center" vertical="center" wrapText="1"/>
    </xf>
    <xf numFmtId="0" fontId="19" fillId="5" borderId="4"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20" fillId="0" borderId="0" xfId="0" applyFont="1" applyAlignment="1">
      <alignment horizontal="center" vertical="center"/>
    </xf>
    <xf numFmtId="0" fontId="21" fillId="0" borderId="0" xfId="0" applyFont="1" applyBorder="1" applyAlignment="1">
      <alignment horizontal="left" vertical="center" wrapText="1"/>
    </xf>
    <xf numFmtId="0" fontId="20" fillId="0" borderId="5" xfId="0" applyNumberFormat="1" applyFont="1" applyFill="1" applyBorder="1" applyAlignment="1">
      <alignment horizontal="left" vertical="center" wrapText="1"/>
    </xf>
    <xf numFmtId="0" fontId="20" fillId="5" borderId="5" xfId="0" applyNumberFormat="1" applyFont="1" applyFill="1" applyBorder="1" applyAlignment="1">
      <alignment horizontal="center" vertical="center" wrapText="1"/>
    </xf>
    <xf numFmtId="0" fontId="20" fillId="5" borderId="4" xfId="0" applyNumberFormat="1" applyFont="1" applyFill="1" applyBorder="1" applyAlignment="1">
      <alignment horizontal="center" vertical="center" wrapText="1"/>
    </xf>
    <xf numFmtId="0" fontId="20" fillId="0" borderId="5" xfId="0" applyNumberFormat="1" applyFont="1" applyFill="1" applyBorder="1" applyAlignment="1">
      <alignment horizontal="center" vertical="center" wrapText="1"/>
    </xf>
    <xf numFmtId="0" fontId="33" fillId="5" borderId="3" xfId="0" applyNumberFormat="1" applyFont="1" applyFill="1" applyBorder="1" applyAlignment="1">
      <alignment horizontal="center" vertical="center" wrapText="1"/>
    </xf>
    <xf numFmtId="0" fontId="20" fillId="0" borderId="5" xfId="0" applyFont="1" applyBorder="1" applyAlignment="1">
      <alignment horizontal="left"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33" fillId="5" borderId="3" xfId="0" applyNumberFormat="1" applyFont="1" applyFill="1" applyBorder="1" applyAlignment="1">
      <alignment horizontal="left" vertical="center" wrapText="1"/>
    </xf>
    <xf numFmtId="0" fontId="20" fillId="0" borderId="3" xfId="0" applyFont="1" applyBorder="1" applyAlignment="1">
      <alignment horizontal="center" vertical="center" wrapText="1"/>
    </xf>
    <xf numFmtId="0" fontId="20" fillId="0" borderId="3" xfId="0" applyFont="1" applyBorder="1" applyAlignment="1">
      <alignment horizontal="left" vertical="center" wrapText="1"/>
    </xf>
    <xf numFmtId="0" fontId="20" fillId="0" borderId="3" xfId="0" applyFont="1" applyBorder="1" applyAlignment="1">
      <alignment horizontal="center" vertical="center"/>
    </xf>
    <xf numFmtId="0" fontId="28" fillId="0" borderId="3" xfId="0" applyFont="1" applyFill="1" applyBorder="1" applyAlignment="1">
      <alignment horizontal="center" vertical="center" wrapText="1"/>
    </xf>
    <xf numFmtId="0" fontId="34" fillId="0" borderId="3" xfId="0" applyFont="1" applyFill="1" applyBorder="1" applyAlignment="1">
      <alignment vertical="center" wrapText="1"/>
    </xf>
    <xf numFmtId="0" fontId="19" fillId="0" borderId="5" xfId="107" applyFont="1" applyFill="1" applyBorder="1" applyAlignment="1">
      <alignment horizontal="center" vertical="center" wrapText="1"/>
    </xf>
    <xf numFmtId="0" fontId="19" fillId="7" borderId="2" xfId="107" applyFont="1" applyFill="1" applyBorder="1" applyAlignment="1">
      <alignment vertical="center" wrapText="1"/>
    </xf>
    <xf numFmtId="0" fontId="19" fillId="7" borderId="21" xfId="107" applyFont="1" applyFill="1" applyBorder="1" applyAlignment="1">
      <alignment vertical="center" wrapText="1"/>
    </xf>
    <xf numFmtId="49" fontId="20" fillId="7" borderId="3" xfId="107" applyNumberFormat="1" applyFont="1" applyFill="1" applyBorder="1" applyAlignment="1">
      <alignment horizontal="center" vertical="center" wrapText="1"/>
    </xf>
    <xf numFmtId="0" fontId="20" fillId="0" borderId="5" xfId="107" applyFont="1" applyFill="1" applyBorder="1" applyAlignment="1">
      <alignment horizontal="center" vertical="center" wrapText="1"/>
    </xf>
    <xf numFmtId="0" fontId="19" fillId="0" borderId="3" xfId="107" applyFont="1" applyFill="1" applyBorder="1" applyAlignment="1">
      <alignment horizontal="center" vertical="center" wrapText="1"/>
    </xf>
    <xf numFmtId="49" fontId="20" fillId="7" borderId="3" xfId="107" applyNumberFormat="1" applyFont="1" applyFill="1" applyBorder="1" applyAlignment="1">
      <alignment horizontal="left" vertical="center" wrapText="1"/>
    </xf>
    <xf numFmtId="0" fontId="34" fillId="5" borderId="3" xfId="0" applyNumberFormat="1" applyFont="1" applyFill="1" applyBorder="1" applyAlignment="1">
      <alignment horizontal="center" vertical="center" wrapText="1"/>
    </xf>
    <xf numFmtId="0" fontId="34" fillId="0" borderId="4" xfId="0" applyNumberFormat="1" applyFont="1" applyFill="1" applyBorder="1" applyAlignment="1">
      <alignment horizontal="center" vertical="center" wrapText="1"/>
    </xf>
    <xf numFmtId="0" fontId="20" fillId="7" borderId="3" xfId="0" applyNumberFormat="1" applyFont="1" applyFill="1" applyBorder="1" applyAlignment="1">
      <alignment horizontal="center" vertical="center" wrapText="1"/>
    </xf>
    <xf numFmtId="0" fontId="34" fillId="0" borderId="3" xfId="0" applyNumberFormat="1" applyFont="1" applyFill="1" applyBorder="1" applyAlignment="1">
      <alignment horizontal="center" vertical="center" wrapText="1"/>
    </xf>
    <xf numFmtId="0" fontId="33" fillId="5" borderId="4" xfId="0" applyFont="1" applyFill="1" applyBorder="1" applyAlignment="1">
      <alignment horizontal="center" vertical="center"/>
    </xf>
    <xf numFmtId="0" fontId="34" fillId="0" borderId="3" xfId="0" applyNumberFormat="1" applyFont="1" applyFill="1" applyBorder="1" applyAlignment="1">
      <alignment vertical="center" wrapText="1"/>
    </xf>
    <xf numFmtId="0" fontId="34" fillId="5" borderId="3" xfId="0" applyFont="1" applyFill="1" applyBorder="1" applyAlignment="1">
      <alignment horizontal="center" vertical="center"/>
    </xf>
    <xf numFmtId="0" fontId="19" fillId="0" borderId="0" xfId="237" applyFont="1" applyFill="1" applyBorder="1" applyAlignment="1">
      <alignment horizontal="right" vertical="center"/>
    </xf>
    <xf numFmtId="168" fontId="19" fillId="0" borderId="0" xfId="125" applyNumberFormat="1" applyFont="1" applyFill="1" applyBorder="1" applyAlignment="1">
      <alignment horizontal="right" vertical="center"/>
    </xf>
    <xf numFmtId="0" fontId="19" fillId="0" borderId="0" xfId="237" applyFont="1" applyFill="1" applyBorder="1" applyAlignment="1">
      <alignment vertical="center"/>
    </xf>
    <xf numFmtId="173" fontId="19" fillId="0" borderId="23" xfId="9" applyNumberFormat="1" applyFont="1" applyFill="1" applyBorder="1" applyAlignment="1">
      <alignment horizontal="center" vertical="center"/>
    </xf>
    <xf numFmtId="0" fontId="20" fillId="0" borderId="0" xfId="237" applyFont="1" applyFill="1" applyAlignment="1">
      <alignment vertical="center"/>
    </xf>
    <xf numFmtId="0" fontId="19" fillId="11" borderId="3" xfId="79" applyFont="1" applyFill="1" applyBorder="1" applyAlignment="1">
      <alignment vertical="center"/>
    </xf>
    <xf numFmtId="0" fontId="19" fillId="11" borderId="3" xfId="79" applyFont="1" applyFill="1" applyBorder="1" applyAlignment="1">
      <alignment horizontal="left" vertical="center"/>
    </xf>
    <xf numFmtId="0" fontId="19" fillId="11" borderId="3" xfId="79" applyFont="1" applyFill="1" applyBorder="1" applyAlignment="1">
      <alignment horizontal="right" vertical="center"/>
    </xf>
    <xf numFmtId="0" fontId="19" fillId="11" borderId="3" xfId="79" applyFont="1" applyFill="1" applyBorder="1" applyAlignment="1">
      <alignment horizontal="left" vertical="center" wrapText="1"/>
    </xf>
    <xf numFmtId="168" fontId="19" fillId="11" borderId="3" xfId="125" applyNumberFormat="1" applyFont="1" applyFill="1" applyBorder="1" applyAlignment="1">
      <alignment horizontal="right" vertical="center"/>
    </xf>
    <xf numFmtId="0" fontId="19" fillId="12" borderId="4" xfId="79" applyFont="1" applyFill="1" applyBorder="1" applyAlignment="1">
      <alignment horizontal="left" vertical="center"/>
    </xf>
    <xf numFmtId="0" fontId="19" fillId="12" borderId="4" xfId="79" applyFont="1" applyFill="1" applyBorder="1" applyAlignment="1">
      <alignment horizontal="center" vertical="center"/>
    </xf>
    <xf numFmtId="0" fontId="19" fillId="0" borderId="3" xfId="237" applyFont="1" applyFill="1" applyBorder="1" applyAlignment="1">
      <alignment horizontal="center" vertical="center"/>
    </xf>
    <xf numFmtId="0" fontId="19" fillId="0" borderId="3" xfId="237" applyFont="1" applyFill="1" applyBorder="1" applyAlignment="1">
      <alignment horizontal="left" vertical="center"/>
    </xf>
    <xf numFmtId="0" fontId="19" fillId="0" borderId="3" xfId="237" applyFont="1" applyFill="1" applyBorder="1" applyAlignment="1">
      <alignment horizontal="right" vertical="center"/>
    </xf>
    <xf numFmtId="9" fontId="20" fillId="0" borderId="3" xfId="237" applyNumberFormat="1" applyFont="1" applyFill="1" applyBorder="1" applyAlignment="1">
      <alignment horizontal="center" vertical="center" wrapText="1"/>
    </xf>
    <xf numFmtId="0" fontId="20" fillId="0" borderId="3" xfId="237" applyFont="1" applyFill="1" applyBorder="1" applyAlignment="1">
      <alignment horizontal="justify" vertical="center" wrapText="1"/>
    </xf>
    <xf numFmtId="9" fontId="20" fillId="0" borderId="3" xfId="125" applyFont="1" applyFill="1" applyBorder="1" applyAlignment="1">
      <alignment horizontal="center" vertical="center" wrapText="1"/>
    </xf>
    <xf numFmtId="168" fontId="20" fillId="0" borderId="3" xfId="125" applyNumberFormat="1" applyFont="1" applyFill="1" applyBorder="1" applyAlignment="1">
      <alignment horizontal="center" vertical="center" wrapText="1"/>
    </xf>
    <xf numFmtId="0" fontId="20" fillId="0" borderId="3" xfId="19" applyNumberFormat="1" applyFont="1" applyFill="1" applyBorder="1" applyAlignment="1">
      <alignment horizontal="center" vertical="center" wrapText="1"/>
    </xf>
    <xf numFmtId="0" fontId="20" fillId="0" borderId="3" xfId="237" applyFont="1" applyFill="1" applyBorder="1" applyAlignment="1">
      <alignment horizontal="center" vertical="center" wrapText="1"/>
    </xf>
    <xf numFmtId="0" fontId="20" fillId="0" borderId="3" xfId="237" applyFont="1" applyFill="1" applyBorder="1" applyAlignment="1">
      <alignment vertical="center" wrapText="1"/>
    </xf>
    <xf numFmtId="0" fontId="19" fillId="12" borderId="23" xfId="237" applyFont="1" applyFill="1" applyBorder="1" applyAlignment="1">
      <alignment horizontal="center" vertical="center" textRotation="90"/>
    </xf>
    <xf numFmtId="9" fontId="20" fillId="12" borderId="4" xfId="237" applyNumberFormat="1" applyFont="1" applyFill="1" applyBorder="1" applyAlignment="1">
      <alignment horizontal="center" vertical="center" textRotation="90"/>
    </xf>
    <xf numFmtId="9" fontId="19" fillId="9" borderId="25" xfId="237" applyNumberFormat="1" applyFont="1" applyFill="1" applyBorder="1" applyAlignment="1">
      <alignment horizontal="center" vertical="center" textRotation="90" wrapText="1"/>
    </xf>
    <xf numFmtId="0" fontId="20" fillId="9" borderId="5" xfId="237" applyFont="1" applyFill="1" applyBorder="1" applyAlignment="1">
      <alignment horizontal="justify" vertical="center" wrapText="1"/>
    </xf>
    <xf numFmtId="9" fontId="20" fillId="9" borderId="3" xfId="237" applyNumberFormat="1" applyFont="1" applyFill="1" applyBorder="1" applyAlignment="1">
      <alignment horizontal="center" vertical="center" wrapText="1"/>
    </xf>
    <xf numFmtId="0" fontId="20" fillId="9" borderId="3" xfId="237" applyFont="1" applyFill="1" applyBorder="1" applyAlignment="1">
      <alignment horizontal="justify" vertical="center" wrapText="1"/>
    </xf>
    <xf numFmtId="9" fontId="20" fillId="9" borderId="3" xfId="125" applyFont="1" applyFill="1" applyBorder="1" applyAlignment="1">
      <alignment horizontal="center" vertical="center" wrapText="1"/>
    </xf>
    <xf numFmtId="168" fontId="20" fillId="9" borderId="3" xfId="125" applyNumberFormat="1" applyFont="1" applyFill="1" applyBorder="1" applyAlignment="1">
      <alignment horizontal="center" vertical="center" wrapText="1"/>
    </xf>
    <xf numFmtId="0" fontId="20" fillId="9" borderId="3" xfId="19" applyNumberFormat="1" applyFont="1" applyFill="1" applyBorder="1" applyAlignment="1">
      <alignment horizontal="center" vertical="center" wrapText="1"/>
    </xf>
    <xf numFmtId="0" fontId="20" fillId="9" borderId="3" xfId="237" applyFont="1" applyFill="1" applyBorder="1" applyAlignment="1">
      <alignment vertical="center" wrapText="1"/>
    </xf>
    <xf numFmtId="9" fontId="19" fillId="0" borderId="3" xfId="237" applyNumberFormat="1" applyFont="1" applyFill="1" applyBorder="1" applyAlignment="1">
      <alignment horizontal="center" vertical="center" textRotation="90"/>
    </xf>
    <xf numFmtId="9" fontId="20" fillId="0" borderId="3" xfId="19" quotePrefix="1" applyNumberFormat="1" applyFont="1" applyFill="1" applyBorder="1" applyAlignment="1">
      <alignment horizontal="center" vertical="center" wrapText="1"/>
    </xf>
    <xf numFmtId="173" fontId="20" fillId="0" borderId="3" xfId="9" applyNumberFormat="1" applyFont="1" applyFill="1" applyBorder="1" applyAlignment="1">
      <alignment horizontal="center" vertical="center" wrapText="1"/>
    </xf>
    <xf numFmtId="0" fontId="21" fillId="8" borderId="3" xfId="237" applyFont="1" applyFill="1" applyBorder="1" applyAlignment="1">
      <alignment vertical="center" wrapText="1"/>
    </xf>
    <xf numFmtId="0" fontId="22" fillId="8" borderId="3" xfId="237" applyFont="1" applyFill="1" applyBorder="1" applyAlignment="1">
      <alignment horizontal="left" vertical="center" wrapText="1"/>
    </xf>
    <xf numFmtId="9" fontId="21" fillId="8" borderId="3" xfId="237" applyNumberFormat="1" applyFont="1" applyFill="1" applyBorder="1" applyAlignment="1">
      <alignment horizontal="center" vertical="center" wrapText="1"/>
    </xf>
    <xf numFmtId="0" fontId="21" fillId="8" borderId="3" xfId="237" applyFont="1" applyFill="1" applyBorder="1" applyAlignment="1">
      <alignment horizontal="left" vertical="center" wrapText="1"/>
    </xf>
    <xf numFmtId="0" fontId="21" fillId="9" borderId="3" xfId="237" applyFont="1" applyFill="1" applyBorder="1" applyAlignment="1">
      <alignment horizontal="left" vertical="center" wrapText="1"/>
    </xf>
    <xf numFmtId="168" fontId="21" fillId="8" borderId="3" xfId="237" applyNumberFormat="1" applyFont="1" applyFill="1" applyBorder="1" applyAlignment="1">
      <alignment horizontal="center" vertical="center" wrapText="1"/>
    </xf>
    <xf numFmtId="0" fontId="21" fillId="0" borderId="0" xfId="237" applyFont="1" applyFill="1" applyAlignment="1">
      <alignment vertical="center"/>
    </xf>
    <xf numFmtId="2" fontId="38" fillId="0" borderId="3" xfId="125" applyNumberFormat="1" applyFont="1" applyFill="1" applyBorder="1" applyAlignment="1">
      <alignment horizontal="center" vertical="center" wrapText="1"/>
    </xf>
    <xf numFmtId="0" fontId="20" fillId="13" borderId="3" xfId="237" applyFont="1" applyFill="1" applyBorder="1" applyAlignment="1">
      <alignment horizontal="justify" vertical="center" wrapText="1"/>
    </xf>
    <xf numFmtId="2" fontId="38" fillId="13" borderId="3" xfId="125" applyNumberFormat="1" applyFont="1" applyFill="1" applyBorder="1" applyAlignment="1">
      <alignment horizontal="center" vertical="center" wrapText="1"/>
    </xf>
    <xf numFmtId="0" fontId="20" fillId="5" borderId="3" xfId="237" applyFont="1" applyFill="1" applyBorder="1" applyAlignment="1">
      <alignment horizontal="center" vertical="center" wrapText="1"/>
    </xf>
    <xf numFmtId="0" fontId="20" fillId="0" borderId="7" xfId="237" applyFont="1" applyFill="1" applyBorder="1" applyAlignment="1">
      <alignment horizontal="justify" vertical="center" wrapText="1"/>
    </xf>
    <xf numFmtId="9" fontId="19" fillId="0" borderId="5" xfId="237" applyNumberFormat="1" applyFont="1" applyFill="1" applyBorder="1" applyAlignment="1">
      <alignment horizontal="center" vertical="center" textRotation="90"/>
    </xf>
    <xf numFmtId="0" fontId="20" fillId="0" borderId="5" xfId="237" applyFont="1" applyFill="1" applyBorder="1" applyAlignment="1">
      <alignment horizontal="justify" vertical="center" wrapText="1"/>
    </xf>
    <xf numFmtId="9" fontId="20" fillId="0" borderId="5" xfId="237" applyNumberFormat="1" applyFont="1" applyFill="1" applyBorder="1" applyAlignment="1">
      <alignment horizontal="center" vertical="center" wrapText="1"/>
    </xf>
    <xf numFmtId="9" fontId="21" fillId="8" borderId="3" xfId="125" applyFont="1" applyFill="1" applyBorder="1" applyAlignment="1">
      <alignment horizontal="center" vertical="center" wrapText="1"/>
    </xf>
    <xf numFmtId="0" fontId="21" fillId="0" borderId="0" xfId="237" applyFont="1" applyFill="1" applyAlignment="1">
      <alignment horizontal="center" vertical="center"/>
    </xf>
    <xf numFmtId="0" fontId="20" fillId="0" borderId="5" xfId="237" applyFont="1" applyFill="1" applyBorder="1" applyAlignment="1">
      <alignment horizontal="center" vertical="center" wrapText="1"/>
    </xf>
    <xf numFmtId="9" fontId="20" fillId="0" borderId="5" xfId="237" quotePrefix="1" applyNumberFormat="1" applyFont="1" applyFill="1" applyBorder="1" applyAlignment="1">
      <alignment horizontal="center" vertical="center" wrapText="1"/>
    </xf>
    <xf numFmtId="2" fontId="20" fillId="0" borderId="3" xfId="125" applyNumberFormat="1" applyFont="1" applyFill="1" applyBorder="1" applyAlignment="1">
      <alignment horizontal="center" vertical="center" wrapText="1"/>
    </xf>
    <xf numFmtId="0" fontId="20" fillId="8" borderId="3" xfId="237" applyFont="1" applyFill="1" applyBorder="1" applyAlignment="1">
      <alignment horizontal="center" vertical="center" wrapText="1"/>
    </xf>
    <xf numFmtId="9" fontId="21" fillId="8" borderId="3" xfId="237" applyNumberFormat="1" applyFont="1" applyFill="1" applyBorder="1" applyAlignment="1">
      <alignment horizontal="center" vertical="center"/>
    </xf>
    <xf numFmtId="0" fontId="33" fillId="0" borderId="0" xfId="0" applyFont="1"/>
    <xf numFmtId="9" fontId="39" fillId="14" borderId="0" xfId="237" applyNumberFormat="1" applyFont="1" applyFill="1" applyAlignment="1">
      <alignment vertical="center"/>
    </xf>
    <xf numFmtId="0" fontId="19" fillId="0" borderId="0" xfId="237" applyFont="1" applyFill="1" applyAlignment="1">
      <alignment vertical="center"/>
    </xf>
    <xf numFmtId="0" fontId="19" fillId="0" borderId="0" xfId="237" applyFont="1" applyFill="1" applyAlignment="1">
      <alignment horizontal="left" vertical="center"/>
    </xf>
    <xf numFmtId="0" fontId="20" fillId="0" borderId="0" xfId="237" applyFont="1" applyFill="1" applyAlignment="1">
      <alignment horizontal="right" vertical="center"/>
    </xf>
    <xf numFmtId="0" fontId="20" fillId="0" borderId="0" xfId="237" applyFont="1" applyFill="1" applyAlignment="1">
      <alignment horizontal="left" vertical="center" wrapText="1"/>
    </xf>
    <xf numFmtId="168" fontId="20" fillId="0" borderId="0" xfId="125" applyNumberFormat="1" applyFont="1" applyFill="1" applyAlignment="1">
      <alignment horizontal="right" vertical="center"/>
    </xf>
    <xf numFmtId="9" fontId="20" fillId="0" borderId="0" xfId="125" applyFont="1" applyFill="1" applyAlignment="1">
      <alignment vertical="center"/>
    </xf>
    <xf numFmtId="0" fontId="41" fillId="0" borderId="0" xfId="0" applyFont="1" applyBorder="1" applyAlignment="1">
      <alignment horizontal="left" vertical="center" wrapText="1"/>
    </xf>
    <xf numFmtId="0" fontId="20" fillId="0" borderId="0" xfId="0" applyFont="1" applyFill="1" applyBorder="1" applyAlignment="1">
      <alignment horizontal="justify" vertical="center" wrapText="1"/>
    </xf>
    <xf numFmtId="0" fontId="19" fillId="15" borderId="3" xfId="0" applyNumberFormat="1" applyFont="1" applyFill="1" applyBorder="1" applyAlignment="1">
      <alignment horizontal="center" vertical="center" wrapText="1"/>
    </xf>
    <xf numFmtId="0" fontId="20" fillId="15" borderId="3" xfId="0" applyFont="1" applyFill="1" applyBorder="1" applyAlignment="1">
      <alignment horizontal="center" vertical="center" wrapText="1"/>
    </xf>
    <xf numFmtId="0" fontId="20" fillId="15" borderId="3" xfId="0" applyNumberFormat="1" applyFont="1" applyFill="1" applyBorder="1" applyAlignment="1">
      <alignment horizontal="left" vertical="center" wrapText="1"/>
    </xf>
    <xf numFmtId="0" fontId="20" fillId="0" borderId="3"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19" fillId="16" borderId="3" xfId="0" applyNumberFormat="1" applyFont="1" applyFill="1" applyBorder="1" applyAlignment="1">
      <alignment horizontal="center" vertical="center" wrapText="1"/>
    </xf>
    <xf numFmtId="0" fontId="20" fillId="5" borderId="3" xfId="0" quotePrefix="1" applyNumberFormat="1" applyFont="1" applyFill="1" applyBorder="1" applyAlignment="1">
      <alignment horizontal="left" vertical="center" wrapText="1"/>
    </xf>
    <xf numFmtId="0" fontId="42" fillId="5" borderId="3"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0" fontId="42" fillId="0" borderId="3" xfId="0" applyNumberFormat="1" applyFont="1" applyFill="1" applyBorder="1" applyAlignment="1">
      <alignment horizontal="center" vertical="center" wrapText="1"/>
    </xf>
    <xf numFmtId="0" fontId="20" fillId="5" borderId="5" xfId="0" applyNumberFormat="1" applyFont="1" applyFill="1" applyBorder="1" applyAlignment="1">
      <alignment horizontal="left" vertical="center" wrapText="1"/>
    </xf>
    <xf numFmtId="0" fontId="20" fillId="0" borderId="6" xfId="0" quotePrefix="1" applyFont="1" applyBorder="1" applyAlignment="1">
      <alignment horizontal="left" vertical="center" wrapText="1"/>
    </xf>
    <xf numFmtId="0" fontId="20" fillId="0" borderId="6" xfId="0" quotePrefix="1" applyFont="1" applyBorder="1" applyAlignment="1">
      <alignment vertical="center" wrapText="1"/>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3" fillId="0" borderId="3" xfId="0" applyFont="1" applyBorder="1" applyAlignment="1">
      <alignment horizontal="center" vertical="center" wrapText="1"/>
    </xf>
    <xf numFmtId="0" fontId="20" fillId="0" borderId="7" xfId="0" applyFont="1" applyBorder="1" applyAlignment="1">
      <alignment vertical="center" wrapText="1"/>
    </xf>
    <xf numFmtId="0" fontId="20" fillId="0" borderId="3" xfId="0" applyFont="1" applyFill="1" applyBorder="1" applyAlignment="1">
      <alignment horizontal="left" vertical="center" wrapText="1"/>
    </xf>
    <xf numFmtId="0" fontId="23" fillId="0" borderId="3" xfId="0" applyFont="1" applyBorder="1" applyAlignment="1">
      <alignment horizontal="center" wrapText="1"/>
    </xf>
    <xf numFmtId="0" fontId="20" fillId="0" borderId="3" xfId="0" applyFont="1" applyBorder="1" applyAlignment="1">
      <alignment wrapText="1"/>
    </xf>
    <xf numFmtId="0" fontId="33" fillId="5" borderId="3" xfId="0" applyFont="1" applyFill="1" applyBorder="1" applyAlignment="1">
      <alignment horizontal="center" vertical="center" wrapText="1"/>
    </xf>
    <xf numFmtId="0" fontId="33" fillId="5" borderId="3" xfId="0" applyFont="1" applyFill="1" applyBorder="1" applyAlignment="1">
      <alignment vertical="center" wrapText="1"/>
    </xf>
    <xf numFmtId="0" fontId="33" fillId="5" borderId="3" xfId="0" applyNumberFormat="1" applyFont="1" applyFill="1" applyBorder="1" applyAlignment="1">
      <alignment horizontal="center" vertical="center"/>
    </xf>
    <xf numFmtId="0" fontId="33" fillId="5" borderId="3" xfId="0" applyFont="1" applyFill="1" applyBorder="1" applyAlignment="1">
      <alignment horizontal="justify" vertical="center"/>
    </xf>
    <xf numFmtId="0" fontId="19" fillId="16" borderId="3" xfId="0" applyFont="1" applyFill="1" applyBorder="1" applyAlignment="1">
      <alignment horizontal="center" vertical="center" wrapText="1"/>
    </xf>
    <xf numFmtId="0" fontId="34" fillId="4" borderId="3" xfId="0" applyNumberFormat="1" applyFont="1" applyFill="1" applyBorder="1" applyAlignment="1">
      <alignment horizontal="center" vertical="center" wrapText="1"/>
    </xf>
    <xf numFmtId="0" fontId="19" fillId="16" borderId="5" xfId="0" applyFont="1" applyFill="1" applyBorder="1" applyAlignment="1">
      <alignment horizontal="center" vertical="center" wrapText="1"/>
    </xf>
    <xf numFmtId="0" fontId="42" fillId="0" borderId="0" xfId="0" applyFont="1" applyFill="1" applyAlignment="1">
      <alignment horizontal="justify" vertical="center" wrapText="1"/>
    </xf>
    <xf numFmtId="0" fontId="19" fillId="9" borderId="3" xfId="107" applyFont="1" applyFill="1" applyBorder="1" applyAlignment="1">
      <alignment horizontal="center" vertical="center" wrapText="1"/>
    </xf>
    <xf numFmtId="0" fontId="33" fillId="0" borderId="3" xfId="0" applyFont="1" applyBorder="1" applyAlignment="1">
      <alignment horizontal="center"/>
    </xf>
    <xf numFmtId="0" fontId="37" fillId="7" borderId="3" xfId="0" applyFont="1" applyFill="1" applyBorder="1" applyAlignment="1">
      <alignment horizontal="left"/>
    </xf>
    <xf numFmtId="0" fontId="33" fillId="0" borderId="3" xfId="0" applyNumberFormat="1" applyFont="1" applyFill="1" applyBorder="1" applyAlignment="1">
      <alignment horizontal="center" vertical="center" wrapText="1"/>
    </xf>
    <xf numFmtId="0" fontId="33" fillId="0" borderId="3" xfId="107" applyFont="1" applyFill="1" applyBorder="1" applyAlignment="1">
      <alignment horizontal="center" vertical="center" wrapText="1"/>
    </xf>
    <xf numFmtId="9" fontId="33" fillId="0" borderId="3" xfId="107" applyNumberFormat="1" applyFont="1" applyFill="1" applyBorder="1" applyAlignment="1">
      <alignment horizontal="center" vertical="center" wrapText="1"/>
    </xf>
    <xf numFmtId="0" fontId="33" fillId="0" borderId="4" xfId="107" applyFont="1" applyFill="1" applyBorder="1" applyAlignment="1">
      <alignment horizontal="left" vertical="center" wrapText="1"/>
    </xf>
    <xf numFmtId="0" fontId="33" fillId="0" borderId="7" xfId="107" applyFont="1" applyFill="1" applyBorder="1" applyAlignment="1">
      <alignment horizontal="center" vertical="center" wrapText="1"/>
    </xf>
    <xf numFmtId="0" fontId="33" fillId="0" borderId="3" xfId="19" applyNumberFormat="1" applyFont="1" applyFill="1" applyBorder="1" applyAlignment="1">
      <alignment horizontal="left" vertical="center" wrapText="1"/>
    </xf>
    <xf numFmtId="49" fontId="33" fillId="0" borderId="3" xfId="107" applyNumberFormat="1" applyFont="1" applyFill="1" applyBorder="1" applyAlignment="1">
      <alignment horizontal="left" vertical="center" wrapText="1"/>
    </xf>
    <xf numFmtId="49" fontId="33" fillId="0" borderId="3" xfId="107" applyNumberFormat="1" applyFont="1" applyFill="1" applyBorder="1" applyAlignment="1">
      <alignment horizontal="center" vertical="center" wrapText="1"/>
    </xf>
    <xf numFmtId="0" fontId="33" fillId="0" borderId="0" xfId="107" applyFont="1" applyFill="1" applyAlignment="1">
      <alignment vertical="center"/>
    </xf>
    <xf numFmtId="0" fontId="33" fillId="0" borderId="16" xfId="107" applyFont="1" applyFill="1" applyBorder="1" applyAlignment="1">
      <alignment horizontal="center" vertical="center" wrapText="1"/>
    </xf>
    <xf numFmtId="0" fontId="33" fillId="0" borderId="6" xfId="107" applyFont="1" applyFill="1" applyBorder="1" applyAlignment="1">
      <alignment horizontal="left" vertical="center" wrapText="1"/>
    </xf>
    <xf numFmtId="0" fontId="33" fillId="0" borderId="3" xfId="107" applyFont="1" applyFill="1" applyBorder="1" applyAlignment="1">
      <alignment horizontal="left" vertical="center" wrapText="1"/>
    </xf>
    <xf numFmtId="0" fontId="33" fillId="0" borderId="4" xfId="107" applyFont="1" applyFill="1" applyBorder="1" applyAlignment="1">
      <alignment horizontal="center" vertical="center" wrapText="1"/>
    </xf>
    <xf numFmtId="0" fontId="33" fillId="5" borderId="5" xfId="0" applyFont="1" applyFill="1" applyBorder="1" applyAlignment="1">
      <alignment horizontal="left" vertical="center" wrapText="1"/>
    </xf>
    <xf numFmtId="0" fontId="43" fillId="0" borderId="0" xfId="107" applyFont="1" applyFill="1" applyAlignment="1">
      <alignment vertical="center"/>
    </xf>
    <xf numFmtId="0" fontId="33" fillId="0" borderId="3" xfId="19" applyNumberFormat="1" applyFont="1" applyFill="1" applyBorder="1" applyAlignment="1">
      <alignment horizontal="center" vertical="center" wrapText="1"/>
    </xf>
    <xf numFmtId="0" fontId="33" fillId="0" borderId="3" xfId="107" applyFont="1" applyFill="1" applyBorder="1" applyAlignment="1">
      <alignment horizontal="left" vertical="center"/>
    </xf>
    <xf numFmtId="0" fontId="33" fillId="2" borderId="3" xfId="0" applyFont="1" applyFill="1" applyBorder="1" applyAlignment="1">
      <alignment horizontal="left" vertical="center" wrapText="1"/>
    </xf>
    <xf numFmtId="0" fontId="33" fillId="0" borderId="0" xfId="107" applyFont="1" applyFill="1" applyBorder="1" applyAlignment="1">
      <alignment horizontal="justify" vertical="center" wrapText="1"/>
    </xf>
    <xf numFmtId="0" fontId="33" fillId="0" borderId="3" xfId="0" applyFont="1" applyFill="1" applyBorder="1" applyAlignment="1">
      <alignment horizontal="left" vertical="center"/>
    </xf>
    <xf numFmtId="0" fontId="43" fillId="0" borderId="3" xfId="107" applyFont="1" applyFill="1" applyBorder="1" applyAlignment="1">
      <alignment vertical="center"/>
    </xf>
    <xf numFmtId="2" fontId="33" fillId="0" borderId="6" xfId="125" applyNumberFormat="1" applyFont="1" applyFill="1" applyBorder="1" applyAlignment="1">
      <alignment horizontal="center" vertical="center" wrapText="1"/>
    </xf>
    <xf numFmtId="0" fontId="33" fillId="0" borderId="3" xfId="0" applyFont="1" applyFill="1" applyBorder="1" applyAlignment="1">
      <alignment horizontal="left" vertical="center" wrapText="1"/>
    </xf>
    <xf numFmtId="0" fontId="33" fillId="0" borderId="3" xfId="0" quotePrefix="1" applyFont="1" applyFill="1" applyBorder="1" applyAlignment="1">
      <alignment horizontal="left" vertical="center" wrapText="1"/>
    </xf>
    <xf numFmtId="0" fontId="33" fillId="0" borderId="3" xfId="107" applyFont="1" applyFill="1" applyBorder="1" applyAlignment="1">
      <alignment vertical="center"/>
    </xf>
    <xf numFmtId="0" fontId="33" fillId="0" borderId="17" xfId="107" applyFont="1" applyFill="1" applyBorder="1" applyAlignment="1">
      <alignment horizontal="center" vertical="center" wrapText="1"/>
    </xf>
    <xf numFmtId="0" fontId="33" fillId="0" borderId="15" xfId="107" applyFont="1" applyFill="1" applyBorder="1" applyAlignment="1">
      <alignment horizontal="center" vertical="center" wrapText="1"/>
    </xf>
    <xf numFmtId="0" fontId="33" fillId="0" borderId="3" xfId="0" applyFont="1" applyFill="1" applyBorder="1" applyAlignment="1">
      <alignment vertical="center" wrapText="1"/>
    </xf>
    <xf numFmtId="0" fontId="33" fillId="0" borderId="3" xfId="85" applyFont="1" applyFill="1" applyBorder="1" applyAlignment="1">
      <alignment horizontal="left" vertical="center" wrapText="1"/>
    </xf>
    <xf numFmtId="0" fontId="33" fillId="0" borderId="3" xfId="0" applyFont="1" applyFill="1" applyBorder="1" applyAlignment="1">
      <alignment horizontal="center" vertical="center"/>
    </xf>
    <xf numFmtId="0" fontId="33" fillId="0" borderId="6" xfId="0" applyFont="1" applyFill="1" applyBorder="1" applyAlignment="1">
      <alignment horizontal="left" vertical="center"/>
    </xf>
    <xf numFmtId="9" fontId="37" fillId="0" borderId="3" xfId="107" applyNumberFormat="1" applyFont="1" applyFill="1" applyBorder="1" applyAlignment="1">
      <alignment horizontal="center" vertical="center" wrapText="1"/>
    </xf>
    <xf numFmtId="0" fontId="33" fillId="0" borderId="3" xfId="0" applyFont="1" applyFill="1" applyBorder="1" applyAlignment="1">
      <alignment horizontal="center" vertical="center" wrapText="1"/>
    </xf>
    <xf numFmtId="0" fontId="33" fillId="0" borderId="4" xfId="0" applyFont="1" applyFill="1" applyBorder="1" applyAlignment="1">
      <alignment horizontal="left" vertical="center" wrapText="1"/>
    </xf>
    <xf numFmtId="0" fontId="33" fillId="0" borderId="3" xfId="0" applyFont="1" applyBorder="1" applyAlignment="1">
      <alignment horizontal="left" vertical="center"/>
    </xf>
    <xf numFmtId="0" fontId="33" fillId="0" borderId="3" xfId="236" applyFont="1" applyFill="1" applyBorder="1" applyAlignment="1">
      <alignment horizontal="left" vertical="center" wrapText="1"/>
    </xf>
    <xf numFmtId="0" fontId="33" fillId="2" borderId="5" xfId="85" applyFont="1" applyFill="1" applyBorder="1" applyAlignment="1">
      <alignment horizontal="left" vertical="center" wrapText="1"/>
    </xf>
    <xf numFmtId="0" fontId="33" fillId="0" borderId="8" xfId="0" applyFont="1" applyBorder="1" applyAlignment="1">
      <alignment horizontal="left" vertical="center" wrapText="1"/>
    </xf>
    <xf numFmtId="0" fontId="33" fillId="0" borderId="24" xfId="0" applyFont="1" applyBorder="1" applyAlignment="1">
      <alignment horizontal="left" vertical="center" wrapText="1"/>
    </xf>
    <xf numFmtId="0" fontId="33" fillId="10" borderId="26" xfId="0" applyFont="1" applyFill="1" applyBorder="1" applyAlignment="1">
      <alignment horizontal="left" vertical="center" wrapText="1"/>
    </xf>
    <xf numFmtId="0" fontId="33" fillId="0" borderId="26" xfId="0" applyFont="1" applyBorder="1" applyAlignment="1">
      <alignment horizontal="left" vertical="center" wrapText="1"/>
    </xf>
    <xf numFmtId="0" fontId="33" fillId="10" borderId="3" xfId="0" applyFont="1" applyFill="1" applyBorder="1" applyAlignment="1">
      <alignment horizontal="left" vertical="center" wrapText="1"/>
    </xf>
    <xf numFmtId="0" fontId="33" fillId="0" borderId="3" xfId="0" applyFont="1" applyBorder="1" applyAlignment="1">
      <alignment vertical="center" wrapText="1"/>
    </xf>
    <xf numFmtId="0" fontId="33" fillId="2" borderId="3" xfId="85" applyFont="1" applyFill="1" applyBorder="1" applyAlignment="1">
      <alignment horizontal="left" vertical="center" wrapText="1"/>
    </xf>
    <xf numFmtId="0" fontId="33" fillId="0" borderId="0" xfId="0" applyFont="1" applyAlignment="1">
      <alignment vertical="center"/>
    </xf>
    <xf numFmtId="0" fontId="33" fillId="2" borderId="3" xfId="85" applyFont="1" applyFill="1" applyBorder="1" applyAlignment="1">
      <alignment vertical="center" wrapText="1"/>
    </xf>
    <xf numFmtId="0" fontId="33" fillId="5" borderId="3" xfId="0" applyFont="1" applyFill="1" applyBorder="1" applyAlignment="1">
      <alignment horizontal="left" vertical="center"/>
    </xf>
    <xf numFmtId="0" fontId="33" fillId="0" borderId="3" xfId="0" applyFont="1" applyBorder="1" applyAlignment="1">
      <alignment wrapText="1"/>
    </xf>
    <xf numFmtId="0" fontId="33" fillId="5" borderId="5" xfId="0" applyFont="1" applyFill="1" applyBorder="1" applyAlignment="1">
      <alignment horizontal="left" vertical="center"/>
    </xf>
    <xf numFmtId="0" fontId="33" fillId="10" borderId="5" xfId="0" applyFont="1" applyFill="1" applyBorder="1" applyAlignment="1">
      <alignment horizontal="left" vertical="center" wrapText="1"/>
    </xf>
    <xf numFmtId="0" fontId="33" fillId="0" borderId="3" xfId="0" quotePrefix="1" applyFont="1" applyBorder="1" applyAlignment="1">
      <alignment horizontal="center" vertical="center" wrapText="1"/>
    </xf>
    <xf numFmtId="0" fontId="33" fillId="0" borderId="6" xfId="0" quotePrefix="1" applyFont="1" applyBorder="1" applyAlignment="1">
      <alignment horizontal="center" vertical="center" wrapText="1"/>
    </xf>
    <xf numFmtId="0" fontId="33" fillId="0" borderId="6" xfId="0" quotePrefix="1" applyFont="1" applyBorder="1" applyAlignment="1">
      <alignment horizontal="left" vertical="center" wrapText="1"/>
    </xf>
    <xf numFmtId="0" fontId="33" fillId="0" borderId="6" xfId="107" applyFont="1" applyFill="1" applyBorder="1" applyAlignment="1">
      <alignment horizontal="center" vertical="center" wrapText="1"/>
    </xf>
    <xf numFmtId="0" fontId="33" fillId="0" borderId="6" xfId="0" applyFont="1" applyBorder="1" applyAlignment="1">
      <alignment horizontal="left" vertical="center" wrapText="1"/>
    </xf>
    <xf numFmtId="0" fontId="33" fillId="0" borderId="3" xfId="0" applyFont="1" applyBorder="1" applyAlignment="1">
      <alignment horizontal="left" vertical="center" wrapText="1"/>
    </xf>
    <xf numFmtId="0" fontId="33" fillId="0" borderId="6" xfId="0" applyFont="1" applyBorder="1" applyAlignment="1">
      <alignment horizontal="center" vertical="center"/>
    </xf>
    <xf numFmtId="0" fontId="33" fillId="0" borderId="3" xfId="0" applyFont="1" applyBorder="1" applyAlignment="1">
      <alignment horizontal="center" vertical="center" wrapText="1"/>
    </xf>
    <xf numFmtId="0" fontId="33" fillId="0" borderId="6" xfId="107" applyFont="1" applyFill="1" applyBorder="1" applyAlignment="1">
      <alignment horizontal="justify" vertical="center" wrapText="1"/>
    </xf>
    <xf numFmtId="0" fontId="33" fillId="0" borderId="3" xfId="0" applyFont="1" applyBorder="1" applyAlignment="1">
      <alignment horizontal="center" vertical="center"/>
    </xf>
    <xf numFmtId="0" fontId="33" fillId="0" borderId="5" xfId="0" applyFont="1" applyBorder="1" applyAlignment="1">
      <alignment horizontal="center" vertical="center"/>
    </xf>
    <xf numFmtId="0" fontId="33" fillId="0" borderId="3" xfId="0" quotePrefix="1" applyFont="1" applyBorder="1" applyAlignment="1">
      <alignment horizontal="left" vertical="center" wrapText="1"/>
    </xf>
    <xf numFmtId="0" fontId="37" fillId="0" borderId="8" xfId="0" quotePrefix="1" applyFont="1" applyFill="1" applyBorder="1" applyAlignment="1">
      <alignment horizontal="left" vertical="center" wrapText="1"/>
    </xf>
    <xf numFmtId="0" fontId="33" fillId="0" borderId="8" xfId="19" applyNumberFormat="1" applyFont="1" applyFill="1" applyBorder="1" applyAlignment="1">
      <alignment horizontal="left" vertical="center" wrapText="1"/>
    </xf>
    <xf numFmtId="0" fontId="33" fillId="0" borderId="0" xfId="0" applyFont="1" applyAlignment="1">
      <alignment horizontal="justify" vertical="top" wrapText="1"/>
    </xf>
    <xf numFmtId="0" fontId="33" fillId="5" borderId="3" xfId="0" applyFont="1" applyFill="1" applyBorder="1" applyAlignment="1">
      <alignment horizontal="justify" vertical="center" wrapText="1"/>
    </xf>
    <xf numFmtId="0" fontId="33" fillId="2" borderId="3" xfId="85" applyFont="1" applyFill="1" applyBorder="1" applyAlignment="1" applyProtection="1">
      <alignment horizontal="left" vertical="center" wrapText="1"/>
    </xf>
    <xf numFmtId="0" fontId="33" fillId="5" borderId="8" xfId="0" applyFont="1" applyFill="1" applyBorder="1" applyAlignment="1">
      <alignment horizontal="justify" vertical="center" wrapText="1"/>
    </xf>
    <xf numFmtId="0" fontId="33" fillId="5" borderId="8" xfId="0" applyFont="1" applyFill="1" applyBorder="1" applyAlignment="1">
      <alignment horizontal="justify" vertical="top" wrapText="1"/>
    </xf>
    <xf numFmtId="0" fontId="33" fillId="5" borderId="8" xfId="0" applyNumberFormat="1" applyFont="1" applyFill="1" applyBorder="1" applyAlignment="1">
      <alignment vertical="center" wrapText="1"/>
    </xf>
    <xf numFmtId="0" fontId="33" fillId="5" borderId="8" xfId="0" applyFont="1" applyFill="1" applyBorder="1" applyAlignment="1">
      <alignment horizontal="left" vertical="center" wrapText="1"/>
    </xf>
    <xf numFmtId="0" fontId="33" fillId="5" borderId="3" xfId="0" applyFont="1" applyFill="1" applyBorder="1" applyAlignment="1">
      <alignment horizontal="left" vertical="top" wrapText="1"/>
    </xf>
    <xf numFmtId="0" fontId="33" fillId="2" borderId="5" xfId="85" applyFont="1" applyFill="1" applyBorder="1" applyAlignment="1" applyProtection="1">
      <alignment horizontal="left" vertical="center" wrapText="1"/>
    </xf>
    <xf numFmtId="0" fontId="33" fillId="5" borderId="3" xfId="0" applyFont="1" applyFill="1" applyBorder="1" applyAlignment="1">
      <alignment horizontal="justify" vertical="top" wrapText="1"/>
    </xf>
    <xf numFmtId="0" fontId="33" fillId="0" borderId="0" xfId="107" applyFont="1" applyFill="1" applyAlignment="1">
      <alignment horizontal="left" vertical="center"/>
    </xf>
    <xf numFmtId="0" fontId="33" fillId="0" borderId="5" xfId="236" applyFont="1" applyFill="1" applyBorder="1" applyAlignment="1">
      <alignment horizontal="center" vertical="center" wrapText="1"/>
    </xf>
    <xf numFmtId="0" fontId="33" fillId="2" borderId="3" xfId="0" applyFont="1" applyFill="1" applyBorder="1" applyAlignment="1">
      <alignment vertical="center" wrapText="1"/>
    </xf>
    <xf numFmtId="0" fontId="37" fillId="0" borderId="8" xfId="0" applyNumberFormat="1" applyFont="1" applyFill="1" applyBorder="1" applyAlignment="1">
      <alignment horizontal="left" vertical="center" wrapText="1"/>
    </xf>
    <xf numFmtId="0" fontId="33" fillId="10" borderId="8" xfId="0" applyFont="1" applyFill="1" applyBorder="1" applyAlignment="1">
      <alignment vertical="center" wrapText="1"/>
    </xf>
    <xf numFmtId="0" fontId="33" fillId="10" borderId="24" xfId="0" applyFont="1" applyFill="1" applyBorder="1" applyAlignment="1">
      <alignment vertical="center" wrapText="1"/>
    </xf>
    <xf numFmtId="0" fontId="33" fillId="10" borderId="8" xfId="0" applyFont="1" applyFill="1" applyBorder="1" applyAlignment="1">
      <alignment horizontal="left" vertical="center" wrapText="1"/>
    </xf>
    <xf numFmtId="0" fontId="33" fillId="10" borderId="24" xfId="0" applyFont="1" applyFill="1" applyBorder="1" applyAlignment="1">
      <alignment horizontal="left" vertical="center" wrapText="1"/>
    </xf>
    <xf numFmtId="0" fontId="33" fillId="10" borderId="3" xfId="0" applyFont="1" applyFill="1" applyBorder="1" applyAlignment="1">
      <alignment vertical="center" wrapText="1"/>
    </xf>
    <xf numFmtId="0" fontId="33" fillId="2" borderId="3" xfId="0" applyFont="1" applyFill="1" applyBorder="1" applyAlignment="1">
      <alignment horizontal="left" vertical="top" wrapText="1"/>
    </xf>
    <xf numFmtId="0" fontId="33" fillId="0" borderId="3" xfId="55" applyFont="1" applyFill="1" applyBorder="1" applyAlignment="1" applyProtection="1">
      <alignment vertical="center" wrapText="1"/>
    </xf>
    <xf numFmtId="0" fontId="33" fillId="0" borderId="16" xfId="0" applyFont="1" applyBorder="1" applyAlignment="1">
      <alignment horizontal="center" vertical="center" wrapText="1"/>
    </xf>
    <xf numFmtId="0" fontId="33" fillId="0" borderId="3" xfId="0" applyFont="1" applyBorder="1" applyAlignment="1">
      <alignment vertical="center"/>
    </xf>
    <xf numFmtId="0" fontId="33" fillId="0" borderId="17" xfId="0" applyFont="1" applyBorder="1" applyAlignment="1">
      <alignment horizontal="center" vertical="center" wrapText="1"/>
    </xf>
    <xf numFmtId="0" fontId="33" fillId="0" borderId="8" xfId="0" applyFont="1" applyBorder="1" applyAlignment="1">
      <alignment horizontal="left" vertical="center"/>
    </xf>
    <xf numFmtId="0" fontId="33" fillId="0" borderId="24" xfId="0" applyFont="1" applyBorder="1" applyAlignment="1">
      <alignment horizontal="left" vertical="center"/>
    </xf>
    <xf numFmtId="0" fontId="33" fillId="0" borderId="8" xfId="107" applyFont="1" applyFill="1" applyBorder="1" applyAlignment="1">
      <alignment vertical="center"/>
    </xf>
    <xf numFmtId="0" fontId="33" fillId="0" borderId="19" xfId="0" applyNumberFormat="1" applyFont="1" applyFill="1" applyBorder="1" applyAlignment="1">
      <alignment horizontal="left" vertical="center" wrapText="1"/>
    </xf>
    <xf numFmtId="0" fontId="33" fillId="0" borderId="24" xfId="0" applyFont="1" applyBorder="1" applyAlignment="1">
      <alignment vertical="center" wrapText="1"/>
    </xf>
    <xf numFmtId="0" fontId="33" fillId="0" borderId="8" xfId="0" applyFont="1" applyBorder="1" applyAlignment="1">
      <alignment vertical="center" wrapText="1"/>
    </xf>
    <xf numFmtId="0" fontId="33" fillId="0" borderId="17" xfId="0" applyNumberFormat="1" applyFont="1" applyFill="1" applyBorder="1" applyAlignment="1">
      <alignment horizontal="left" vertical="center" wrapText="1"/>
    </xf>
    <xf numFmtId="0" fontId="33" fillId="0" borderId="6" xfId="0" applyNumberFormat="1" applyFont="1" applyFill="1" applyBorder="1" applyAlignment="1">
      <alignment horizontal="left" vertical="center" wrapText="1"/>
    </xf>
    <xf numFmtId="0" fontId="33" fillId="0" borderId="6" xfId="0" applyFont="1" applyFill="1" applyBorder="1" applyAlignment="1">
      <alignment horizontal="left" vertical="center" wrapText="1"/>
    </xf>
    <xf numFmtId="0" fontId="33" fillId="5" borderId="0" xfId="0" quotePrefix="1" applyNumberFormat="1" applyFont="1" applyFill="1" applyBorder="1" applyAlignment="1">
      <alignment horizontal="center" vertical="center" wrapText="1"/>
    </xf>
    <xf numFmtId="0" fontId="33" fillId="0" borderId="0" xfId="0" applyFont="1" applyBorder="1" applyAlignment="1">
      <alignment horizontal="left" vertical="center" wrapText="1"/>
    </xf>
    <xf numFmtId="0" fontId="33" fillId="5" borderId="6" xfId="0" quotePrefix="1" applyFont="1" applyFill="1" applyBorder="1" applyAlignment="1">
      <alignment vertical="center" wrapText="1"/>
    </xf>
    <xf numFmtId="0" fontId="33" fillId="0" borderId="26" xfId="0" applyFont="1" applyBorder="1" applyAlignment="1">
      <alignment vertical="center" wrapText="1"/>
    </xf>
    <xf numFmtId="0" fontId="33" fillId="0" borderId="5" xfId="0" applyFont="1" applyFill="1" applyBorder="1" applyAlignment="1">
      <alignment horizontal="left" vertical="center" wrapText="1"/>
    </xf>
    <xf numFmtId="0" fontId="33" fillId="5" borderId="3" xfId="0" applyFont="1" applyFill="1" applyBorder="1" applyAlignment="1">
      <alignment horizontal="left" wrapText="1"/>
    </xf>
    <xf numFmtId="0" fontId="33" fillId="5" borderId="4" xfId="0" applyFont="1" applyFill="1" applyBorder="1" applyAlignment="1">
      <alignment horizontal="left" vertical="top" wrapText="1"/>
    </xf>
    <xf numFmtId="0" fontId="33" fillId="5" borderId="4" xfId="0" applyFont="1" applyFill="1" applyBorder="1" applyAlignment="1">
      <alignment horizontal="left" vertical="center" wrapText="1"/>
    </xf>
    <xf numFmtId="0" fontId="33" fillId="0" borderId="0" xfId="107" applyFont="1" applyFill="1" applyAlignment="1">
      <alignment horizontal="left" vertical="center" wrapText="1"/>
    </xf>
    <xf numFmtId="0" fontId="33" fillId="2" borderId="6" xfId="0" applyFont="1" applyFill="1" applyBorder="1" applyAlignment="1">
      <alignment horizontal="center" vertical="center" wrapText="1"/>
    </xf>
    <xf numFmtId="0" fontId="33" fillId="2" borderId="6" xfId="0" applyFont="1" applyFill="1" applyBorder="1" applyAlignment="1">
      <alignment horizontal="left" vertical="center" wrapText="1"/>
    </xf>
    <xf numFmtId="0" fontId="33" fillId="2" borderId="3" xfId="0" applyFont="1" applyFill="1" applyBorder="1" applyAlignment="1">
      <alignment horizontal="center" vertical="center" wrapText="1"/>
    </xf>
    <xf numFmtId="0" fontId="45" fillId="0" borderId="3" xfId="0" applyFont="1" applyFill="1" applyBorder="1" applyAlignment="1">
      <alignment horizontal="center" vertical="center" wrapText="1"/>
    </xf>
    <xf numFmtId="0" fontId="33" fillId="2" borderId="3" xfId="0" applyNumberFormat="1" applyFont="1" applyFill="1" applyBorder="1" applyAlignment="1">
      <alignment horizontal="center" vertical="center" wrapText="1"/>
    </xf>
    <xf numFmtId="0" fontId="33" fillId="2" borderId="3" xfId="0" applyFont="1" applyFill="1" applyBorder="1" applyAlignment="1">
      <alignment horizontal="justify" vertical="center"/>
    </xf>
    <xf numFmtId="0" fontId="33" fillId="0" borderId="3" xfId="236" applyFont="1" applyFill="1" applyBorder="1" applyAlignment="1">
      <alignment horizontal="center" vertical="center" wrapText="1"/>
    </xf>
    <xf numFmtId="0" fontId="33" fillId="0" borderId="5" xfId="236" applyFont="1" applyFill="1" applyBorder="1" applyAlignment="1">
      <alignment vertical="center" wrapText="1"/>
    </xf>
    <xf numFmtId="0" fontId="33" fillId="2" borderId="3" xfId="0" applyNumberFormat="1" applyFont="1" applyFill="1" applyBorder="1" applyAlignment="1">
      <alignment vertical="center" wrapText="1"/>
    </xf>
    <xf numFmtId="0" fontId="33" fillId="2" borderId="5" xfId="0" applyNumberFormat="1" applyFont="1" applyFill="1" applyBorder="1" applyAlignment="1">
      <alignment horizontal="center" vertical="center" wrapText="1"/>
    </xf>
    <xf numFmtId="0" fontId="33" fillId="2" borderId="5" xfId="0" applyNumberFormat="1" applyFont="1" applyFill="1" applyBorder="1" applyAlignment="1">
      <alignment horizontal="left" vertical="center" wrapText="1"/>
    </xf>
    <xf numFmtId="0" fontId="33" fillId="0" borderId="5" xfId="236" applyFont="1" applyFill="1" applyBorder="1" applyAlignment="1">
      <alignment horizontal="left" vertical="center" wrapText="1"/>
    </xf>
    <xf numFmtId="0" fontId="33" fillId="0" borderId="3" xfId="0" applyFont="1" applyFill="1" applyBorder="1" applyAlignment="1">
      <alignment wrapText="1"/>
    </xf>
    <xf numFmtId="0" fontId="20" fillId="0" borderId="4" xfId="0" applyFont="1" applyFill="1" applyBorder="1" applyAlignment="1">
      <alignment horizontal="left" vertical="center" wrapText="1"/>
    </xf>
    <xf numFmtId="0" fontId="34" fillId="0" borderId="3" xfId="107" applyFont="1" applyFill="1" applyBorder="1" applyAlignment="1">
      <alignment vertical="center"/>
    </xf>
    <xf numFmtId="0" fontId="33" fillId="7" borderId="6" xfId="0" applyFont="1" applyFill="1" applyBorder="1" applyAlignment="1">
      <alignment horizontal="left" vertical="center" wrapText="1"/>
    </xf>
    <xf numFmtId="9" fontId="20" fillId="0" borderId="5" xfId="237" applyNumberFormat="1" applyFont="1" applyFill="1" applyBorder="1" applyAlignment="1">
      <alignment horizontal="center" vertical="center" wrapText="1"/>
    </xf>
    <xf numFmtId="9" fontId="20" fillId="0" borderId="4" xfId="237" applyNumberFormat="1" applyFont="1" applyFill="1" applyBorder="1" applyAlignment="1">
      <alignment horizontal="center" vertical="center" wrapText="1"/>
    </xf>
    <xf numFmtId="0" fontId="20" fillId="0" borderId="5" xfId="237" applyFont="1" applyFill="1" applyBorder="1" applyAlignment="1">
      <alignment horizontal="center" vertical="center" wrapText="1"/>
    </xf>
    <xf numFmtId="0" fontId="20" fillId="0" borderId="4" xfId="237" applyFont="1" applyFill="1" applyBorder="1" applyAlignment="1">
      <alignment horizontal="center" vertical="center" wrapText="1"/>
    </xf>
    <xf numFmtId="9" fontId="19" fillId="0" borderId="5" xfId="237" applyNumberFormat="1" applyFont="1" applyFill="1" applyBorder="1" applyAlignment="1">
      <alignment horizontal="center" vertical="center" textRotation="90"/>
    </xf>
    <xf numFmtId="9" fontId="19" fillId="0" borderId="4" xfId="237" applyNumberFormat="1" applyFont="1" applyFill="1" applyBorder="1" applyAlignment="1">
      <alignment horizontal="center" vertical="center" textRotation="90"/>
    </xf>
    <xf numFmtId="0" fontId="20" fillId="0" borderId="5" xfId="237" applyFont="1" applyFill="1" applyBorder="1" applyAlignment="1">
      <alignment horizontal="justify" vertical="center" wrapText="1"/>
    </xf>
    <xf numFmtId="0" fontId="20" fillId="0" borderId="4" xfId="237" applyFont="1" applyFill="1" applyBorder="1" applyAlignment="1">
      <alignment horizontal="justify" vertical="center" wrapText="1"/>
    </xf>
    <xf numFmtId="0" fontId="19" fillId="12" borderId="3" xfId="237" applyFont="1" applyFill="1" applyBorder="1" applyAlignment="1">
      <alignment horizontal="center" vertical="center" textRotation="90"/>
    </xf>
    <xf numFmtId="9" fontId="20" fillId="12" borderId="3" xfId="237" applyNumberFormat="1" applyFont="1" applyFill="1" applyBorder="1" applyAlignment="1">
      <alignment horizontal="center" vertical="center" textRotation="90"/>
    </xf>
    <xf numFmtId="9" fontId="20" fillId="0" borderId="7" xfId="237" applyNumberFormat="1" applyFont="1" applyFill="1" applyBorder="1" applyAlignment="1">
      <alignment horizontal="center" vertical="center" wrapText="1"/>
    </xf>
    <xf numFmtId="0" fontId="20" fillId="0" borderId="5" xfId="237" applyFont="1" applyFill="1" applyBorder="1" applyAlignment="1">
      <alignment horizontal="left" vertical="center" wrapText="1"/>
    </xf>
    <xf numFmtId="0" fontId="20" fillId="0" borderId="4" xfId="237" applyFont="1" applyFill="1" applyBorder="1" applyAlignment="1">
      <alignment horizontal="left" vertical="center" wrapText="1"/>
    </xf>
    <xf numFmtId="9" fontId="19" fillId="0" borderId="7" xfId="237" applyNumberFormat="1" applyFont="1" applyFill="1" applyBorder="1" applyAlignment="1">
      <alignment horizontal="center" vertical="center" textRotation="90"/>
    </xf>
    <xf numFmtId="0" fontId="20" fillId="0" borderId="7" xfId="237" applyFont="1" applyFill="1" applyBorder="1" applyAlignment="1">
      <alignment horizontal="justify" vertical="center" wrapText="1"/>
    </xf>
    <xf numFmtId="0" fontId="20" fillId="2" borderId="5" xfId="237" applyFont="1" applyFill="1" applyBorder="1" applyAlignment="1">
      <alignment horizontal="justify" vertical="center" wrapText="1"/>
    </xf>
    <xf numFmtId="0" fontId="20" fillId="2" borderId="7" xfId="237" applyFont="1" applyFill="1" applyBorder="1" applyAlignment="1">
      <alignment horizontal="justify" vertical="center" wrapText="1"/>
    </xf>
    <xf numFmtId="0" fontId="19" fillId="12" borderId="4" xfId="237" applyFont="1" applyFill="1" applyBorder="1" applyAlignment="1">
      <alignment horizontal="center" vertical="center" textRotation="90"/>
    </xf>
    <xf numFmtId="9" fontId="20" fillId="12" borderId="4" xfId="237" applyNumberFormat="1" applyFont="1" applyFill="1" applyBorder="1" applyAlignment="1">
      <alignment horizontal="center" vertical="center" textRotation="90"/>
    </xf>
    <xf numFmtId="0" fontId="19" fillId="12" borderId="5" xfId="237" applyFont="1" applyFill="1" applyBorder="1" applyAlignment="1">
      <alignment horizontal="center" vertical="center" textRotation="90"/>
    </xf>
    <xf numFmtId="0" fontId="19" fillId="12" borderId="7" xfId="237" applyFont="1" applyFill="1" applyBorder="1" applyAlignment="1">
      <alignment horizontal="center" vertical="center" textRotation="90"/>
    </xf>
    <xf numFmtId="9" fontId="20" fillId="12" borderId="5" xfId="237" applyNumberFormat="1" applyFont="1" applyFill="1" applyBorder="1" applyAlignment="1">
      <alignment horizontal="center" vertical="center" textRotation="90"/>
    </xf>
    <xf numFmtId="9" fontId="20" fillId="12" borderId="7" xfId="237" applyNumberFormat="1" applyFont="1" applyFill="1" applyBorder="1" applyAlignment="1">
      <alignment horizontal="center" vertical="center" textRotation="90"/>
    </xf>
    <xf numFmtId="0" fontId="19" fillId="0" borderId="5" xfId="237" applyFont="1" applyFill="1" applyBorder="1" applyAlignment="1">
      <alignment horizontal="center" vertical="center" textRotation="90" wrapText="1"/>
    </xf>
    <xf numFmtId="0" fontId="19" fillId="0" borderId="7" xfId="237" applyFont="1" applyFill="1" applyBorder="1" applyAlignment="1">
      <alignment horizontal="center" vertical="center" textRotation="90" wrapText="1"/>
    </xf>
    <xf numFmtId="9" fontId="19" fillId="0" borderId="5" xfId="237" applyNumberFormat="1" applyFont="1" applyFill="1" applyBorder="1" applyAlignment="1">
      <alignment horizontal="center" vertical="center" textRotation="90" wrapText="1"/>
    </xf>
    <xf numFmtId="9" fontId="19" fillId="0" borderId="4" xfId="237" applyNumberFormat="1" applyFont="1" applyFill="1" applyBorder="1" applyAlignment="1">
      <alignment horizontal="center" vertical="center" textRotation="90" wrapText="1"/>
    </xf>
    <xf numFmtId="9" fontId="19" fillId="0" borderId="3" xfId="237" applyNumberFormat="1" applyFont="1" applyFill="1" applyBorder="1" applyAlignment="1">
      <alignment horizontal="center" vertical="center" textRotation="90" wrapText="1"/>
    </xf>
    <xf numFmtId="0" fontId="20" fillId="0" borderId="3" xfId="237" applyFont="1" applyFill="1" applyBorder="1" applyAlignment="1">
      <alignment horizontal="justify" vertical="center" wrapText="1"/>
    </xf>
    <xf numFmtId="9" fontId="20" fillId="0" borderId="3" xfId="237" applyNumberFormat="1" applyFont="1" applyFill="1" applyBorder="1" applyAlignment="1">
      <alignment horizontal="center" vertical="center" wrapText="1"/>
    </xf>
    <xf numFmtId="0" fontId="36" fillId="11" borderId="5" xfId="105" applyFont="1" applyFill="1" applyBorder="1" applyAlignment="1">
      <alignment horizontal="center" vertical="center" wrapText="1"/>
    </xf>
    <xf numFmtId="0" fontId="36" fillId="11" borderId="4" xfId="105" quotePrefix="1" applyFont="1" applyFill="1" applyBorder="1" applyAlignment="1">
      <alignment horizontal="center" vertical="center" wrapText="1"/>
    </xf>
    <xf numFmtId="0" fontId="19" fillId="3" borderId="3" xfId="237" applyFont="1" applyFill="1" applyBorder="1" applyAlignment="1">
      <alignment horizontal="center" vertical="center" wrapText="1"/>
    </xf>
    <xf numFmtId="168" fontId="19" fillId="3" borderId="3" xfId="125" applyNumberFormat="1" applyFont="1" applyFill="1" applyBorder="1" applyAlignment="1">
      <alignment horizontal="center" vertical="center" wrapText="1"/>
    </xf>
    <xf numFmtId="49" fontId="19" fillId="3" borderId="5" xfId="19" applyNumberFormat="1" applyFont="1" applyFill="1" applyBorder="1" applyAlignment="1">
      <alignment horizontal="center" vertical="center"/>
    </xf>
    <xf numFmtId="49" fontId="19" fillId="3" borderId="4" xfId="19" applyNumberFormat="1" applyFont="1" applyFill="1" applyBorder="1" applyAlignment="1">
      <alignment horizontal="center" vertical="center"/>
    </xf>
    <xf numFmtId="0" fontId="19" fillId="3" borderId="3" xfId="237" applyNumberFormat="1" applyFont="1" applyFill="1" applyBorder="1" applyAlignment="1">
      <alignment horizontal="center" vertical="center" wrapText="1"/>
    </xf>
    <xf numFmtId="0" fontId="36" fillId="12" borderId="5" xfId="105" quotePrefix="1" applyFont="1" applyFill="1" applyBorder="1" applyAlignment="1">
      <alignment horizontal="center" vertical="center" wrapText="1"/>
    </xf>
    <xf numFmtId="0" fontId="36" fillId="12" borderId="4" xfId="105" quotePrefix="1" applyFont="1" applyFill="1" applyBorder="1" applyAlignment="1">
      <alignment horizontal="center" vertical="center" wrapText="1"/>
    </xf>
    <xf numFmtId="0" fontId="36" fillId="12" borderId="5" xfId="105" applyFont="1" applyFill="1" applyBorder="1" applyAlignment="1">
      <alignment horizontal="center" vertical="center" wrapText="1"/>
    </xf>
    <xf numFmtId="0" fontId="27" fillId="0" borderId="23" xfId="237" applyFont="1" applyFill="1" applyBorder="1" applyAlignment="1">
      <alignment horizontal="left" vertical="center"/>
    </xf>
    <xf numFmtId="0" fontId="19" fillId="3" borderId="3" xfId="237" applyFont="1" applyFill="1" applyBorder="1" applyAlignment="1">
      <alignment horizontal="center" vertical="center"/>
    </xf>
    <xf numFmtId="0" fontId="19" fillId="3" borderId="5" xfId="237" applyFont="1" applyFill="1" applyBorder="1" applyAlignment="1">
      <alignment horizontal="center" vertical="center" wrapText="1"/>
    </xf>
    <xf numFmtId="0" fontId="19" fillId="3" borderId="4" xfId="237" applyFont="1" applyFill="1" applyBorder="1" applyAlignment="1">
      <alignment horizontal="center" vertical="center" wrapText="1"/>
    </xf>
    <xf numFmtId="0" fontId="20" fillId="0" borderId="5"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33" fillId="5" borderId="5" xfId="0" applyNumberFormat="1" applyFont="1" applyFill="1" applyBorder="1" applyAlignment="1">
      <alignment horizontal="center" vertical="center" wrapText="1"/>
    </xf>
    <xf numFmtId="0" fontId="33" fillId="5" borderId="4" xfId="0" applyNumberFormat="1" applyFont="1" applyFill="1" applyBorder="1" applyAlignment="1">
      <alignment horizontal="center" vertical="center" wrapText="1"/>
    </xf>
    <xf numFmtId="0" fontId="33" fillId="5" borderId="5" xfId="0" applyNumberFormat="1" applyFont="1" applyFill="1" applyBorder="1" applyAlignment="1">
      <alignment horizontal="left" vertical="center" wrapText="1"/>
    </xf>
    <xf numFmtId="0" fontId="33" fillId="5" borderId="4" xfId="0" applyNumberFormat="1" applyFont="1" applyFill="1" applyBorder="1" applyAlignment="1">
      <alignment horizontal="left" vertical="center" wrapText="1"/>
    </xf>
    <xf numFmtId="0" fontId="19" fillId="16" borderId="3" xfId="0" applyFont="1" applyFill="1" applyBorder="1" applyAlignment="1">
      <alignment horizontal="center" vertical="center" wrapText="1"/>
    </xf>
    <xf numFmtId="0" fontId="19" fillId="16" borderId="3" xfId="0" applyNumberFormat="1" applyFont="1" applyFill="1" applyBorder="1" applyAlignment="1">
      <alignment horizontal="center" vertical="center" wrapText="1"/>
    </xf>
    <xf numFmtId="0" fontId="19" fillId="16" borderId="5" xfId="0" applyFont="1" applyFill="1" applyBorder="1" applyAlignment="1">
      <alignment horizontal="center" vertical="center" wrapText="1"/>
    </xf>
    <xf numFmtId="0" fontId="19" fillId="16" borderId="7" xfId="0" applyFont="1" applyFill="1" applyBorder="1" applyAlignment="1">
      <alignment horizontal="center" vertical="center" wrapText="1"/>
    </xf>
    <xf numFmtId="0" fontId="19" fillId="16" borderId="4" xfId="0" applyFont="1" applyFill="1" applyBorder="1" applyAlignment="1">
      <alignment horizontal="center" vertical="center" wrapText="1"/>
    </xf>
    <xf numFmtId="0" fontId="19" fillId="16" borderId="5" xfId="0" applyNumberFormat="1" applyFont="1" applyFill="1" applyBorder="1" applyAlignment="1">
      <alignment horizontal="center" vertical="center" wrapText="1"/>
    </xf>
    <xf numFmtId="0" fontId="19" fillId="16" borderId="7" xfId="0" applyNumberFormat="1" applyFont="1" applyFill="1" applyBorder="1" applyAlignment="1">
      <alignment horizontal="center" vertical="center" wrapText="1"/>
    </xf>
    <xf numFmtId="0" fontId="19" fillId="16" borderId="4" xfId="0" applyNumberFormat="1" applyFont="1" applyFill="1" applyBorder="1" applyAlignment="1">
      <alignment horizontal="center" vertical="center" wrapText="1"/>
    </xf>
    <xf numFmtId="0" fontId="33" fillId="5" borderId="7" xfId="0" applyNumberFormat="1" applyFont="1" applyFill="1" applyBorder="1" applyAlignment="1">
      <alignment horizontal="center" vertical="center" wrapText="1"/>
    </xf>
    <xf numFmtId="0" fontId="33" fillId="5" borderId="7" xfId="0" applyNumberFormat="1" applyFont="1" applyFill="1" applyBorder="1" applyAlignment="1">
      <alignment horizontal="left" vertical="center" wrapText="1"/>
    </xf>
    <xf numFmtId="0" fontId="33" fillId="5" borderId="5" xfId="0" quotePrefix="1" applyNumberFormat="1" applyFont="1" applyFill="1" applyBorder="1" applyAlignment="1">
      <alignment horizontal="left" vertical="center" wrapText="1"/>
    </xf>
    <xf numFmtId="0" fontId="33" fillId="5" borderId="4" xfId="0" quotePrefix="1" applyNumberFormat="1" applyFont="1" applyFill="1" applyBorder="1" applyAlignment="1">
      <alignment horizontal="left" vertical="center" wrapText="1"/>
    </xf>
    <xf numFmtId="0" fontId="33" fillId="5" borderId="5" xfId="0" applyNumberFormat="1" applyFont="1" applyFill="1" applyBorder="1" applyAlignment="1">
      <alignment vertical="center" wrapText="1"/>
    </xf>
    <xf numFmtId="0" fontId="33" fillId="5" borderId="7" xfId="0" applyNumberFormat="1" applyFont="1" applyFill="1" applyBorder="1" applyAlignment="1">
      <alignment vertical="center" wrapText="1"/>
    </xf>
    <xf numFmtId="0" fontId="33" fillId="5" borderId="4" xfId="0" applyNumberFormat="1" applyFont="1" applyFill="1" applyBorder="1" applyAlignment="1">
      <alignment vertical="center" wrapText="1"/>
    </xf>
    <xf numFmtId="0" fontId="33" fillId="5" borderId="3" xfId="0" applyFont="1" applyFill="1" applyBorder="1" applyAlignment="1">
      <alignment horizontal="center" vertical="center" wrapText="1"/>
    </xf>
    <xf numFmtId="0" fontId="33" fillId="5" borderId="5" xfId="0" applyFont="1" applyFill="1" applyBorder="1" applyAlignment="1">
      <alignment horizontal="left" vertical="center" wrapText="1"/>
    </xf>
    <xf numFmtId="0" fontId="33" fillId="5" borderId="7" xfId="0" applyFont="1" applyFill="1" applyBorder="1" applyAlignment="1">
      <alignment horizontal="left" vertical="center" wrapText="1"/>
    </xf>
    <xf numFmtId="0" fontId="33" fillId="5" borderId="4" xfId="0" applyFont="1" applyFill="1" applyBorder="1" applyAlignment="1">
      <alignment horizontal="left" vertical="center" wrapText="1"/>
    </xf>
    <xf numFmtId="0" fontId="20" fillId="0" borderId="7" xfId="0" applyNumberFormat="1" applyFont="1" applyFill="1" applyBorder="1" applyAlignment="1">
      <alignment horizontal="center" vertical="center" wrapText="1"/>
    </xf>
    <xf numFmtId="0" fontId="20" fillId="0" borderId="5" xfId="0" applyNumberFormat="1" applyFont="1" applyFill="1" applyBorder="1" applyAlignment="1">
      <alignment horizontal="left" vertical="center" wrapText="1"/>
    </xf>
    <xf numFmtId="0" fontId="20" fillId="0" borderId="7" xfId="0" applyNumberFormat="1" applyFont="1" applyFill="1" applyBorder="1" applyAlignment="1">
      <alignment horizontal="left" vertical="center" wrapText="1"/>
    </xf>
    <xf numFmtId="0" fontId="20" fillId="0" borderId="4" xfId="0" applyNumberFormat="1" applyFont="1" applyFill="1" applyBorder="1" applyAlignment="1">
      <alignment horizontal="left" vertical="center" wrapText="1"/>
    </xf>
    <xf numFmtId="0" fontId="20" fillId="0" borderId="5"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5" xfId="0" applyFont="1" applyBorder="1" applyAlignment="1">
      <alignment horizontal="left" vertical="center" wrapText="1"/>
    </xf>
    <xf numFmtId="0" fontId="20" fillId="0" borderId="7" xfId="0" applyFont="1" applyBorder="1" applyAlignment="1">
      <alignment horizontal="left" vertical="center" wrapText="1"/>
    </xf>
    <xf numFmtId="0" fontId="20" fillId="0" borderId="4" xfId="0" applyFont="1" applyBorder="1" applyAlignment="1">
      <alignment horizontal="left" vertical="center" wrapText="1"/>
    </xf>
    <xf numFmtId="0" fontId="20" fillId="0" borderId="5" xfId="0" applyFont="1" applyFill="1" applyBorder="1" applyAlignment="1">
      <alignment horizontal="left" vertical="center" wrapText="1"/>
    </xf>
    <xf numFmtId="0" fontId="20" fillId="0" borderId="7" xfId="0" applyFont="1" applyFill="1" applyBorder="1" applyAlignment="1">
      <alignment horizontal="left" vertical="center" wrapText="1"/>
    </xf>
    <xf numFmtId="0" fontId="20" fillId="0" borderId="4" xfId="0" applyFont="1" applyFill="1" applyBorder="1" applyAlignment="1">
      <alignment horizontal="left" vertical="center" wrapText="1"/>
    </xf>
    <xf numFmtId="0" fontId="20" fillId="5" borderId="5" xfId="0" applyNumberFormat="1" applyFont="1" applyFill="1" applyBorder="1" applyAlignment="1">
      <alignment horizontal="center" vertical="center" wrapText="1"/>
    </xf>
    <xf numFmtId="0" fontId="20" fillId="5" borderId="7" xfId="0" applyNumberFormat="1" applyFont="1" applyFill="1" applyBorder="1" applyAlignment="1">
      <alignment horizontal="center" vertical="center" wrapText="1"/>
    </xf>
    <xf numFmtId="0" fontId="20" fillId="5" borderId="4"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5" borderId="5" xfId="0" applyNumberFormat="1" applyFont="1" applyFill="1" applyBorder="1" applyAlignment="1">
      <alignment horizontal="left" vertical="center" wrapText="1"/>
    </xf>
    <xf numFmtId="0" fontId="20" fillId="5" borderId="7" xfId="0" applyNumberFormat="1" applyFont="1" applyFill="1" applyBorder="1" applyAlignment="1">
      <alignment horizontal="left" vertical="center" wrapText="1"/>
    </xf>
    <xf numFmtId="0" fontId="20" fillId="5" borderId="4" xfId="0" applyNumberFormat="1" applyFont="1" applyFill="1" applyBorder="1" applyAlignment="1">
      <alignment horizontal="left" vertical="center" wrapText="1"/>
    </xf>
    <xf numFmtId="0" fontId="20" fillId="0" borderId="5" xfId="0" applyFont="1" applyBorder="1" applyAlignment="1">
      <alignment horizontal="center" vertical="center"/>
    </xf>
    <xf numFmtId="0" fontId="20" fillId="0" borderId="7" xfId="0" applyFont="1" applyBorder="1" applyAlignment="1">
      <alignment horizontal="center" vertical="center"/>
    </xf>
    <xf numFmtId="0" fontId="20" fillId="0" borderId="4" xfId="0" applyFont="1" applyBorder="1" applyAlignment="1">
      <alignment horizontal="center" vertical="center"/>
    </xf>
    <xf numFmtId="0" fontId="20" fillId="0" borderId="5" xfId="0" quotePrefix="1" applyFont="1" applyBorder="1" applyAlignment="1">
      <alignment horizontal="left" vertical="center" wrapText="1"/>
    </xf>
    <xf numFmtId="0" fontId="20" fillId="0" borderId="7" xfId="0" quotePrefix="1" applyFont="1" applyBorder="1" applyAlignment="1">
      <alignment horizontal="left" vertical="center" wrapText="1"/>
    </xf>
    <xf numFmtId="0" fontId="20" fillId="0" borderId="4" xfId="0" quotePrefix="1" applyFont="1" applyBorder="1" applyAlignment="1">
      <alignment horizontal="left" vertical="center" wrapText="1"/>
    </xf>
    <xf numFmtId="0" fontId="20" fillId="0" borderId="5" xfId="0" applyNumberFormat="1" applyFont="1" applyBorder="1" applyAlignment="1">
      <alignment horizontal="left" vertical="center" wrapText="1"/>
    </xf>
    <xf numFmtId="0" fontId="20" fillId="0" borderId="7" xfId="0" applyNumberFormat="1" applyFont="1" applyBorder="1" applyAlignment="1">
      <alignment horizontal="left" vertical="center" wrapText="1"/>
    </xf>
    <xf numFmtId="0" fontId="20" fillId="0" borderId="4" xfId="0" applyNumberFormat="1" applyFont="1" applyBorder="1" applyAlignment="1">
      <alignment horizontal="left" vertical="center" wrapText="1"/>
    </xf>
    <xf numFmtId="0" fontId="19" fillId="0" borderId="0" xfId="0" applyFont="1" applyBorder="1" applyAlignment="1">
      <alignment horizontal="left" vertical="center" wrapText="1"/>
    </xf>
    <xf numFmtId="0" fontId="21" fillId="0" borderId="0" xfId="0" applyFont="1" applyBorder="1" applyAlignment="1">
      <alignment horizontal="left" vertical="center" wrapText="1"/>
    </xf>
    <xf numFmtId="0" fontId="20" fillId="0" borderId="23" xfId="0" applyFont="1" applyBorder="1" applyAlignment="1">
      <alignment horizontal="center" vertical="center" wrapText="1"/>
    </xf>
    <xf numFmtId="0" fontId="27" fillId="0" borderId="0" xfId="107" applyFont="1" applyFill="1" applyBorder="1" applyAlignment="1">
      <alignment horizontal="center" vertical="center"/>
    </xf>
    <xf numFmtId="0" fontId="33" fillId="0" borderId="5" xfId="107" applyFont="1" applyFill="1" applyBorder="1" applyAlignment="1">
      <alignment horizontal="center" vertical="center" wrapText="1"/>
    </xf>
    <xf numFmtId="0" fontId="33" fillId="0" borderId="4" xfId="107" applyFont="1" applyFill="1" applyBorder="1" applyAlignment="1">
      <alignment horizontal="center" vertical="center" wrapText="1"/>
    </xf>
    <xf numFmtId="0" fontId="33" fillId="0" borderId="7" xfId="107" applyFont="1" applyFill="1" applyBorder="1" applyAlignment="1">
      <alignment horizontal="center" vertical="center" wrapText="1"/>
    </xf>
    <xf numFmtId="0" fontId="19" fillId="0" borderId="6" xfId="107" applyFont="1" applyFill="1" applyBorder="1" applyAlignment="1">
      <alignment horizontal="left" vertical="center" wrapText="1"/>
    </xf>
    <xf numFmtId="0" fontId="19" fillId="0" borderId="2" xfId="107" applyFont="1" applyFill="1" applyBorder="1" applyAlignment="1">
      <alignment horizontal="left" vertical="center" wrapText="1"/>
    </xf>
    <xf numFmtId="0" fontId="19" fillId="0" borderId="22" xfId="107" applyFont="1" applyFill="1" applyBorder="1" applyAlignment="1">
      <alignment horizontal="left" vertical="center" wrapText="1"/>
    </xf>
    <xf numFmtId="0" fontId="19" fillId="7" borderId="11" xfId="107" applyFont="1" applyFill="1" applyBorder="1" applyAlignment="1">
      <alignment horizontal="left" vertical="center" wrapText="1"/>
    </xf>
    <xf numFmtId="0" fontId="19" fillId="7" borderId="23" xfId="107" applyFont="1" applyFill="1" applyBorder="1" applyAlignment="1">
      <alignment horizontal="left" vertical="center" wrapText="1"/>
    </xf>
    <xf numFmtId="0" fontId="19" fillId="7" borderId="24" xfId="107" applyFont="1" applyFill="1" applyBorder="1" applyAlignment="1">
      <alignment horizontal="left" vertical="center" wrapText="1"/>
    </xf>
    <xf numFmtId="0" fontId="19" fillId="7" borderId="6" xfId="107" applyFont="1" applyFill="1" applyBorder="1" applyAlignment="1">
      <alignment horizontal="left" vertical="center" wrapText="1"/>
    </xf>
    <xf numFmtId="0" fontId="19" fillId="7" borderId="2" xfId="107" applyFont="1" applyFill="1" applyBorder="1" applyAlignment="1">
      <alignment horizontal="left" vertical="center" wrapText="1"/>
    </xf>
    <xf numFmtId="0" fontId="37" fillId="7" borderId="2" xfId="0" applyFont="1" applyFill="1" applyBorder="1" applyAlignment="1">
      <alignment horizontal="left"/>
    </xf>
    <xf numFmtId="0" fontId="37" fillId="7" borderId="22" xfId="0" applyFont="1" applyFill="1" applyBorder="1" applyAlignment="1">
      <alignment horizontal="left"/>
    </xf>
    <xf numFmtId="0" fontId="33" fillId="0" borderId="3" xfId="236" applyFont="1" applyFill="1" applyBorder="1" applyAlignment="1">
      <alignment horizontal="center" vertical="center" wrapText="1"/>
    </xf>
    <xf numFmtId="0" fontId="37" fillId="7" borderId="11" xfId="0" quotePrefix="1" applyNumberFormat="1" applyFont="1" applyFill="1" applyBorder="1" applyAlignment="1">
      <alignment horizontal="left" vertical="center" wrapText="1"/>
    </xf>
    <xf numFmtId="0" fontId="37" fillId="7" borderId="23" xfId="0" quotePrefix="1" applyNumberFormat="1" applyFont="1" applyFill="1" applyBorder="1" applyAlignment="1">
      <alignment horizontal="left" vertical="center" wrapText="1"/>
    </xf>
    <xf numFmtId="0" fontId="37" fillId="7" borderId="8" xfId="0" quotePrefix="1" applyNumberFormat="1" applyFont="1" applyFill="1" applyBorder="1" applyAlignment="1">
      <alignment horizontal="left" vertical="center" wrapText="1"/>
    </xf>
    <xf numFmtId="0" fontId="19" fillId="7" borderId="6" xfId="0" quotePrefix="1" applyNumberFormat="1" applyFont="1" applyFill="1" applyBorder="1" applyAlignment="1">
      <alignment horizontal="left" vertical="center" wrapText="1"/>
    </xf>
    <xf numFmtId="0" fontId="19" fillId="7" borderId="2" xfId="0" quotePrefix="1" applyNumberFormat="1" applyFont="1" applyFill="1" applyBorder="1" applyAlignment="1">
      <alignment horizontal="left" vertical="center" wrapText="1"/>
    </xf>
    <xf numFmtId="0" fontId="19" fillId="7" borderId="8" xfId="0" quotePrefix="1" applyNumberFormat="1" applyFont="1" applyFill="1" applyBorder="1" applyAlignment="1">
      <alignment horizontal="left" vertical="center" wrapText="1"/>
    </xf>
    <xf numFmtId="0" fontId="19" fillId="7" borderId="6" xfId="0" quotePrefix="1" applyFont="1" applyFill="1" applyBorder="1" applyAlignment="1">
      <alignment horizontal="left" vertical="center" wrapText="1"/>
    </xf>
    <xf numFmtId="0" fontId="19" fillId="7" borderId="2" xfId="0" quotePrefix="1" applyFont="1" applyFill="1" applyBorder="1" applyAlignment="1">
      <alignment horizontal="left" vertical="center" wrapText="1"/>
    </xf>
    <xf numFmtId="0" fontId="19" fillId="7" borderId="8" xfId="0" quotePrefix="1" applyFont="1" applyFill="1" applyBorder="1" applyAlignment="1">
      <alignment horizontal="left" vertical="center" wrapText="1"/>
    </xf>
    <xf numFmtId="0" fontId="19" fillId="7" borderId="6" xfId="0" applyNumberFormat="1" applyFont="1" applyFill="1" applyBorder="1" applyAlignment="1">
      <alignment horizontal="left" vertical="center" wrapText="1"/>
    </xf>
    <xf numFmtId="0" fontId="19" fillId="7" borderId="2" xfId="0" applyNumberFormat="1" applyFont="1" applyFill="1" applyBorder="1" applyAlignment="1">
      <alignment horizontal="left" vertical="center" wrapText="1"/>
    </xf>
    <xf numFmtId="0" fontId="19" fillId="7" borderId="8" xfId="0" applyNumberFormat="1" applyFont="1" applyFill="1" applyBorder="1" applyAlignment="1">
      <alignment horizontal="left" vertical="center" wrapText="1"/>
    </xf>
    <xf numFmtId="0" fontId="19" fillId="7" borderId="6" xfId="0" applyFont="1" applyFill="1" applyBorder="1" applyAlignment="1">
      <alignment horizontal="left" vertical="center" wrapText="1"/>
    </xf>
    <xf numFmtId="0" fontId="19" fillId="7" borderId="2" xfId="0" applyFont="1" applyFill="1" applyBorder="1" applyAlignment="1">
      <alignment horizontal="left" vertical="center" wrapText="1"/>
    </xf>
    <xf numFmtId="0" fontId="19" fillId="7" borderId="8" xfId="0" applyFont="1" applyFill="1" applyBorder="1" applyAlignment="1">
      <alignment horizontal="left" vertical="center" wrapText="1"/>
    </xf>
    <xf numFmtId="0" fontId="33" fillId="0" borderId="5" xfId="0" applyFont="1" applyBorder="1" applyAlignment="1">
      <alignment horizontal="center" vertical="center"/>
    </xf>
    <xf numFmtId="0" fontId="33" fillId="0" borderId="4" xfId="0" applyFont="1" applyBorder="1" applyAlignment="1">
      <alignment horizontal="center" vertical="center"/>
    </xf>
    <xf numFmtId="0" fontId="33" fillId="5" borderId="3" xfId="85" applyFont="1" applyFill="1" applyBorder="1" applyAlignment="1">
      <alignment horizontal="center" vertical="center" wrapText="1"/>
    </xf>
    <xf numFmtId="0" fontId="19" fillId="6" borderId="6" xfId="107" applyFont="1" applyFill="1" applyBorder="1" applyAlignment="1">
      <alignment horizontal="left" vertical="center" wrapText="1"/>
    </xf>
    <xf numFmtId="0" fontId="19" fillId="6" borderId="2" xfId="107" applyFont="1" applyFill="1" applyBorder="1" applyAlignment="1">
      <alignment horizontal="left" vertical="center" wrapText="1"/>
    </xf>
    <xf numFmtId="0" fontId="19" fillId="6" borderId="8" xfId="107" applyFont="1" applyFill="1" applyBorder="1" applyAlignment="1">
      <alignment horizontal="left" vertical="center" wrapText="1"/>
    </xf>
    <xf numFmtId="0" fontId="33" fillId="0" borderId="17" xfId="107" applyFont="1" applyFill="1" applyBorder="1" applyAlignment="1">
      <alignment horizontal="center" vertical="center" wrapText="1"/>
    </xf>
    <xf numFmtId="0" fontId="33" fillId="0" borderId="19" xfId="107" applyFont="1" applyFill="1" applyBorder="1" applyAlignment="1">
      <alignment horizontal="center" vertical="center" wrapText="1"/>
    </xf>
    <xf numFmtId="0" fontId="33" fillId="0" borderId="15" xfId="107" applyFont="1" applyFill="1" applyBorder="1" applyAlignment="1">
      <alignment horizontal="center" vertical="center" wrapText="1"/>
    </xf>
    <xf numFmtId="0" fontId="33" fillId="0" borderId="5"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5" xfId="107" applyFont="1" applyFill="1" applyBorder="1" applyAlignment="1">
      <alignment horizontal="left" vertical="center" wrapText="1"/>
    </xf>
    <xf numFmtId="0" fontId="33" fillId="0" borderId="4" xfId="107" applyFont="1" applyFill="1" applyBorder="1" applyAlignment="1">
      <alignment horizontal="left" vertical="center" wrapText="1"/>
    </xf>
    <xf numFmtId="0" fontId="33" fillId="0" borderId="5" xfId="0" applyFont="1" applyBorder="1" applyAlignment="1">
      <alignment horizontal="center" vertical="center" wrapText="1"/>
    </xf>
    <xf numFmtId="0" fontId="33" fillId="0" borderId="7"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17" xfId="0" applyFont="1" applyBorder="1" applyAlignment="1">
      <alignment horizontal="center" vertical="center"/>
    </xf>
    <xf numFmtId="0" fontId="33" fillId="0" borderId="15" xfId="0" applyFont="1" applyBorder="1" applyAlignment="1">
      <alignment horizontal="center" vertical="center"/>
    </xf>
    <xf numFmtId="0" fontId="33" fillId="0" borderId="19" xfId="0" applyFont="1" applyBorder="1" applyAlignment="1">
      <alignment horizontal="center" vertical="center"/>
    </xf>
    <xf numFmtId="0" fontId="33" fillId="0" borderId="5" xfId="0" quotePrefix="1" applyFont="1" applyBorder="1" applyAlignment="1">
      <alignment horizontal="center" vertical="center" wrapText="1"/>
    </xf>
    <xf numFmtId="0" fontId="33" fillId="0" borderId="7" xfId="0" quotePrefix="1" applyFont="1" applyBorder="1" applyAlignment="1">
      <alignment horizontal="center" vertical="center" wrapText="1"/>
    </xf>
    <xf numFmtId="0" fontId="33" fillId="0" borderId="4" xfId="0" quotePrefix="1" applyFont="1" applyBorder="1" applyAlignment="1">
      <alignment horizontal="center" vertical="center" wrapText="1"/>
    </xf>
    <xf numFmtId="0" fontId="33" fillId="0" borderId="5" xfId="0" quotePrefix="1" applyFont="1" applyBorder="1" applyAlignment="1">
      <alignment horizontal="left" vertical="center" wrapText="1"/>
    </xf>
    <xf numFmtId="0" fontId="33" fillId="0" borderId="7" xfId="0" quotePrefix="1" applyFont="1" applyBorder="1" applyAlignment="1">
      <alignment horizontal="left" vertical="center" wrapText="1"/>
    </xf>
    <xf numFmtId="0" fontId="33" fillId="0" borderId="4" xfId="0" quotePrefix="1" applyFont="1" applyBorder="1" applyAlignment="1">
      <alignment horizontal="left" vertical="center" wrapText="1"/>
    </xf>
    <xf numFmtId="0" fontId="33" fillId="0" borderId="17" xfId="0" quotePrefix="1" applyNumberFormat="1" applyFont="1" applyFill="1" applyBorder="1" applyAlignment="1">
      <alignment horizontal="center" vertical="center" wrapText="1"/>
    </xf>
    <xf numFmtId="0" fontId="33" fillId="0" borderId="19" xfId="0" quotePrefix="1" applyNumberFormat="1" applyFont="1" applyFill="1" applyBorder="1" applyAlignment="1">
      <alignment horizontal="center" vertical="center" wrapText="1"/>
    </xf>
    <xf numFmtId="0" fontId="33" fillId="0" borderId="15" xfId="0" quotePrefix="1" applyNumberFormat="1" applyFont="1" applyFill="1" applyBorder="1" applyAlignment="1">
      <alignment horizontal="center" vertical="center" wrapText="1"/>
    </xf>
    <xf numFmtId="0" fontId="33" fillId="0" borderId="5" xfId="0" quotePrefix="1" applyNumberFormat="1" applyFont="1" applyFill="1" applyBorder="1" applyAlignment="1">
      <alignment horizontal="center" vertical="center" wrapText="1"/>
    </xf>
    <xf numFmtId="0" fontId="33" fillId="0" borderId="7" xfId="0" quotePrefix="1" applyNumberFormat="1" applyFont="1" applyFill="1" applyBorder="1" applyAlignment="1">
      <alignment horizontal="center" vertical="center" wrapText="1"/>
    </xf>
    <xf numFmtId="0" fontId="33" fillId="0" borderId="4" xfId="0" quotePrefix="1" applyNumberFormat="1" applyFont="1" applyFill="1" applyBorder="1" applyAlignment="1">
      <alignment horizontal="center" vertical="center" wrapText="1"/>
    </xf>
    <xf numFmtId="0" fontId="33" fillId="0" borderId="5" xfId="0" quotePrefix="1" applyNumberFormat="1" applyFont="1" applyFill="1" applyBorder="1" applyAlignment="1">
      <alignment horizontal="left" vertical="center" wrapText="1"/>
    </xf>
    <xf numFmtId="0" fontId="33" fillId="0" borderId="7" xfId="0" quotePrefix="1" applyNumberFormat="1" applyFont="1" applyFill="1" applyBorder="1" applyAlignment="1">
      <alignment horizontal="left" vertical="center" wrapText="1"/>
    </xf>
    <xf numFmtId="0" fontId="33" fillId="0" borderId="4" xfId="0" quotePrefix="1" applyNumberFormat="1" applyFont="1" applyFill="1" applyBorder="1" applyAlignment="1">
      <alignment horizontal="left" vertical="center" wrapText="1"/>
    </xf>
    <xf numFmtId="0" fontId="33" fillId="0" borderId="5" xfId="0" applyFont="1" applyBorder="1" applyAlignment="1">
      <alignment horizontal="left" vertical="center" wrapText="1"/>
    </xf>
    <xf numFmtId="0" fontId="33" fillId="0" borderId="7" xfId="0" applyFont="1" applyBorder="1" applyAlignment="1">
      <alignment horizontal="left" vertical="center" wrapText="1"/>
    </xf>
    <xf numFmtId="0" fontId="33" fillId="0" borderId="4" xfId="0" applyFont="1" applyBorder="1" applyAlignment="1">
      <alignment horizontal="left" vertical="center" wrapText="1"/>
    </xf>
    <xf numFmtId="9" fontId="33" fillId="0" borderId="5" xfId="19" quotePrefix="1" applyNumberFormat="1" applyFont="1" applyFill="1" applyBorder="1" applyAlignment="1">
      <alignment horizontal="center" vertical="center" wrapText="1"/>
    </xf>
    <xf numFmtId="9" fontId="33" fillId="0" borderId="4" xfId="19" quotePrefix="1" applyNumberFormat="1" applyFont="1" applyFill="1" applyBorder="1" applyAlignment="1">
      <alignment horizontal="center" vertical="center" wrapText="1"/>
    </xf>
    <xf numFmtId="0" fontId="33" fillId="0" borderId="3" xfId="85" applyFont="1" applyFill="1" applyBorder="1" applyAlignment="1">
      <alignment horizontal="center" vertical="center" wrapText="1"/>
    </xf>
    <xf numFmtId="0" fontId="33" fillId="0" borderId="3" xfId="85" applyFont="1" applyFill="1" applyBorder="1" applyAlignment="1">
      <alignment horizontal="left" vertical="center" wrapText="1"/>
    </xf>
    <xf numFmtId="0" fontId="33" fillId="0" borderId="5" xfId="0" applyFont="1" applyFill="1" applyBorder="1" applyAlignment="1">
      <alignment horizontal="center" vertical="center"/>
    </xf>
    <xf numFmtId="0" fontId="37" fillId="0" borderId="7" xfId="0" applyFont="1" applyFill="1" applyBorder="1" applyAlignment="1">
      <alignment horizontal="center" vertical="center"/>
    </xf>
    <xf numFmtId="0" fontId="37" fillId="0" borderId="4" xfId="0" applyFont="1" applyFill="1" applyBorder="1" applyAlignment="1">
      <alignment horizontal="center" vertical="center"/>
    </xf>
    <xf numFmtId="0" fontId="33" fillId="0" borderId="5" xfId="0" applyFont="1" applyFill="1" applyBorder="1" applyAlignment="1">
      <alignment horizontal="left" vertical="center"/>
    </xf>
    <xf numFmtId="0" fontId="37" fillId="0" borderId="7" xfId="0" applyFont="1" applyFill="1" applyBorder="1" applyAlignment="1">
      <alignment horizontal="left" vertical="center"/>
    </xf>
    <xf numFmtId="0" fontId="37" fillId="0" borderId="4" xfId="0" applyFont="1" applyFill="1" applyBorder="1" applyAlignment="1">
      <alignment horizontal="left" vertical="center"/>
    </xf>
    <xf numFmtId="0" fontId="33" fillId="0" borderId="5" xfId="0" applyFont="1" applyBorder="1" applyAlignment="1">
      <alignment horizontal="left" vertical="center"/>
    </xf>
    <xf numFmtId="0" fontId="33" fillId="0" borderId="4" xfId="0" applyFont="1" applyBorder="1" applyAlignment="1">
      <alignment horizontal="left" vertical="center"/>
    </xf>
    <xf numFmtId="0" fontId="33" fillId="0" borderId="5" xfId="236" applyFont="1" applyFill="1" applyBorder="1" applyAlignment="1">
      <alignment horizontal="center" vertical="center" wrapText="1"/>
    </xf>
    <xf numFmtId="0" fontId="33" fillId="0" borderId="7" xfId="236" applyFont="1" applyFill="1" applyBorder="1" applyAlignment="1">
      <alignment horizontal="center" vertical="center" wrapText="1"/>
    </xf>
    <xf numFmtId="0" fontId="33" fillId="0" borderId="5" xfId="85" applyFont="1" applyFill="1" applyBorder="1" applyAlignment="1">
      <alignment horizontal="center" vertical="center" wrapText="1"/>
    </xf>
    <xf numFmtId="0" fontId="33" fillId="0" borderId="7" xfId="85" applyFont="1" applyFill="1" applyBorder="1" applyAlignment="1">
      <alignment horizontal="center" vertical="center" wrapText="1"/>
    </xf>
    <xf numFmtId="0" fontId="33" fillId="5" borderId="5" xfId="0" quotePrefix="1" applyNumberFormat="1" applyFont="1" applyFill="1" applyBorder="1" applyAlignment="1">
      <alignment horizontal="center" vertical="center" wrapText="1"/>
    </xf>
    <xf numFmtId="0" fontId="33" fillId="5" borderId="4" xfId="0" quotePrefix="1" applyNumberFormat="1" applyFont="1" applyFill="1" applyBorder="1" applyAlignment="1">
      <alignment horizontal="center" vertical="center" wrapText="1"/>
    </xf>
    <xf numFmtId="0" fontId="33" fillId="0" borderId="5" xfId="19" applyNumberFormat="1" applyFont="1" applyFill="1" applyBorder="1" applyAlignment="1">
      <alignment horizontal="center" vertical="center" wrapText="1"/>
    </xf>
    <xf numFmtId="0" fontId="33" fillId="0" borderId="4" xfId="19" applyNumberFormat="1" applyFont="1" applyFill="1" applyBorder="1" applyAlignment="1">
      <alignment horizontal="center" vertical="center" wrapText="1"/>
    </xf>
    <xf numFmtId="0" fontId="33" fillId="0" borderId="3" xfId="0" quotePrefix="1" applyFont="1" applyBorder="1" applyAlignment="1">
      <alignment horizontal="center" vertical="center" wrapText="1"/>
    </xf>
    <xf numFmtId="0" fontId="33" fillId="0" borderId="3" xfId="107" applyFont="1" applyFill="1" applyBorder="1" applyAlignment="1">
      <alignment horizontal="center" vertical="center" wrapText="1"/>
    </xf>
    <xf numFmtId="0" fontId="33" fillId="0" borderId="3" xfId="0" applyFont="1" applyBorder="1" applyAlignment="1">
      <alignment horizontal="left" vertical="center" wrapText="1"/>
    </xf>
    <xf numFmtId="0" fontId="33" fillId="0" borderId="7" xfId="0" applyFont="1" applyBorder="1" applyAlignment="1">
      <alignment horizontal="center" vertical="center"/>
    </xf>
    <xf numFmtId="0" fontId="33" fillId="5" borderId="5" xfId="85" applyFont="1" applyFill="1" applyBorder="1" applyAlignment="1">
      <alignment horizontal="center" vertical="center" wrapText="1"/>
    </xf>
    <xf numFmtId="0" fontId="33" fillId="5" borderId="7" xfId="85" applyFont="1" applyFill="1" applyBorder="1" applyAlignment="1">
      <alignment horizontal="center" vertical="center" wrapText="1"/>
    </xf>
    <xf numFmtId="0" fontId="33" fillId="5" borderId="4" xfId="85" applyFont="1" applyFill="1" applyBorder="1" applyAlignment="1">
      <alignment horizontal="center" vertical="center" wrapText="1"/>
    </xf>
    <xf numFmtId="0" fontId="33" fillId="0" borderId="3" xfId="0" applyNumberFormat="1" applyFont="1" applyFill="1" applyBorder="1" applyAlignment="1">
      <alignment horizontal="center" vertical="center" wrapText="1"/>
    </xf>
    <xf numFmtId="0" fontId="33" fillId="0" borderId="5" xfId="0" applyNumberFormat="1" applyFont="1" applyFill="1" applyBorder="1" applyAlignment="1">
      <alignment horizontal="left" vertical="center" wrapText="1"/>
    </xf>
    <xf numFmtId="0" fontId="33" fillId="0" borderId="7" xfId="0" applyNumberFormat="1" applyFont="1" applyFill="1" applyBorder="1" applyAlignment="1">
      <alignment horizontal="left" vertical="center" wrapText="1"/>
    </xf>
    <xf numFmtId="0" fontId="33" fillId="0" borderId="4" xfId="0" applyNumberFormat="1" applyFont="1" applyFill="1" applyBorder="1" applyAlignment="1">
      <alignment horizontal="left" vertical="center" wrapText="1"/>
    </xf>
    <xf numFmtId="0" fontId="33" fillId="0" borderId="3" xfId="0" applyFont="1" applyBorder="1" applyAlignment="1">
      <alignment horizontal="center" vertical="center" wrapText="1"/>
    </xf>
    <xf numFmtId="0" fontId="33" fillId="5" borderId="3" xfId="0" applyNumberFormat="1" applyFont="1" applyFill="1" applyBorder="1" applyAlignment="1">
      <alignment horizontal="center" vertical="center" wrapText="1"/>
    </xf>
    <xf numFmtId="0" fontId="33" fillId="5" borderId="3" xfId="0" applyNumberFormat="1" applyFont="1" applyFill="1" applyBorder="1" applyAlignment="1">
      <alignment horizontal="left" vertical="center" wrapText="1"/>
    </xf>
    <xf numFmtId="0" fontId="33" fillId="0" borderId="3" xfId="0" applyNumberFormat="1" applyFont="1" applyFill="1" applyBorder="1" applyAlignment="1">
      <alignment horizontal="left" vertical="center" wrapText="1"/>
    </xf>
    <xf numFmtId="0" fontId="33" fillId="0" borderId="4" xfId="236" applyFont="1" applyFill="1" applyBorder="1" applyAlignment="1">
      <alignment horizontal="center" vertical="center" wrapText="1"/>
    </xf>
    <xf numFmtId="0" fontId="33" fillId="0" borderId="17" xfId="0" applyFont="1" applyBorder="1" applyAlignment="1">
      <alignment horizontal="center" vertical="center" wrapText="1"/>
    </xf>
    <xf numFmtId="0" fontId="33" fillId="0" borderId="19" xfId="0" applyFont="1" applyBorder="1" applyAlignment="1">
      <alignment horizontal="center" vertical="center" wrapText="1"/>
    </xf>
    <xf numFmtId="0" fontId="33" fillId="0" borderId="15" xfId="0" applyFont="1" applyBorder="1" applyAlignment="1">
      <alignment horizontal="center" vertical="center" wrapText="1"/>
    </xf>
    <xf numFmtId="0" fontId="33" fillId="0" borderId="7" xfId="0" applyFont="1" applyBorder="1" applyAlignment="1">
      <alignment horizontal="left" vertical="center"/>
    </xf>
    <xf numFmtId="0" fontId="33" fillId="0" borderId="5" xfId="0" applyFont="1" applyFill="1" applyBorder="1" applyAlignment="1">
      <alignment horizontal="left" vertical="center" wrapText="1"/>
    </xf>
    <xf numFmtId="0" fontId="33" fillId="0" borderId="4" xfId="0" applyFont="1" applyFill="1" applyBorder="1" applyAlignment="1">
      <alignment horizontal="left" vertical="center" wrapText="1"/>
    </xf>
    <xf numFmtId="0" fontId="33" fillId="0" borderId="7" xfId="0" applyFont="1" applyFill="1" applyBorder="1" applyAlignment="1">
      <alignment horizontal="left" vertical="center" wrapText="1"/>
    </xf>
    <xf numFmtId="0" fontId="33" fillId="2" borderId="3" xfId="0" applyFont="1" applyFill="1" applyBorder="1" applyAlignment="1">
      <alignment horizontal="center" vertical="center" wrapText="1"/>
    </xf>
    <xf numFmtId="0" fontId="33" fillId="2" borderId="5" xfId="0" applyFont="1" applyFill="1" applyBorder="1" applyAlignment="1">
      <alignment horizontal="center" vertical="center" wrapText="1"/>
    </xf>
    <xf numFmtId="0" fontId="33" fillId="2" borderId="7"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0" borderId="5" xfId="0" applyNumberFormat="1" applyFont="1" applyFill="1" applyBorder="1" applyAlignment="1">
      <alignment horizontal="center" vertical="center" wrapText="1"/>
    </xf>
    <xf numFmtId="0" fontId="33" fillId="0" borderId="7" xfId="0" applyNumberFormat="1" applyFont="1" applyFill="1" applyBorder="1" applyAlignment="1">
      <alignment horizontal="center" vertical="center" wrapText="1"/>
    </xf>
    <xf numFmtId="0" fontId="33" fillId="0" borderId="4" xfId="0" applyNumberFormat="1" applyFont="1" applyFill="1" applyBorder="1" applyAlignment="1">
      <alignment horizontal="center" vertical="center" wrapText="1"/>
    </xf>
    <xf numFmtId="0" fontId="33" fillId="0" borderId="17" xfId="0" applyNumberFormat="1" applyFont="1" applyFill="1" applyBorder="1" applyAlignment="1">
      <alignment horizontal="center" vertical="center" wrapText="1"/>
    </xf>
    <xf numFmtId="0" fontId="33" fillId="0" borderId="19" xfId="0" applyNumberFormat="1" applyFont="1" applyFill="1" applyBorder="1" applyAlignment="1">
      <alignment horizontal="center" vertical="center" wrapText="1"/>
    </xf>
    <xf numFmtId="0" fontId="33" fillId="0" borderId="15" xfId="0" applyNumberFormat="1" applyFont="1" applyFill="1" applyBorder="1" applyAlignment="1">
      <alignment horizontal="center" vertical="center" wrapText="1"/>
    </xf>
    <xf numFmtId="0" fontId="33" fillId="0" borderId="7" xfId="0" applyFont="1" applyFill="1" applyBorder="1" applyAlignment="1">
      <alignment horizontal="center" vertical="center" wrapText="1"/>
    </xf>
    <xf numFmtId="0" fontId="33" fillId="0" borderId="7" xfId="0" applyFont="1" applyFill="1" applyBorder="1" applyAlignment="1">
      <alignment horizontal="center" vertical="center"/>
    </xf>
    <xf numFmtId="0" fontId="33" fillId="0" borderId="4" xfId="0" applyFont="1" applyFill="1" applyBorder="1" applyAlignment="1">
      <alignment horizontal="center" vertical="center"/>
    </xf>
    <xf numFmtId="0" fontId="33" fillId="0" borderId="7" xfId="19" applyNumberFormat="1" applyFont="1" applyFill="1" applyBorder="1" applyAlignment="1">
      <alignment horizontal="center" vertical="center" wrapText="1"/>
    </xf>
    <xf numFmtId="0" fontId="33" fillId="0" borderId="9" xfId="107" applyFont="1" applyFill="1" applyBorder="1" applyAlignment="1">
      <alignment horizontal="center" vertical="center" wrapText="1"/>
    </xf>
    <xf numFmtId="0" fontId="33" fillId="0" borderId="11" xfId="107" applyFont="1" applyFill="1" applyBorder="1" applyAlignment="1">
      <alignment horizontal="center" vertical="center" wrapText="1"/>
    </xf>
    <xf numFmtId="0" fontId="33" fillId="10" borderId="5" xfId="0" applyFont="1" applyFill="1" applyBorder="1" applyAlignment="1">
      <alignment horizontal="center" vertical="center" wrapText="1"/>
    </xf>
    <xf numFmtId="0" fontId="33" fillId="10" borderId="7" xfId="0" applyFont="1" applyFill="1" applyBorder="1" applyAlignment="1">
      <alignment horizontal="center" vertical="center" wrapText="1"/>
    </xf>
    <xf numFmtId="0" fontId="33" fillId="10" borderId="4" xfId="0" applyFont="1" applyFill="1" applyBorder="1" applyAlignment="1">
      <alignment horizontal="center" vertical="center" wrapText="1"/>
    </xf>
    <xf numFmtId="0" fontId="33" fillId="5" borderId="5" xfId="0" applyFont="1" applyFill="1" applyBorder="1" applyAlignment="1">
      <alignment horizontal="center" vertical="center"/>
    </xf>
    <xf numFmtId="0" fontId="33" fillId="5" borderId="4" xfId="0" applyFont="1" applyFill="1" applyBorder="1" applyAlignment="1">
      <alignment horizontal="center" vertical="center"/>
    </xf>
    <xf numFmtId="0" fontId="33" fillId="5" borderId="3" xfId="0" quotePrefix="1" applyNumberFormat="1" applyFont="1" applyFill="1" applyBorder="1" applyAlignment="1">
      <alignment horizontal="center" vertical="center" wrapText="1"/>
    </xf>
    <xf numFmtId="0" fontId="33" fillId="10" borderId="3"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7" xfId="0" applyFont="1" applyFill="1" applyBorder="1" applyAlignment="1">
      <alignment horizontal="center" vertical="center"/>
    </xf>
    <xf numFmtId="0" fontId="33" fillId="5" borderId="17" xfId="0" applyNumberFormat="1" applyFont="1" applyFill="1" applyBorder="1" applyAlignment="1">
      <alignment horizontal="center" vertical="center" wrapText="1"/>
    </xf>
    <xf numFmtId="0" fontId="33" fillId="5" borderId="19" xfId="0" applyNumberFormat="1" applyFont="1" applyFill="1" applyBorder="1" applyAlignment="1">
      <alignment horizontal="center" vertical="center" wrapText="1"/>
    </xf>
    <xf numFmtId="0" fontId="33" fillId="5" borderId="15" xfId="0" applyNumberFormat="1" applyFont="1" applyFill="1" applyBorder="1" applyAlignment="1">
      <alignment horizontal="center" vertical="center" wrapText="1"/>
    </xf>
    <xf numFmtId="0" fontId="33" fillId="5" borderId="7" xfId="0" quotePrefix="1" applyNumberFormat="1" applyFont="1" applyFill="1" applyBorder="1" applyAlignment="1">
      <alignment horizontal="left" vertical="center" wrapText="1"/>
    </xf>
    <xf numFmtId="0" fontId="33" fillId="5" borderId="5" xfId="0" quotePrefix="1" applyFont="1" applyFill="1" applyBorder="1" applyAlignment="1">
      <alignment horizontal="center" vertical="center" wrapText="1"/>
    </xf>
    <xf numFmtId="0" fontId="33" fillId="5" borderId="4" xfId="0" quotePrefix="1" applyFont="1" applyFill="1" applyBorder="1" applyAlignment="1">
      <alignment horizontal="center" vertical="center" wrapText="1"/>
    </xf>
    <xf numFmtId="0" fontId="33" fillId="5" borderId="5" xfId="0" quotePrefix="1" applyFont="1" applyFill="1" applyBorder="1" applyAlignment="1">
      <alignment horizontal="left" vertical="center" wrapText="1"/>
    </xf>
    <xf numFmtId="0" fontId="33" fillId="5" borderId="7" xfId="0" quotePrefix="1" applyFont="1" applyFill="1" applyBorder="1" applyAlignment="1">
      <alignment horizontal="left" vertical="center" wrapText="1"/>
    </xf>
    <xf numFmtId="0" fontId="33" fillId="5" borderId="4" xfId="0" quotePrefix="1" applyFont="1" applyFill="1" applyBorder="1" applyAlignment="1">
      <alignment horizontal="left" vertical="center" wrapText="1"/>
    </xf>
    <xf numFmtId="0" fontId="33" fillId="5" borderId="25" xfId="0" applyNumberFormat="1" applyFont="1" applyFill="1" applyBorder="1" applyAlignment="1">
      <alignment horizontal="center" vertical="center" wrapText="1"/>
    </xf>
    <xf numFmtId="0" fontId="33" fillId="5" borderId="26" xfId="0" applyNumberFormat="1" applyFont="1" applyFill="1" applyBorder="1" applyAlignment="1">
      <alignment horizontal="center" vertical="center" wrapText="1"/>
    </xf>
    <xf numFmtId="0" fontId="33" fillId="5" borderId="24" xfId="0" applyNumberFormat="1" applyFont="1" applyFill="1" applyBorder="1" applyAlignment="1">
      <alignment horizontal="center" vertical="center" wrapText="1"/>
    </xf>
    <xf numFmtId="0" fontId="33" fillId="7" borderId="6" xfId="0" quotePrefix="1" applyNumberFormat="1" applyFont="1" applyFill="1" applyBorder="1" applyAlignment="1">
      <alignment horizontal="left" vertical="center" wrapText="1"/>
    </xf>
    <xf numFmtId="0" fontId="33" fillId="7" borderId="2" xfId="0" quotePrefix="1" applyNumberFormat="1" applyFont="1" applyFill="1" applyBorder="1" applyAlignment="1">
      <alignment horizontal="left" vertical="center" wrapText="1"/>
    </xf>
    <xf numFmtId="0" fontId="33" fillId="7" borderId="8" xfId="0" quotePrefix="1" applyNumberFormat="1" applyFont="1" applyFill="1" applyBorder="1" applyAlignment="1">
      <alignment horizontal="left" vertical="center" wrapText="1"/>
    </xf>
    <xf numFmtId="0" fontId="33" fillId="5" borderId="7" xfId="0" quotePrefix="1" applyNumberFormat="1" applyFont="1" applyFill="1" applyBorder="1" applyAlignment="1">
      <alignment horizontal="center" vertical="center" wrapText="1"/>
    </xf>
    <xf numFmtId="0" fontId="33" fillId="5" borderId="7" xfId="0" quotePrefix="1" applyFont="1" applyFill="1" applyBorder="1" applyAlignment="1">
      <alignment horizontal="center" vertical="center" wrapText="1"/>
    </xf>
    <xf numFmtId="0" fontId="33" fillId="0" borderId="10" xfId="107" applyFont="1" applyFill="1" applyBorder="1" applyAlignment="1">
      <alignment horizontal="center" vertical="center" wrapText="1"/>
    </xf>
    <xf numFmtId="0" fontId="45" fillId="0" borderId="5" xfId="0" applyFont="1" applyFill="1" applyBorder="1" applyAlignment="1">
      <alignment horizontal="center" vertical="center" wrapText="1"/>
    </xf>
    <xf numFmtId="0" fontId="45" fillId="0" borderId="7" xfId="0" applyFont="1" applyFill="1" applyBorder="1" applyAlignment="1">
      <alignment horizontal="center" vertical="center" wrapText="1"/>
    </xf>
    <xf numFmtId="0" fontId="45" fillId="0" borderId="4" xfId="0" applyFont="1" applyFill="1" applyBorder="1" applyAlignment="1">
      <alignment horizontal="center" vertical="center" wrapText="1"/>
    </xf>
    <xf numFmtId="0" fontId="33" fillId="2" borderId="5" xfId="0" applyFont="1" applyFill="1" applyBorder="1" applyAlignment="1">
      <alignment horizontal="left" vertical="center" wrapText="1"/>
    </xf>
    <xf numFmtId="0" fontId="33" fillId="2" borderId="7"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33" fillId="2" borderId="5" xfId="0" applyNumberFormat="1" applyFont="1" applyFill="1" applyBorder="1" applyAlignment="1">
      <alignment horizontal="left" vertical="center" wrapText="1"/>
    </xf>
    <xf numFmtId="0" fontId="33" fillId="2" borderId="4" xfId="0" applyNumberFormat="1" applyFont="1" applyFill="1" applyBorder="1" applyAlignment="1">
      <alignment horizontal="left" vertical="center" wrapText="1"/>
    </xf>
    <xf numFmtId="0" fontId="45" fillId="0" borderId="3" xfId="0" applyFont="1" applyFill="1" applyBorder="1" applyAlignment="1">
      <alignment horizontal="center" vertical="center" wrapText="1"/>
    </xf>
    <xf numFmtId="0" fontId="33" fillId="2" borderId="5" xfId="0" applyNumberFormat="1" applyFont="1" applyFill="1" applyBorder="1" applyAlignment="1">
      <alignment horizontal="center" vertical="center" wrapText="1"/>
    </xf>
    <xf numFmtId="0" fontId="33" fillId="2" borderId="4" xfId="0" applyNumberFormat="1" applyFont="1" applyFill="1" applyBorder="1" applyAlignment="1">
      <alignment horizontal="center" vertical="center" wrapText="1"/>
    </xf>
    <xf numFmtId="0" fontId="27" fillId="0" borderId="0" xfId="0" applyFont="1" applyAlignment="1">
      <alignment horizontal="center" vertical="center"/>
    </xf>
  </cellXfs>
  <cellStyles count="238">
    <cellStyle name="??" xfId="1"/>
    <cellStyle name="?? [0.00]_PRODUCT DETAIL Q1" xfId="2"/>
    <cellStyle name="?? [0]" xfId="3"/>
    <cellStyle name="???? [0.00]_PRODUCT DETAIL Q1" xfId="4"/>
    <cellStyle name="????_PRODUCT DETAIL Q1" xfId="5"/>
    <cellStyle name="???_HOBONG" xfId="6"/>
    <cellStyle name="??_(????)??????" xfId="7"/>
    <cellStyle name="Comma [0] 2" xfId="8"/>
    <cellStyle name="Comma 10" xfId="9"/>
    <cellStyle name="Comma 10 2" xfId="10"/>
    <cellStyle name="Comma 11" xfId="187"/>
    <cellStyle name="Comma 12" xfId="188"/>
    <cellStyle name="Comma 2" xfId="11"/>
    <cellStyle name="Comma 2 2" xfId="12"/>
    <cellStyle name="Comma 3" xfId="13"/>
    <cellStyle name="Comma 3 2" xfId="14"/>
    <cellStyle name="Comma 3 2 2" xfId="15"/>
    <cellStyle name="Comma 3 3" xfId="16"/>
    <cellStyle name="Comma 4" xfId="17"/>
    <cellStyle name="Comma 5" xfId="18"/>
    <cellStyle name="Comma 6" xfId="19"/>
    <cellStyle name="Comma 6 2" xfId="20"/>
    <cellStyle name="Comma 6 2 2" xfId="21"/>
    <cellStyle name="Comma 6 3" xfId="22"/>
    <cellStyle name="Comma 7" xfId="23"/>
    <cellStyle name="Comma 7 2" xfId="24"/>
    <cellStyle name="Comma 8" xfId="25"/>
    <cellStyle name="Comma 8 2" xfId="26"/>
    <cellStyle name="Comma 9" xfId="27"/>
    <cellStyle name="Comma0" xfId="28"/>
    <cellStyle name="Currency 2" xfId="29"/>
    <cellStyle name="Currency 2 2" xfId="30"/>
    <cellStyle name="Currency 2 2 2" xfId="31"/>
    <cellStyle name="Currency 2 3" xfId="32"/>
    <cellStyle name="Currency 3" xfId="189"/>
    <cellStyle name="Currency0" xfId="33"/>
    <cellStyle name="Date" xfId="34"/>
    <cellStyle name="Excel Built-in Excel Built-in Excel Built-in Comma 7 2" xfId="35"/>
    <cellStyle name="Excel Built-in Excel Built-in Excel Built-in Comma 7 2 2" xfId="36"/>
    <cellStyle name="Excel Built-in Excel Built-in Excel Built-in Comma 7 2 2 2" xfId="37"/>
    <cellStyle name="Excel Built-in Excel Built-in Excel Built-in Comma 7 2 2 3" xfId="38"/>
    <cellStyle name="Excel Built-in Excel Built-in Excel Built-in Comma 7 2 2 4" xfId="39"/>
    <cellStyle name="Excel Built-in Excel Built-in Excel Built-in Comma 7 2 2 5" xfId="40"/>
    <cellStyle name="Excel Built-in Excel Built-in Excel Built-in Comma 7 2 2_BSC-KPI P. KHKT - DL TRAN YEN 19-5-18" xfId="190"/>
    <cellStyle name="Excel Built-in Excel Built-in Excel Built-in Comma 7 2 3" xfId="41"/>
    <cellStyle name="Excel Built-in Excel Built-in Excel Built-in Comma 7 2_BSC-KPI P. KHKT - DL TRAN YEN 19-5-18" xfId="191"/>
    <cellStyle name="Excel Built-in Excel Built-in Excel Built-in Comma 8" xfId="42"/>
    <cellStyle name="Excel Built-in Excel Built-in Excel Built-in Comma 8 2" xfId="43"/>
    <cellStyle name="Excel Built-in Excel Built-in Excel Built-in Comma 8 2 2" xfId="44"/>
    <cellStyle name="Excel Built-in Excel Built-in Excel Built-in Comma 8 2_BSC-KPI P. KHKT - DL TRAN YEN 19-5-18" xfId="192"/>
    <cellStyle name="Excel Built-in Excel Built-in Excel Built-in Comma 8 3" xfId="45"/>
    <cellStyle name="Excel Built-in Excel Built-in Excel Built-in Comma 8 3 2" xfId="46"/>
    <cellStyle name="Excel Built-in Excel Built-in Excel Built-in Comma 8 3 3" xfId="47"/>
    <cellStyle name="Excel Built-in Excel Built-in Excel Built-in Comma 8 3 4" xfId="48"/>
    <cellStyle name="Excel Built-in Excel Built-in Excel Built-in Comma 8 3 5" xfId="49"/>
    <cellStyle name="Excel Built-in Excel Built-in Excel Built-in Comma 8 3_BSC-KPI P. KHKT - DL TRAN YEN 19-5-18" xfId="193"/>
    <cellStyle name="Excel Built-in Excel Built-in Excel Built-in Comma 8 4" xfId="50"/>
    <cellStyle name="Excel Built-in Excel Built-in Excel Built-in Comma 8_BSC-KPI P. KHKT - DL TRAN YEN 19-5-18" xfId="194"/>
    <cellStyle name="Excel Built-in Excel Built-in Excel Built-in Normal 8" xfId="51"/>
    <cellStyle name="Excel Built-in Excel Built-in Excel Built-in Normal 8 2" xfId="52"/>
    <cellStyle name="Excel Built-in Excel Built-in Excel Built-in Normal 8 2 2" xfId="53"/>
    <cellStyle name="Excel Built-in Excel Built-in Excel Built-in Normal 8 2 3" xfId="54"/>
    <cellStyle name="Excel Built-in Excel Built-in Excel Built-in Normal 8 2_BSC-KPI P. KHKT - DL TRAN YEN 19-5-18" xfId="195"/>
    <cellStyle name="Excel Built-in Excel Built-in Excel Built-in Normal_Sheet1" xfId="55"/>
    <cellStyle name="Excel Built-in Excel Built-in Excel Built-in Percent 3 2" xfId="56"/>
    <cellStyle name="Excel Built-in Excel Built-in Excel Built-in Percent 3 2 2" xfId="57"/>
    <cellStyle name="Excel Built-in Excel Built-in Excel Built-in Percent 3 2 2 2" xfId="58"/>
    <cellStyle name="Excel Built-in Excel Built-in Excel Built-in Percent 3 2 2 2 2" xfId="59"/>
    <cellStyle name="Excel Built-in Excel Built-in Excel Built-in Percent 3 2 2 2_BSC-KPI P. KHKT - DL TRAN YEN 19-5-18" xfId="196"/>
    <cellStyle name="Excel Built-in Excel Built-in Excel Built-in Percent 3 2 2 3" xfId="60"/>
    <cellStyle name="Excel Built-in Excel Built-in Excel Built-in Percent 3 2 2_BSC-KPI P. KHKT - DL TRAN YEN 19-5-18" xfId="197"/>
    <cellStyle name="Excel Built-in Excel Built-in Excel Built-in Percent 3 2 3" xfId="61"/>
    <cellStyle name="Excel Built-in Excel Built-in Excel Built-in Percent 3 2_BSC-KPI P. KHKT - DL TRAN YEN 19-5-18" xfId="198"/>
    <cellStyle name="Excel Built-in Excel Built-in Excel Built-in Percent 5 2" xfId="62"/>
    <cellStyle name="Excel Built-in Excel Built-in Excel Built-in Percent 5 2 2" xfId="63"/>
    <cellStyle name="Excel Built-in Excel Built-in Excel Built-in Percent 5 2_BSC-KPI P. KHKT - DL TRAN YEN 19-5-18" xfId="199"/>
    <cellStyle name="Excel Built-in Excel Built-in Excel Built-in Percent 5 3" xfId="64"/>
    <cellStyle name="Excel Built-in Excel Built-in Excel Built-in Percent 5 3 2" xfId="65"/>
    <cellStyle name="Excel Built-in Excel Built-in Excel Built-in Percent 5 3_BSC-KPI P. KHKT - DL TRAN YEN 19-5-18" xfId="200"/>
    <cellStyle name="Excel Built-in Excel Built-in Excel Built-in Percent 6" xfId="66"/>
    <cellStyle name="Excel Built-in Excel Built-in Excel Built-in Percent 6 2" xfId="67"/>
    <cellStyle name="Excel Built-in Excel Built-in Excel Built-in Percent 6 2 2" xfId="68"/>
    <cellStyle name="Excel Built-in Excel Built-in Excel Built-in Percent 6 2 3" xfId="69"/>
    <cellStyle name="Excel Built-in Excel Built-in Excel Built-in Percent 6 2 4" xfId="70"/>
    <cellStyle name="Excel Built-in Excel Built-in Excel Built-in Percent 6 2 5" xfId="71"/>
    <cellStyle name="Excel Built-in Excel Built-in Excel Built-in Percent 6 2_BSC-KPI P. KHKT - DL TRAN YEN 19-5-18" xfId="201"/>
    <cellStyle name="Excel Built-in Excel Built-in Excel Built-in Percent 6 3" xfId="72"/>
    <cellStyle name="Excel Built-in Excel Built-in Excel Built-in Percent 6_BSC-KPI P. KHKT - DL TRAN YEN 19-5-18" xfId="202"/>
    <cellStyle name="Excel Built-in Normal" xfId="73"/>
    <cellStyle name="Excel Built-in Normal 2" xfId="74"/>
    <cellStyle name="Excel Built-in Normal 3" xfId="75"/>
    <cellStyle name="Excel Built-in Normal_BSC-KPI P. KHKT - DL TRAN YEN 19-5-18" xfId="203"/>
    <cellStyle name="Fixed" xfId="76"/>
    <cellStyle name="Header1" xfId="77"/>
    <cellStyle name="Header2" xfId="78"/>
    <cellStyle name="Normal" xfId="0" builtinId="0"/>
    <cellStyle name="Normal - Style1" xfId="79"/>
    <cellStyle name="Normal 10" xfId="80"/>
    <cellStyle name="Normal 10 2" xfId="81"/>
    <cellStyle name="Normal 11" xfId="82"/>
    <cellStyle name="Normal 12" xfId="83"/>
    <cellStyle name="Normal 13" xfId="84"/>
    <cellStyle name="Normal 13 2" xfId="164"/>
    <cellStyle name="Normal 13 3" xfId="204"/>
    <cellStyle name="Normal 13 4" xfId="135"/>
    <cellStyle name="Normal 2" xfId="85"/>
    <cellStyle name="Normal 2 10" xfId="161"/>
    <cellStyle name="Normal 2 11" xfId="163"/>
    <cellStyle name="Normal 2 11 2 2" xfId="86"/>
    <cellStyle name="Normal 2 11 2 2 2" xfId="166"/>
    <cellStyle name="Normal 2 11 2 2 3" xfId="206"/>
    <cellStyle name="Normal 2 11 2 2 4" xfId="137"/>
    <cellStyle name="Normal 2 12" xfId="165"/>
    <cellStyle name="Normal 2 13" xfId="205"/>
    <cellStyle name="Normal 2 14" xfId="136"/>
    <cellStyle name="Normal 2 2" xfId="87"/>
    <cellStyle name="Normal 2 2 2" xfId="88"/>
    <cellStyle name="Normal 2 2 3" xfId="89"/>
    <cellStyle name="Normal 2 3" xfId="90"/>
    <cellStyle name="Normal 2 4" xfId="91"/>
    <cellStyle name="Normal 2 5" xfId="92"/>
    <cellStyle name="Normal 2 5 2" xfId="93"/>
    <cellStyle name="Normal 2 5 2 2" xfId="168"/>
    <cellStyle name="Normal 2 5 2 3" xfId="208"/>
    <cellStyle name="Normal 2 5 2 4" xfId="139"/>
    <cellStyle name="Normal 2 5 3" xfId="94"/>
    <cellStyle name="Normal 2 5 3 2" xfId="169"/>
    <cellStyle name="Normal 2 5 3 3" xfId="209"/>
    <cellStyle name="Normal 2 5 3 4" xfId="140"/>
    <cellStyle name="Normal 2 5 4" xfId="167"/>
    <cellStyle name="Normal 2 5 5" xfId="207"/>
    <cellStyle name="Normal 2 5 5 2" xfId="95"/>
    <cellStyle name="Normal 2 5 5 2 2" xfId="170"/>
    <cellStyle name="Normal 2 5 5 2 3" xfId="210"/>
    <cellStyle name="Normal 2 5 5 2 4" xfId="141"/>
    <cellStyle name="Normal 2 5 6" xfId="138"/>
    <cellStyle name="Normal 2 5_BSC-KPI P. KHKT - DL TRAN YEN 19-5-18" xfId="211"/>
    <cellStyle name="Normal 2 6" xfId="96"/>
    <cellStyle name="Normal 2 6 2" xfId="97"/>
    <cellStyle name="Normal 2 6 2 2" xfId="172"/>
    <cellStyle name="Normal 2 6 2 3" xfId="213"/>
    <cellStyle name="Normal 2 6 2 4" xfId="143"/>
    <cellStyle name="Normal 2 6 3" xfId="171"/>
    <cellStyle name="Normal 2 6 4" xfId="212"/>
    <cellStyle name="Normal 2 6 5" xfId="142"/>
    <cellStyle name="Normal 2 6_BSC-KPI P. KHKT - DL TRAN YEN 19-5-18" xfId="214"/>
    <cellStyle name="Normal 2 7" xfId="98"/>
    <cellStyle name="Normal 2 7 2" xfId="99"/>
    <cellStyle name="Normal 2 7 2 2" xfId="174"/>
    <cellStyle name="Normal 2 7 2 3" xfId="216"/>
    <cellStyle name="Normal 2 7 2 4" xfId="145"/>
    <cellStyle name="Normal 2 7 3" xfId="173"/>
    <cellStyle name="Normal 2 7 4" xfId="215"/>
    <cellStyle name="Normal 2 7 5" xfId="144"/>
    <cellStyle name="Normal 2 7_BSC-KPI P. KHKT - DL TRAN YEN 19-5-18" xfId="217"/>
    <cellStyle name="Normal 2 8" xfId="157"/>
    <cellStyle name="Normal 2 8 2" xfId="218"/>
    <cellStyle name="Normal 2 9" xfId="159"/>
    <cellStyle name="Normal 2_2_Template for BSC-KPI planning_PayNet 11.12.09 KTTC" xfId="100"/>
    <cellStyle name="Normal 3" xfId="101"/>
    <cellStyle name="Normal 3 2" xfId="102"/>
    <cellStyle name="Normal 4" xfId="103"/>
    <cellStyle name="Normal 5" xfId="104"/>
    <cellStyle name="Normal 5 4" xfId="105"/>
    <cellStyle name="Normal 6" xfId="106"/>
    <cellStyle name="Normal 7" xfId="107"/>
    <cellStyle name="Normal 7 10" xfId="162"/>
    <cellStyle name="Normal 7 11" xfId="175"/>
    <cellStyle name="Normal 7 12" xfId="219"/>
    <cellStyle name="Normal 7 13" xfId="134"/>
    <cellStyle name="Normal 7 14" xfId="237"/>
    <cellStyle name="Normal 7 2" xfId="108"/>
    <cellStyle name="Normal 7 2 2" xfId="109"/>
    <cellStyle name="Normal 7 2 2 2" xfId="177"/>
    <cellStyle name="Normal 7 2 2 3" xfId="221"/>
    <cellStyle name="Normal 7 2 2 4" xfId="147"/>
    <cellStyle name="Normal 7 2 3" xfId="176"/>
    <cellStyle name="Normal 7 2 4" xfId="220"/>
    <cellStyle name="Normal 7 2 5" xfId="146"/>
    <cellStyle name="Normal 7 2_BSC-KPI P. KHKT - DL TRAN YEN 19-5-18" xfId="222"/>
    <cellStyle name="Normal 7 3" xfId="110"/>
    <cellStyle name="Normal 7 3 2" xfId="111"/>
    <cellStyle name="Normal 7 3 2 2" xfId="179"/>
    <cellStyle name="Normal 7 3 2 3" xfId="224"/>
    <cellStyle name="Normal 7 3 2 4" xfId="149"/>
    <cellStyle name="Normal 7 3 3" xfId="112"/>
    <cellStyle name="Normal 7 3 3 2" xfId="180"/>
    <cellStyle name="Normal 7 3 3 3" xfId="225"/>
    <cellStyle name="Normal 7 3 3 4" xfId="150"/>
    <cellStyle name="Normal 7 3 4" xfId="113"/>
    <cellStyle name="Normal 7 3 4 2" xfId="181"/>
    <cellStyle name="Normal 7 3 4 3" xfId="226"/>
    <cellStyle name="Normal 7 3 4 4" xfId="151"/>
    <cellStyle name="Normal 7 3 5" xfId="178"/>
    <cellStyle name="Normal 7 3 6" xfId="223"/>
    <cellStyle name="Normal 7 3 7" xfId="148"/>
    <cellStyle name="Normal 7 3_BSC-KPI P. KHKT - DL TRAN YEN 19-5-18" xfId="227"/>
    <cellStyle name="Normal 7 4" xfId="114"/>
    <cellStyle name="Normal 7 4 2" xfId="182"/>
    <cellStyle name="Normal 7 4 3" xfId="228"/>
    <cellStyle name="Normal 7 4 4" xfId="152"/>
    <cellStyle name="Normal 7 5" xfId="115"/>
    <cellStyle name="Normal 7 5 2" xfId="116"/>
    <cellStyle name="Normal 7 5 2 2" xfId="184"/>
    <cellStyle name="Normal 7 5 2 3" xfId="230"/>
    <cellStyle name="Normal 7 5 2 4" xfId="154"/>
    <cellStyle name="Normal 7 5 3" xfId="183"/>
    <cellStyle name="Normal 7 5 4" xfId="229"/>
    <cellStyle name="Normal 7 5 5" xfId="153"/>
    <cellStyle name="Normal 7 5_BSC-KPI P. KHKT - DL TRAN YEN 19-5-18" xfId="231"/>
    <cellStyle name="Normal 7 6" xfId="117"/>
    <cellStyle name="Normal 7 6 2" xfId="185"/>
    <cellStyle name="Normal 7 6 3" xfId="232"/>
    <cellStyle name="Normal 7 6 4" xfId="155"/>
    <cellStyle name="Normal 7 7" xfId="118"/>
    <cellStyle name="Normal 7 7 2" xfId="186"/>
    <cellStyle name="Normal 7 7 3" xfId="233"/>
    <cellStyle name="Normal 7 7 4" xfId="156"/>
    <cellStyle name="Normal 7 8" xfId="158"/>
    <cellStyle name="Normal 7 8 2" xfId="234"/>
    <cellStyle name="Normal 7 9" xfId="160"/>
    <cellStyle name="Normal 7_BSC-KPI P. KHKT - DL TRAN YEN 19-5-18" xfId="235"/>
    <cellStyle name="Normal 8" xfId="119"/>
    <cellStyle name="Normal 9" xfId="120"/>
    <cellStyle name="Normal 9 2" xfId="121"/>
    <cellStyle name="Normal_VTU" xfId="236"/>
    <cellStyle name="Percent 2" xfId="122"/>
    <cellStyle name="Percent 2 2" xfId="123"/>
    <cellStyle name="Percent 2 3" xfId="124"/>
    <cellStyle name="Percent 3" xfId="125"/>
    <cellStyle name="Percent 3 2" xfId="126"/>
    <cellStyle name="Percent 4" xfId="127"/>
    <cellStyle name="Percent 5" xfId="128"/>
    <cellStyle name="Percent 5 2" xfId="129"/>
    <cellStyle name="Percent 5 3" xfId="130"/>
    <cellStyle name="Percent 6" xfId="131"/>
    <cellStyle name="Percent 7" xfId="132"/>
    <cellStyle name="Percent 7 2" xfId="133"/>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zoomScale="70" zoomScaleNormal="70" workbookViewId="0">
      <selection activeCell="A2" sqref="A2"/>
    </sheetView>
  </sheetViews>
  <sheetFormatPr defaultRowHeight="15.75"/>
  <cols>
    <col min="1" max="1" width="5.5" style="101" customWidth="1"/>
    <col min="2" max="2" width="6.375" style="101" customWidth="1"/>
    <col min="3" max="3" width="4" style="156" customWidth="1"/>
    <col min="4" max="4" width="20.625" style="157" customWidth="1"/>
    <col min="5" max="5" width="7.5" style="158" customWidth="1"/>
    <col min="6" max="6" width="7.375" style="158" customWidth="1"/>
    <col min="7" max="7" width="24.875" style="159" customWidth="1"/>
    <col min="8" max="8" width="6.5" style="159" bestFit="1" customWidth="1"/>
    <col min="9" max="9" width="24.875" style="159" customWidth="1"/>
    <col min="10" max="10" width="8.125" style="158" customWidth="1"/>
    <col min="11" max="11" width="9.25" style="160" customWidth="1"/>
    <col min="12" max="13" width="8.125" style="101" customWidth="1"/>
    <col min="14" max="14" width="7.625" style="161" customWidth="1"/>
    <col min="15" max="16" width="8.5" style="161" customWidth="1"/>
    <col min="17" max="17" width="10.5" style="161" customWidth="1"/>
    <col min="18" max="18" width="10.375" style="161" customWidth="1"/>
    <col min="19" max="19" width="11" style="161" customWidth="1"/>
    <col min="20" max="21" width="8.5" style="161" customWidth="1"/>
    <col min="22" max="256" width="9" style="101"/>
    <col min="257" max="257" width="5.5" style="101" customWidth="1"/>
    <col min="258" max="258" width="6.375" style="101" customWidth="1"/>
    <col min="259" max="259" width="4" style="101" customWidth="1"/>
    <col min="260" max="260" width="20.625" style="101" customWidth="1"/>
    <col min="261" max="261" width="7.5" style="101" customWidth="1"/>
    <col min="262" max="262" width="7.375" style="101" customWidth="1"/>
    <col min="263" max="263" width="24.875" style="101" customWidth="1"/>
    <col min="264" max="264" width="6.5" style="101" bestFit="1" customWidth="1"/>
    <col min="265" max="265" width="24.875" style="101" customWidth="1"/>
    <col min="266" max="266" width="8.125" style="101" customWidth="1"/>
    <col min="267" max="267" width="9.25" style="101" customWidth="1"/>
    <col min="268" max="269" width="8.125" style="101" customWidth="1"/>
    <col min="270" max="270" width="7.625" style="101" customWidth="1"/>
    <col min="271" max="272" width="8.5" style="101" customWidth="1"/>
    <col min="273" max="273" width="10.5" style="101" customWidth="1"/>
    <col min="274" max="274" width="10.375" style="101" customWidth="1"/>
    <col min="275" max="275" width="11" style="101" customWidth="1"/>
    <col min="276" max="277" width="8.5" style="101" customWidth="1"/>
    <col min="278" max="512" width="9" style="101"/>
    <col min="513" max="513" width="5.5" style="101" customWidth="1"/>
    <col min="514" max="514" width="6.375" style="101" customWidth="1"/>
    <col min="515" max="515" width="4" style="101" customWidth="1"/>
    <col min="516" max="516" width="20.625" style="101" customWidth="1"/>
    <col min="517" max="517" width="7.5" style="101" customWidth="1"/>
    <col min="518" max="518" width="7.375" style="101" customWidth="1"/>
    <col min="519" max="519" width="24.875" style="101" customWidth="1"/>
    <col min="520" max="520" width="6.5" style="101" bestFit="1" customWidth="1"/>
    <col min="521" max="521" width="24.875" style="101" customWidth="1"/>
    <col min="522" max="522" width="8.125" style="101" customWidth="1"/>
    <col min="523" max="523" width="9.25" style="101" customWidth="1"/>
    <col min="524" max="525" width="8.125" style="101" customWidth="1"/>
    <col min="526" max="526" width="7.625" style="101" customWidth="1"/>
    <col min="527" max="528" width="8.5" style="101" customWidth="1"/>
    <col min="529" max="529" width="10.5" style="101" customWidth="1"/>
    <col min="530" max="530" width="10.375" style="101" customWidth="1"/>
    <col min="531" max="531" width="11" style="101" customWidth="1"/>
    <col min="532" max="533" width="8.5" style="101" customWidth="1"/>
    <col min="534" max="768" width="9" style="101"/>
    <col min="769" max="769" width="5.5" style="101" customWidth="1"/>
    <col min="770" max="770" width="6.375" style="101" customWidth="1"/>
    <col min="771" max="771" width="4" style="101" customWidth="1"/>
    <col min="772" max="772" width="20.625" style="101" customWidth="1"/>
    <col min="773" max="773" width="7.5" style="101" customWidth="1"/>
    <col min="774" max="774" width="7.375" style="101" customWidth="1"/>
    <col min="775" max="775" width="24.875" style="101" customWidth="1"/>
    <col min="776" max="776" width="6.5" style="101" bestFit="1" customWidth="1"/>
    <col min="777" max="777" width="24.875" style="101" customWidth="1"/>
    <col min="778" max="778" width="8.125" style="101" customWidth="1"/>
    <col min="779" max="779" width="9.25" style="101" customWidth="1"/>
    <col min="780" max="781" width="8.125" style="101" customWidth="1"/>
    <col min="782" max="782" width="7.625" style="101" customWidth="1"/>
    <col min="783" max="784" width="8.5" style="101" customWidth="1"/>
    <col min="785" max="785" width="10.5" style="101" customWidth="1"/>
    <col min="786" max="786" width="10.375" style="101" customWidth="1"/>
    <col min="787" max="787" width="11" style="101" customWidth="1"/>
    <col min="788" max="789" width="8.5" style="101" customWidth="1"/>
    <col min="790" max="1024" width="9" style="101"/>
    <col min="1025" max="1025" width="5.5" style="101" customWidth="1"/>
    <col min="1026" max="1026" width="6.375" style="101" customWidth="1"/>
    <col min="1027" max="1027" width="4" style="101" customWidth="1"/>
    <col min="1028" max="1028" width="20.625" style="101" customWidth="1"/>
    <col min="1029" max="1029" width="7.5" style="101" customWidth="1"/>
    <col min="1030" max="1030" width="7.375" style="101" customWidth="1"/>
    <col min="1031" max="1031" width="24.875" style="101" customWidth="1"/>
    <col min="1032" max="1032" width="6.5" style="101" bestFit="1" customWidth="1"/>
    <col min="1033" max="1033" width="24.875" style="101" customWidth="1"/>
    <col min="1034" max="1034" width="8.125" style="101" customWidth="1"/>
    <col min="1035" max="1035" width="9.25" style="101" customWidth="1"/>
    <col min="1036" max="1037" width="8.125" style="101" customWidth="1"/>
    <col min="1038" max="1038" width="7.625" style="101" customWidth="1"/>
    <col min="1039" max="1040" width="8.5" style="101" customWidth="1"/>
    <col min="1041" max="1041" width="10.5" style="101" customWidth="1"/>
    <col min="1042" max="1042" width="10.375" style="101" customWidth="1"/>
    <col min="1043" max="1043" width="11" style="101" customWidth="1"/>
    <col min="1044" max="1045" width="8.5" style="101" customWidth="1"/>
    <col min="1046" max="1280" width="9" style="101"/>
    <col min="1281" max="1281" width="5.5" style="101" customWidth="1"/>
    <col min="1282" max="1282" width="6.375" style="101" customWidth="1"/>
    <col min="1283" max="1283" width="4" style="101" customWidth="1"/>
    <col min="1284" max="1284" width="20.625" style="101" customWidth="1"/>
    <col min="1285" max="1285" width="7.5" style="101" customWidth="1"/>
    <col min="1286" max="1286" width="7.375" style="101" customWidth="1"/>
    <col min="1287" max="1287" width="24.875" style="101" customWidth="1"/>
    <col min="1288" max="1288" width="6.5" style="101" bestFit="1" customWidth="1"/>
    <col min="1289" max="1289" width="24.875" style="101" customWidth="1"/>
    <col min="1290" max="1290" width="8.125" style="101" customWidth="1"/>
    <col min="1291" max="1291" width="9.25" style="101" customWidth="1"/>
    <col min="1292" max="1293" width="8.125" style="101" customWidth="1"/>
    <col min="1294" max="1294" width="7.625" style="101" customWidth="1"/>
    <col min="1295" max="1296" width="8.5" style="101" customWidth="1"/>
    <col min="1297" max="1297" width="10.5" style="101" customWidth="1"/>
    <col min="1298" max="1298" width="10.375" style="101" customWidth="1"/>
    <col min="1299" max="1299" width="11" style="101" customWidth="1"/>
    <col min="1300" max="1301" width="8.5" style="101" customWidth="1"/>
    <col min="1302" max="1536" width="9" style="101"/>
    <col min="1537" max="1537" width="5.5" style="101" customWidth="1"/>
    <col min="1538" max="1538" width="6.375" style="101" customWidth="1"/>
    <col min="1539" max="1539" width="4" style="101" customWidth="1"/>
    <col min="1540" max="1540" width="20.625" style="101" customWidth="1"/>
    <col min="1541" max="1541" width="7.5" style="101" customWidth="1"/>
    <col min="1542" max="1542" width="7.375" style="101" customWidth="1"/>
    <col min="1543" max="1543" width="24.875" style="101" customWidth="1"/>
    <col min="1544" max="1544" width="6.5" style="101" bestFit="1" customWidth="1"/>
    <col min="1545" max="1545" width="24.875" style="101" customWidth="1"/>
    <col min="1546" max="1546" width="8.125" style="101" customWidth="1"/>
    <col min="1547" max="1547" width="9.25" style="101" customWidth="1"/>
    <col min="1548" max="1549" width="8.125" style="101" customWidth="1"/>
    <col min="1550" max="1550" width="7.625" style="101" customWidth="1"/>
    <col min="1551" max="1552" width="8.5" style="101" customWidth="1"/>
    <col min="1553" max="1553" width="10.5" style="101" customWidth="1"/>
    <col min="1554" max="1554" width="10.375" style="101" customWidth="1"/>
    <col min="1555" max="1555" width="11" style="101" customWidth="1"/>
    <col min="1556" max="1557" width="8.5" style="101" customWidth="1"/>
    <col min="1558" max="1792" width="9" style="101"/>
    <col min="1793" max="1793" width="5.5" style="101" customWidth="1"/>
    <col min="1794" max="1794" width="6.375" style="101" customWidth="1"/>
    <col min="1795" max="1795" width="4" style="101" customWidth="1"/>
    <col min="1796" max="1796" width="20.625" style="101" customWidth="1"/>
    <col min="1797" max="1797" width="7.5" style="101" customWidth="1"/>
    <col min="1798" max="1798" width="7.375" style="101" customWidth="1"/>
    <col min="1799" max="1799" width="24.875" style="101" customWidth="1"/>
    <col min="1800" max="1800" width="6.5" style="101" bestFit="1" customWidth="1"/>
    <col min="1801" max="1801" width="24.875" style="101" customWidth="1"/>
    <col min="1802" max="1802" width="8.125" style="101" customWidth="1"/>
    <col min="1803" max="1803" width="9.25" style="101" customWidth="1"/>
    <col min="1804" max="1805" width="8.125" style="101" customWidth="1"/>
    <col min="1806" max="1806" width="7.625" style="101" customWidth="1"/>
    <col min="1807" max="1808" width="8.5" style="101" customWidth="1"/>
    <col min="1809" max="1809" width="10.5" style="101" customWidth="1"/>
    <col min="1810" max="1810" width="10.375" style="101" customWidth="1"/>
    <col min="1811" max="1811" width="11" style="101" customWidth="1"/>
    <col min="1812" max="1813" width="8.5" style="101" customWidth="1"/>
    <col min="1814" max="2048" width="9" style="101"/>
    <col min="2049" max="2049" width="5.5" style="101" customWidth="1"/>
    <col min="2050" max="2050" width="6.375" style="101" customWidth="1"/>
    <col min="2051" max="2051" width="4" style="101" customWidth="1"/>
    <col min="2052" max="2052" width="20.625" style="101" customWidth="1"/>
    <col min="2053" max="2053" width="7.5" style="101" customWidth="1"/>
    <col min="2054" max="2054" width="7.375" style="101" customWidth="1"/>
    <col min="2055" max="2055" width="24.875" style="101" customWidth="1"/>
    <col min="2056" max="2056" width="6.5" style="101" bestFit="1" customWidth="1"/>
    <col min="2057" max="2057" width="24.875" style="101" customWidth="1"/>
    <col min="2058" max="2058" width="8.125" style="101" customWidth="1"/>
    <col min="2059" max="2059" width="9.25" style="101" customWidth="1"/>
    <col min="2060" max="2061" width="8.125" style="101" customWidth="1"/>
    <col min="2062" max="2062" width="7.625" style="101" customWidth="1"/>
    <col min="2063" max="2064" width="8.5" style="101" customWidth="1"/>
    <col min="2065" max="2065" width="10.5" style="101" customWidth="1"/>
    <col min="2066" max="2066" width="10.375" style="101" customWidth="1"/>
    <col min="2067" max="2067" width="11" style="101" customWidth="1"/>
    <col min="2068" max="2069" width="8.5" style="101" customWidth="1"/>
    <col min="2070" max="2304" width="9" style="101"/>
    <col min="2305" max="2305" width="5.5" style="101" customWidth="1"/>
    <col min="2306" max="2306" width="6.375" style="101" customWidth="1"/>
    <col min="2307" max="2307" width="4" style="101" customWidth="1"/>
    <col min="2308" max="2308" width="20.625" style="101" customWidth="1"/>
    <col min="2309" max="2309" width="7.5" style="101" customWidth="1"/>
    <col min="2310" max="2310" width="7.375" style="101" customWidth="1"/>
    <col min="2311" max="2311" width="24.875" style="101" customWidth="1"/>
    <col min="2312" max="2312" width="6.5" style="101" bestFit="1" customWidth="1"/>
    <col min="2313" max="2313" width="24.875" style="101" customWidth="1"/>
    <col min="2314" max="2314" width="8.125" style="101" customWidth="1"/>
    <col min="2315" max="2315" width="9.25" style="101" customWidth="1"/>
    <col min="2316" max="2317" width="8.125" style="101" customWidth="1"/>
    <col min="2318" max="2318" width="7.625" style="101" customWidth="1"/>
    <col min="2319" max="2320" width="8.5" style="101" customWidth="1"/>
    <col min="2321" max="2321" width="10.5" style="101" customWidth="1"/>
    <col min="2322" max="2322" width="10.375" style="101" customWidth="1"/>
    <col min="2323" max="2323" width="11" style="101" customWidth="1"/>
    <col min="2324" max="2325" width="8.5" style="101" customWidth="1"/>
    <col min="2326" max="2560" width="9" style="101"/>
    <col min="2561" max="2561" width="5.5" style="101" customWidth="1"/>
    <col min="2562" max="2562" width="6.375" style="101" customWidth="1"/>
    <col min="2563" max="2563" width="4" style="101" customWidth="1"/>
    <col min="2564" max="2564" width="20.625" style="101" customWidth="1"/>
    <col min="2565" max="2565" width="7.5" style="101" customWidth="1"/>
    <col min="2566" max="2566" width="7.375" style="101" customWidth="1"/>
    <col min="2567" max="2567" width="24.875" style="101" customWidth="1"/>
    <col min="2568" max="2568" width="6.5" style="101" bestFit="1" customWidth="1"/>
    <col min="2569" max="2569" width="24.875" style="101" customWidth="1"/>
    <col min="2570" max="2570" width="8.125" style="101" customWidth="1"/>
    <col min="2571" max="2571" width="9.25" style="101" customWidth="1"/>
    <col min="2572" max="2573" width="8.125" style="101" customWidth="1"/>
    <col min="2574" max="2574" width="7.625" style="101" customWidth="1"/>
    <col min="2575" max="2576" width="8.5" style="101" customWidth="1"/>
    <col min="2577" max="2577" width="10.5" style="101" customWidth="1"/>
    <col min="2578" max="2578" width="10.375" style="101" customWidth="1"/>
    <col min="2579" max="2579" width="11" style="101" customWidth="1"/>
    <col min="2580" max="2581" width="8.5" style="101" customWidth="1"/>
    <col min="2582" max="2816" width="9" style="101"/>
    <col min="2817" max="2817" width="5.5" style="101" customWidth="1"/>
    <col min="2818" max="2818" width="6.375" style="101" customWidth="1"/>
    <col min="2819" max="2819" width="4" style="101" customWidth="1"/>
    <col min="2820" max="2820" width="20.625" style="101" customWidth="1"/>
    <col min="2821" max="2821" width="7.5" style="101" customWidth="1"/>
    <col min="2822" max="2822" width="7.375" style="101" customWidth="1"/>
    <col min="2823" max="2823" width="24.875" style="101" customWidth="1"/>
    <col min="2824" max="2824" width="6.5" style="101" bestFit="1" customWidth="1"/>
    <col min="2825" max="2825" width="24.875" style="101" customWidth="1"/>
    <col min="2826" max="2826" width="8.125" style="101" customWidth="1"/>
    <col min="2827" max="2827" width="9.25" style="101" customWidth="1"/>
    <col min="2828" max="2829" width="8.125" style="101" customWidth="1"/>
    <col min="2830" max="2830" width="7.625" style="101" customWidth="1"/>
    <col min="2831" max="2832" width="8.5" style="101" customWidth="1"/>
    <col min="2833" max="2833" width="10.5" style="101" customWidth="1"/>
    <col min="2834" max="2834" width="10.375" style="101" customWidth="1"/>
    <col min="2835" max="2835" width="11" style="101" customWidth="1"/>
    <col min="2836" max="2837" width="8.5" style="101" customWidth="1"/>
    <col min="2838" max="3072" width="9" style="101"/>
    <col min="3073" max="3073" width="5.5" style="101" customWidth="1"/>
    <col min="3074" max="3074" width="6.375" style="101" customWidth="1"/>
    <col min="3075" max="3075" width="4" style="101" customWidth="1"/>
    <col min="3076" max="3076" width="20.625" style="101" customWidth="1"/>
    <col min="3077" max="3077" width="7.5" style="101" customWidth="1"/>
    <col min="3078" max="3078" width="7.375" style="101" customWidth="1"/>
    <col min="3079" max="3079" width="24.875" style="101" customWidth="1"/>
    <col min="3080" max="3080" width="6.5" style="101" bestFit="1" customWidth="1"/>
    <col min="3081" max="3081" width="24.875" style="101" customWidth="1"/>
    <col min="3082" max="3082" width="8.125" style="101" customWidth="1"/>
    <col min="3083" max="3083" width="9.25" style="101" customWidth="1"/>
    <col min="3084" max="3085" width="8.125" style="101" customWidth="1"/>
    <col min="3086" max="3086" width="7.625" style="101" customWidth="1"/>
    <col min="3087" max="3088" width="8.5" style="101" customWidth="1"/>
    <col min="3089" max="3089" width="10.5" style="101" customWidth="1"/>
    <col min="3090" max="3090" width="10.375" style="101" customWidth="1"/>
    <col min="3091" max="3091" width="11" style="101" customWidth="1"/>
    <col min="3092" max="3093" width="8.5" style="101" customWidth="1"/>
    <col min="3094" max="3328" width="9" style="101"/>
    <col min="3329" max="3329" width="5.5" style="101" customWidth="1"/>
    <col min="3330" max="3330" width="6.375" style="101" customWidth="1"/>
    <col min="3331" max="3331" width="4" style="101" customWidth="1"/>
    <col min="3332" max="3332" width="20.625" style="101" customWidth="1"/>
    <col min="3333" max="3333" width="7.5" style="101" customWidth="1"/>
    <col min="3334" max="3334" width="7.375" style="101" customWidth="1"/>
    <col min="3335" max="3335" width="24.875" style="101" customWidth="1"/>
    <col min="3336" max="3336" width="6.5" style="101" bestFit="1" customWidth="1"/>
    <col min="3337" max="3337" width="24.875" style="101" customWidth="1"/>
    <col min="3338" max="3338" width="8.125" style="101" customWidth="1"/>
    <col min="3339" max="3339" width="9.25" style="101" customWidth="1"/>
    <col min="3340" max="3341" width="8.125" style="101" customWidth="1"/>
    <col min="3342" max="3342" width="7.625" style="101" customWidth="1"/>
    <col min="3343" max="3344" width="8.5" style="101" customWidth="1"/>
    <col min="3345" max="3345" width="10.5" style="101" customWidth="1"/>
    <col min="3346" max="3346" width="10.375" style="101" customWidth="1"/>
    <col min="3347" max="3347" width="11" style="101" customWidth="1"/>
    <col min="3348" max="3349" width="8.5" style="101" customWidth="1"/>
    <col min="3350" max="3584" width="9" style="101"/>
    <col min="3585" max="3585" width="5.5" style="101" customWidth="1"/>
    <col min="3586" max="3586" width="6.375" style="101" customWidth="1"/>
    <col min="3587" max="3587" width="4" style="101" customWidth="1"/>
    <col min="3588" max="3588" width="20.625" style="101" customWidth="1"/>
    <col min="3589" max="3589" width="7.5" style="101" customWidth="1"/>
    <col min="3590" max="3590" width="7.375" style="101" customWidth="1"/>
    <col min="3591" max="3591" width="24.875" style="101" customWidth="1"/>
    <col min="3592" max="3592" width="6.5" style="101" bestFit="1" customWidth="1"/>
    <col min="3593" max="3593" width="24.875" style="101" customWidth="1"/>
    <col min="3594" max="3594" width="8.125" style="101" customWidth="1"/>
    <col min="3595" max="3595" width="9.25" style="101" customWidth="1"/>
    <col min="3596" max="3597" width="8.125" style="101" customWidth="1"/>
    <col min="3598" max="3598" width="7.625" style="101" customWidth="1"/>
    <col min="3599" max="3600" width="8.5" style="101" customWidth="1"/>
    <col min="3601" max="3601" width="10.5" style="101" customWidth="1"/>
    <col min="3602" max="3602" width="10.375" style="101" customWidth="1"/>
    <col min="3603" max="3603" width="11" style="101" customWidth="1"/>
    <col min="3604" max="3605" width="8.5" style="101" customWidth="1"/>
    <col min="3606" max="3840" width="9" style="101"/>
    <col min="3841" max="3841" width="5.5" style="101" customWidth="1"/>
    <col min="3842" max="3842" width="6.375" style="101" customWidth="1"/>
    <col min="3843" max="3843" width="4" style="101" customWidth="1"/>
    <col min="3844" max="3844" width="20.625" style="101" customWidth="1"/>
    <col min="3845" max="3845" width="7.5" style="101" customWidth="1"/>
    <col min="3846" max="3846" width="7.375" style="101" customWidth="1"/>
    <col min="3847" max="3847" width="24.875" style="101" customWidth="1"/>
    <col min="3848" max="3848" width="6.5" style="101" bestFit="1" customWidth="1"/>
    <col min="3849" max="3849" width="24.875" style="101" customWidth="1"/>
    <col min="3850" max="3850" width="8.125" style="101" customWidth="1"/>
    <col min="3851" max="3851" width="9.25" style="101" customWidth="1"/>
    <col min="3852" max="3853" width="8.125" style="101" customWidth="1"/>
    <col min="3854" max="3854" width="7.625" style="101" customWidth="1"/>
    <col min="3855" max="3856" width="8.5" style="101" customWidth="1"/>
    <col min="3857" max="3857" width="10.5" style="101" customWidth="1"/>
    <col min="3858" max="3858" width="10.375" style="101" customWidth="1"/>
    <col min="3859" max="3859" width="11" style="101" customWidth="1"/>
    <col min="3860" max="3861" width="8.5" style="101" customWidth="1"/>
    <col min="3862" max="4096" width="9" style="101"/>
    <col min="4097" max="4097" width="5.5" style="101" customWidth="1"/>
    <col min="4098" max="4098" width="6.375" style="101" customWidth="1"/>
    <col min="4099" max="4099" width="4" style="101" customWidth="1"/>
    <col min="4100" max="4100" width="20.625" style="101" customWidth="1"/>
    <col min="4101" max="4101" width="7.5" style="101" customWidth="1"/>
    <col min="4102" max="4102" width="7.375" style="101" customWidth="1"/>
    <col min="4103" max="4103" width="24.875" style="101" customWidth="1"/>
    <col min="4104" max="4104" width="6.5" style="101" bestFit="1" customWidth="1"/>
    <col min="4105" max="4105" width="24.875" style="101" customWidth="1"/>
    <col min="4106" max="4106" width="8.125" style="101" customWidth="1"/>
    <col min="4107" max="4107" width="9.25" style="101" customWidth="1"/>
    <col min="4108" max="4109" width="8.125" style="101" customWidth="1"/>
    <col min="4110" max="4110" width="7.625" style="101" customWidth="1"/>
    <col min="4111" max="4112" width="8.5" style="101" customWidth="1"/>
    <col min="4113" max="4113" width="10.5" style="101" customWidth="1"/>
    <col min="4114" max="4114" width="10.375" style="101" customWidth="1"/>
    <col min="4115" max="4115" width="11" style="101" customWidth="1"/>
    <col min="4116" max="4117" width="8.5" style="101" customWidth="1"/>
    <col min="4118" max="4352" width="9" style="101"/>
    <col min="4353" max="4353" width="5.5" style="101" customWidth="1"/>
    <col min="4354" max="4354" width="6.375" style="101" customWidth="1"/>
    <col min="4355" max="4355" width="4" style="101" customWidth="1"/>
    <col min="4356" max="4356" width="20.625" style="101" customWidth="1"/>
    <col min="4357" max="4357" width="7.5" style="101" customWidth="1"/>
    <col min="4358" max="4358" width="7.375" style="101" customWidth="1"/>
    <col min="4359" max="4359" width="24.875" style="101" customWidth="1"/>
    <col min="4360" max="4360" width="6.5" style="101" bestFit="1" customWidth="1"/>
    <col min="4361" max="4361" width="24.875" style="101" customWidth="1"/>
    <col min="4362" max="4362" width="8.125" style="101" customWidth="1"/>
    <col min="4363" max="4363" width="9.25" style="101" customWidth="1"/>
    <col min="4364" max="4365" width="8.125" style="101" customWidth="1"/>
    <col min="4366" max="4366" width="7.625" style="101" customWidth="1"/>
    <col min="4367" max="4368" width="8.5" style="101" customWidth="1"/>
    <col min="4369" max="4369" width="10.5" style="101" customWidth="1"/>
    <col min="4370" max="4370" width="10.375" style="101" customWidth="1"/>
    <col min="4371" max="4371" width="11" style="101" customWidth="1"/>
    <col min="4372" max="4373" width="8.5" style="101" customWidth="1"/>
    <col min="4374" max="4608" width="9" style="101"/>
    <col min="4609" max="4609" width="5.5" style="101" customWidth="1"/>
    <col min="4610" max="4610" width="6.375" style="101" customWidth="1"/>
    <col min="4611" max="4611" width="4" style="101" customWidth="1"/>
    <col min="4612" max="4612" width="20.625" style="101" customWidth="1"/>
    <col min="4613" max="4613" width="7.5" style="101" customWidth="1"/>
    <col min="4614" max="4614" width="7.375" style="101" customWidth="1"/>
    <col min="4615" max="4615" width="24.875" style="101" customWidth="1"/>
    <col min="4616" max="4616" width="6.5" style="101" bestFit="1" customWidth="1"/>
    <col min="4617" max="4617" width="24.875" style="101" customWidth="1"/>
    <col min="4618" max="4618" width="8.125" style="101" customWidth="1"/>
    <col min="4619" max="4619" width="9.25" style="101" customWidth="1"/>
    <col min="4620" max="4621" width="8.125" style="101" customWidth="1"/>
    <col min="4622" max="4622" width="7.625" style="101" customWidth="1"/>
    <col min="4623" max="4624" width="8.5" style="101" customWidth="1"/>
    <col min="4625" max="4625" width="10.5" style="101" customWidth="1"/>
    <col min="4626" max="4626" width="10.375" style="101" customWidth="1"/>
    <col min="4627" max="4627" width="11" style="101" customWidth="1"/>
    <col min="4628" max="4629" width="8.5" style="101" customWidth="1"/>
    <col min="4630" max="4864" width="9" style="101"/>
    <col min="4865" max="4865" width="5.5" style="101" customWidth="1"/>
    <col min="4866" max="4866" width="6.375" style="101" customWidth="1"/>
    <col min="4867" max="4867" width="4" style="101" customWidth="1"/>
    <col min="4868" max="4868" width="20.625" style="101" customWidth="1"/>
    <col min="4869" max="4869" width="7.5" style="101" customWidth="1"/>
    <col min="4870" max="4870" width="7.375" style="101" customWidth="1"/>
    <col min="4871" max="4871" width="24.875" style="101" customWidth="1"/>
    <col min="4872" max="4872" width="6.5" style="101" bestFit="1" customWidth="1"/>
    <col min="4873" max="4873" width="24.875" style="101" customWidth="1"/>
    <col min="4874" max="4874" width="8.125" style="101" customWidth="1"/>
    <col min="4875" max="4875" width="9.25" style="101" customWidth="1"/>
    <col min="4876" max="4877" width="8.125" style="101" customWidth="1"/>
    <col min="4878" max="4878" width="7.625" style="101" customWidth="1"/>
    <col min="4879" max="4880" width="8.5" style="101" customWidth="1"/>
    <col min="4881" max="4881" width="10.5" style="101" customWidth="1"/>
    <col min="4882" max="4882" width="10.375" style="101" customWidth="1"/>
    <col min="4883" max="4883" width="11" style="101" customWidth="1"/>
    <col min="4884" max="4885" width="8.5" style="101" customWidth="1"/>
    <col min="4886" max="5120" width="9" style="101"/>
    <col min="5121" max="5121" width="5.5" style="101" customWidth="1"/>
    <col min="5122" max="5122" width="6.375" style="101" customWidth="1"/>
    <col min="5123" max="5123" width="4" style="101" customWidth="1"/>
    <col min="5124" max="5124" width="20.625" style="101" customWidth="1"/>
    <col min="5125" max="5125" width="7.5" style="101" customWidth="1"/>
    <col min="5126" max="5126" width="7.375" style="101" customWidth="1"/>
    <col min="5127" max="5127" width="24.875" style="101" customWidth="1"/>
    <col min="5128" max="5128" width="6.5" style="101" bestFit="1" customWidth="1"/>
    <col min="5129" max="5129" width="24.875" style="101" customWidth="1"/>
    <col min="5130" max="5130" width="8.125" style="101" customWidth="1"/>
    <col min="5131" max="5131" width="9.25" style="101" customWidth="1"/>
    <col min="5132" max="5133" width="8.125" style="101" customWidth="1"/>
    <col min="5134" max="5134" width="7.625" style="101" customWidth="1"/>
    <col min="5135" max="5136" width="8.5" style="101" customWidth="1"/>
    <col min="5137" max="5137" width="10.5" style="101" customWidth="1"/>
    <col min="5138" max="5138" width="10.375" style="101" customWidth="1"/>
    <col min="5139" max="5139" width="11" style="101" customWidth="1"/>
    <col min="5140" max="5141" width="8.5" style="101" customWidth="1"/>
    <col min="5142" max="5376" width="9" style="101"/>
    <col min="5377" max="5377" width="5.5" style="101" customWidth="1"/>
    <col min="5378" max="5378" width="6.375" style="101" customWidth="1"/>
    <col min="5379" max="5379" width="4" style="101" customWidth="1"/>
    <col min="5380" max="5380" width="20.625" style="101" customWidth="1"/>
    <col min="5381" max="5381" width="7.5" style="101" customWidth="1"/>
    <col min="5382" max="5382" width="7.375" style="101" customWidth="1"/>
    <col min="5383" max="5383" width="24.875" style="101" customWidth="1"/>
    <col min="5384" max="5384" width="6.5" style="101" bestFit="1" customWidth="1"/>
    <col min="5385" max="5385" width="24.875" style="101" customWidth="1"/>
    <col min="5386" max="5386" width="8.125" style="101" customWidth="1"/>
    <col min="5387" max="5387" width="9.25" style="101" customWidth="1"/>
    <col min="5388" max="5389" width="8.125" style="101" customWidth="1"/>
    <col min="5390" max="5390" width="7.625" style="101" customWidth="1"/>
    <col min="5391" max="5392" width="8.5" style="101" customWidth="1"/>
    <col min="5393" max="5393" width="10.5" style="101" customWidth="1"/>
    <col min="5394" max="5394" width="10.375" style="101" customWidth="1"/>
    <col min="5395" max="5395" width="11" style="101" customWidth="1"/>
    <col min="5396" max="5397" width="8.5" style="101" customWidth="1"/>
    <col min="5398" max="5632" width="9" style="101"/>
    <col min="5633" max="5633" width="5.5" style="101" customWidth="1"/>
    <col min="5634" max="5634" width="6.375" style="101" customWidth="1"/>
    <col min="5635" max="5635" width="4" style="101" customWidth="1"/>
    <col min="5636" max="5636" width="20.625" style="101" customWidth="1"/>
    <col min="5637" max="5637" width="7.5" style="101" customWidth="1"/>
    <col min="5638" max="5638" width="7.375" style="101" customWidth="1"/>
    <col min="5639" max="5639" width="24.875" style="101" customWidth="1"/>
    <col min="5640" max="5640" width="6.5" style="101" bestFit="1" customWidth="1"/>
    <col min="5641" max="5641" width="24.875" style="101" customWidth="1"/>
    <col min="5642" max="5642" width="8.125" style="101" customWidth="1"/>
    <col min="5643" max="5643" width="9.25" style="101" customWidth="1"/>
    <col min="5644" max="5645" width="8.125" style="101" customWidth="1"/>
    <col min="5646" max="5646" width="7.625" style="101" customWidth="1"/>
    <col min="5647" max="5648" width="8.5" style="101" customWidth="1"/>
    <col min="5649" max="5649" width="10.5" style="101" customWidth="1"/>
    <col min="5650" max="5650" width="10.375" style="101" customWidth="1"/>
    <col min="5651" max="5651" width="11" style="101" customWidth="1"/>
    <col min="5652" max="5653" width="8.5" style="101" customWidth="1"/>
    <col min="5654" max="5888" width="9" style="101"/>
    <col min="5889" max="5889" width="5.5" style="101" customWidth="1"/>
    <col min="5890" max="5890" width="6.375" style="101" customWidth="1"/>
    <col min="5891" max="5891" width="4" style="101" customWidth="1"/>
    <col min="5892" max="5892" width="20.625" style="101" customWidth="1"/>
    <col min="5893" max="5893" width="7.5" style="101" customWidth="1"/>
    <col min="5894" max="5894" width="7.375" style="101" customWidth="1"/>
    <col min="5895" max="5895" width="24.875" style="101" customWidth="1"/>
    <col min="5896" max="5896" width="6.5" style="101" bestFit="1" customWidth="1"/>
    <col min="5897" max="5897" width="24.875" style="101" customWidth="1"/>
    <col min="5898" max="5898" width="8.125" style="101" customWidth="1"/>
    <col min="5899" max="5899" width="9.25" style="101" customWidth="1"/>
    <col min="5900" max="5901" width="8.125" style="101" customWidth="1"/>
    <col min="5902" max="5902" width="7.625" style="101" customWidth="1"/>
    <col min="5903" max="5904" width="8.5" style="101" customWidth="1"/>
    <col min="5905" max="5905" width="10.5" style="101" customWidth="1"/>
    <col min="5906" max="5906" width="10.375" style="101" customWidth="1"/>
    <col min="5907" max="5907" width="11" style="101" customWidth="1"/>
    <col min="5908" max="5909" width="8.5" style="101" customWidth="1"/>
    <col min="5910" max="6144" width="9" style="101"/>
    <col min="6145" max="6145" width="5.5" style="101" customWidth="1"/>
    <col min="6146" max="6146" width="6.375" style="101" customWidth="1"/>
    <col min="6147" max="6147" width="4" style="101" customWidth="1"/>
    <col min="6148" max="6148" width="20.625" style="101" customWidth="1"/>
    <col min="6149" max="6149" width="7.5" style="101" customWidth="1"/>
    <col min="6150" max="6150" width="7.375" style="101" customWidth="1"/>
    <col min="6151" max="6151" width="24.875" style="101" customWidth="1"/>
    <col min="6152" max="6152" width="6.5" style="101" bestFit="1" customWidth="1"/>
    <col min="6153" max="6153" width="24.875" style="101" customWidth="1"/>
    <col min="6154" max="6154" width="8.125" style="101" customWidth="1"/>
    <col min="6155" max="6155" width="9.25" style="101" customWidth="1"/>
    <col min="6156" max="6157" width="8.125" style="101" customWidth="1"/>
    <col min="6158" max="6158" width="7.625" style="101" customWidth="1"/>
    <col min="6159" max="6160" width="8.5" style="101" customWidth="1"/>
    <col min="6161" max="6161" width="10.5" style="101" customWidth="1"/>
    <col min="6162" max="6162" width="10.375" style="101" customWidth="1"/>
    <col min="6163" max="6163" width="11" style="101" customWidth="1"/>
    <col min="6164" max="6165" width="8.5" style="101" customWidth="1"/>
    <col min="6166" max="6400" width="9" style="101"/>
    <col min="6401" max="6401" width="5.5" style="101" customWidth="1"/>
    <col min="6402" max="6402" width="6.375" style="101" customWidth="1"/>
    <col min="6403" max="6403" width="4" style="101" customWidth="1"/>
    <col min="6404" max="6404" width="20.625" style="101" customWidth="1"/>
    <col min="6405" max="6405" width="7.5" style="101" customWidth="1"/>
    <col min="6406" max="6406" width="7.375" style="101" customWidth="1"/>
    <col min="6407" max="6407" width="24.875" style="101" customWidth="1"/>
    <col min="6408" max="6408" width="6.5" style="101" bestFit="1" customWidth="1"/>
    <col min="6409" max="6409" width="24.875" style="101" customWidth="1"/>
    <col min="6410" max="6410" width="8.125" style="101" customWidth="1"/>
    <col min="6411" max="6411" width="9.25" style="101" customWidth="1"/>
    <col min="6412" max="6413" width="8.125" style="101" customWidth="1"/>
    <col min="6414" max="6414" width="7.625" style="101" customWidth="1"/>
    <col min="6415" max="6416" width="8.5" style="101" customWidth="1"/>
    <col min="6417" max="6417" width="10.5" style="101" customWidth="1"/>
    <col min="6418" max="6418" width="10.375" style="101" customWidth="1"/>
    <col min="6419" max="6419" width="11" style="101" customWidth="1"/>
    <col min="6420" max="6421" width="8.5" style="101" customWidth="1"/>
    <col min="6422" max="6656" width="9" style="101"/>
    <col min="6657" max="6657" width="5.5" style="101" customWidth="1"/>
    <col min="6658" max="6658" width="6.375" style="101" customWidth="1"/>
    <col min="6659" max="6659" width="4" style="101" customWidth="1"/>
    <col min="6660" max="6660" width="20.625" style="101" customWidth="1"/>
    <col min="6661" max="6661" width="7.5" style="101" customWidth="1"/>
    <col min="6662" max="6662" width="7.375" style="101" customWidth="1"/>
    <col min="6663" max="6663" width="24.875" style="101" customWidth="1"/>
    <col min="6664" max="6664" width="6.5" style="101" bestFit="1" customWidth="1"/>
    <col min="6665" max="6665" width="24.875" style="101" customWidth="1"/>
    <col min="6666" max="6666" width="8.125" style="101" customWidth="1"/>
    <col min="6667" max="6667" width="9.25" style="101" customWidth="1"/>
    <col min="6668" max="6669" width="8.125" style="101" customWidth="1"/>
    <col min="6670" max="6670" width="7.625" style="101" customWidth="1"/>
    <col min="6671" max="6672" width="8.5" style="101" customWidth="1"/>
    <col min="6673" max="6673" width="10.5" style="101" customWidth="1"/>
    <col min="6674" max="6674" width="10.375" style="101" customWidth="1"/>
    <col min="6675" max="6675" width="11" style="101" customWidth="1"/>
    <col min="6676" max="6677" width="8.5" style="101" customWidth="1"/>
    <col min="6678" max="6912" width="9" style="101"/>
    <col min="6913" max="6913" width="5.5" style="101" customWidth="1"/>
    <col min="6914" max="6914" width="6.375" style="101" customWidth="1"/>
    <col min="6915" max="6915" width="4" style="101" customWidth="1"/>
    <col min="6916" max="6916" width="20.625" style="101" customWidth="1"/>
    <col min="6917" max="6917" width="7.5" style="101" customWidth="1"/>
    <col min="6918" max="6918" width="7.375" style="101" customWidth="1"/>
    <col min="6919" max="6919" width="24.875" style="101" customWidth="1"/>
    <col min="6920" max="6920" width="6.5" style="101" bestFit="1" customWidth="1"/>
    <col min="6921" max="6921" width="24.875" style="101" customWidth="1"/>
    <col min="6922" max="6922" width="8.125" style="101" customWidth="1"/>
    <col min="6923" max="6923" width="9.25" style="101" customWidth="1"/>
    <col min="6924" max="6925" width="8.125" style="101" customWidth="1"/>
    <col min="6926" max="6926" width="7.625" style="101" customWidth="1"/>
    <col min="6927" max="6928" width="8.5" style="101" customWidth="1"/>
    <col min="6929" max="6929" width="10.5" style="101" customWidth="1"/>
    <col min="6930" max="6930" width="10.375" style="101" customWidth="1"/>
    <col min="6931" max="6931" width="11" style="101" customWidth="1"/>
    <col min="6932" max="6933" width="8.5" style="101" customWidth="1"/>
    <col min="6934" max="7168" width="9" style="101"/>
    <col min="7169" max="7169" width="5.5" style="101" customWidth="1"/>
    <col min="7170" max="7170" width="6.375" style="101" customWidth="1"/>
    <col min="7171" max="7171" width="4" style="101" customWidth="1"/>
    <col min="7172" max="7172" width="20.625" style="101" customWidth="1"/>
    <col min="7173" max="7173" width="7.5" style="101" customWidth="1"/>
    <col min="7174" max="7174" width="7.375" style="101" customWidth="1"/>
    <col min="7175" max="7175" width="24.875" style="101" customWidth="1"/>
    <col min="7176" max="7176" width="6.5" style="101" bestFit="1" customWidth="1"/>
    <col min="7177" max="7177" width="24.875" style="101" customWidth="1"/>
    <col min="7178" max="7178" width="8.125" style="101" customWidth="1"/>
    <col min="7179" max="7179" width="9.25" style="101" customWidth="1"/>
    <col min="7180" max="7181" width="8.125" style="101" customWidth="1"/>
    <col min="7182" max="7182" width="7.625" style="101" customWidth="1"/>
    <col min="7183" max="7184" width="8.5" style="101" customWidth="1"/>
    <col min="7185" max="7185" width="10.5" style="101" customWidth="1"/>
    <col min="7186" max="7186" width="10.375" style="101" customWidth="1"/>
    <col min="7187" max="7187" width="11" style="101" customWidth="1"/>
    <col min="7188" max="7189" width="8.5" style="101" customWidth="1"/>
    <col min="7190" max="7424" width="9" style="101"/>
    <col min="7425" max="7425" width="5.5" style="101" customWidth="1"/>
    <col min="7426" max="7426" width="6.375" style="101" customWidth="1"/>
    <col min="7427" max="7427" width="4" style="101" customWidth="1"/>
    <col min="7428" max="7428" width="20.625" style="101" customWidth="1"/>
    <col min="7429" max="7429" width="7.5" style="101" customWidth="1"/>
    <col min="7430" max="7430" width="7.375" style="101" customWidth="1"/>
    <col min="7431" max="7431" width="24.875" style="101" customWidth="1"/>
    <col min="7432" max="7432" width="6.5" style="101" bestFit="1" customWidth="1"/>
    <col min="7433" max="7433" width="24.875" style="101" customWidth="1"/>
    <col min="7434" max="7434" width="8.125" style="101" customWidth="1"/>
    <col min="7435" max="7435" width="9.25" style="101" customWidth="1"/>
    <col min="7436" max="7437" width="8.125" style="101" customWidth="1"/>
    <col min="7438" max="7438" width="7.625" style="101" customWidth="1"/>
    <col min="7439" max="7440" width="8.5" style="101" customWidth="1"/>
    <col min="7441" max="7441" width="10.5" style="101" customWidth="1"/>
    <col min="7442" max="7442" width="10.375" style="101" customWidth="1"/>
    <col min="7443" max="7443" width="11" style="101" customWidth="1"/>
    <col min="7444" max="7445" width="8.5" style="101" customWidth="1"/>
    <col min="7446" max="7680" width="9" style="101"/>
    <col min="7681" max="7681" width="5.5" style="101" customWidth="1"/>
    <col min="7682" max="7682" width="6.375" style="101" customWidth="1"/>
    <col min="7683" max="7683" width="4" style="101" customWidth="1"/>
    <col min="7684" max="7684" width="20.625" style="101" customWidth="1"/>
    <col min="7685" max="7685" width="7.5" style="101" customWidth="1"/>
    <col min="7686" max="7686" width="7.375" style="101" customWidth="1"/>
    <col min="7687" max="7687" width="24.875" style="101" customWidth="1"/>
    <col min="7688" max="7688" width="6.5" style="101" bestFit="1" customWidth="1"/>
    <col min="7689" max="7689" width="24.875" style="101" customWidth="1"/>
    <col min="7690" max="7690" width="8.125" style="101" customWidth="1"/>
    <col min="7691" max="7691" width="9.25" style="101" customWidth="1"/>
    <col min="7692" max="7693" width="8.125" style="101" customWidth="1"/>
    <col min="7694" max="7694" width="7.625" style="101" customWidth="1"/>
    <col min="7695" max="7696" width="8.5" style="101" customWidth="1"/>
    <col min="7697" max="7697" width="10.5" style="101" customWidth="1"/>
    <col min="7698" max="7698" width="10.375" style="101" customWidth="1"/>
    <col min="7699" max="7699" width="11" style="101" customWidth="1"/>
    <col min="7700" max="7701" width="8.5" style="101" customWidth="1"/>
    <col min="7702" max="7936" width="9" style="101"/>
    <col min="7937" max="7937" width="5.5" style="101" customWidth="1"/>
    <col min="7938" max="7938" width="6.375" style="101" customWidth="1"/>
    <col min="7939" max="7939" width="4" style="101" customWidth="1"/>
    <col min="7940" max="7940" width="20.625" style="101" customWidth="1"/>
    <col min="7941" max="7941" width="7.5" style="101" customWidth="1"/>
    <col min="7942" max="7942" width="7.375" style="101" customWidth="1"/>
    <col min="7943" max="7943" width="24.875" style="101" customWidth="1"/>
    <col min="7944" max="7944" width="6.5" style="101" bestFit="1" customWidth="1"/>
    <col min="7945" max="7945" width="24.875" style="101" customWidth="1"/>
    <col min="7946" max="7946" width="8.125" style="101" customWidth="1"/>
    <col min="7947" max="7947" width="9.25" style="101" customWidth="1"/>
    <col min="7948" max="7949" width="8.125" style="101" customWidth="1"/>
    <col min="7950" max="7950" width="7.625" style="101" customWidth="1"/>
    <col min="7951" max="7952" width="8.5" style="101" customWidth="1"/>
    <col min="7953" max="7953" width="10.5" style="101" customWidth="1"/>
    <col min="7954" max="7954" width="10.375" style="101" customWidth="1"/>
    <col min="7955" max="7955" width="11" style="101" customWidth="1"/>
    <col min="7956" max="7957" width="8.5" style="101" customWidth="1"/>
    <col min="7958" max="8192" width="9" style="101"/>
    <col min="8193" max="8193" width="5.5" style="101" customWidth="1"/>
    <col min="8194" max="8194" width="6.375" style="101" customWidth="1"/>
    <col min="8195" max="8195" width="4" style="101" customWidth="1"/>
    <col min="8196" max="8196" width="20.625" style="101" customWidth="1"/>
    <col min="8197" max="8197" width="7.5" style="101" customWidth="1"/>
    <col min="8198" max="8198" width="7.375" style="101" customWidth="1"/>
    <col min="8199" max="8199" width="24.875" style="101" customWidth="1"/>
    <col min="8200" max="8200" width="6.5" style="101" bestFit="1" customWidth="1"/>
    <col min="8201" max="8201" width="24.875" style="101" customWidth="1"/>
    <col min="8202" max="8202" width="8.125" style="101" customWidth="1"/>
    <col min="8203" max="8203" width="9.25" style="101" customWidth="1"/>
    <col min="8204" max="8205" width="8.125" style="101" customWidth="1"/>
    <col min="8206" max="8206" width="7.625" style="101" customWidth="1"/>
    <col min="8207" max="8208" width="8.5" style="101" customWidth="1"/>
    <col min="8209" max="8209" width="10.5" style="101" customWidth="1"/>
    <col min="8210" max="8210" width="10.375" style="101" customWidth="1"/>
    <col min="8211" max="8211" width="11" style="101" customWidth="1"/>
    <col min="8212" max="8213" width="8.5" style="101" customWidth="1"/>
    <col min="8214" max="8448" width="9" style="101"/>
    <col min="8449" max="8449" width="5.5" style="101" customWidth="1"/>
    <col min="8450" max="8450" width="6.375" style="101" customWidth="1"/>
    <col min="8451" max="8451" width="4" style="101" customWidth="1"/>
    <col min="8452" max="8452" width="20.625" style="101" customWidth="1"/>
    <col min="8453" max="8453" width="7.5" style="101" customWidth="1"/>
    <col min="8454" max="8454" width="7.375" style="101" customWidth="1"/>
    <col min="8455" max="8455" width="24.875" style="101" customWidth="1"/>
    <col min="8456" max="8456" width="6.5" style="101" bestFit="1" customWidth="1"/>
    <col min="8457" max="8457" width="24.875" style="101" customWidth="1"/>
    <col min="8458" max="8458" width="8.125" style="101" customWidth="1"/>
    <col min="8459" max="8459" width="9.25" style="101" customWidth="1"/>
    <col min="8460" max="8461" width="8.125" style="101" customWidth="1"/>
    <col min="8462" max="8462" width="7.625" style="101" customWidth="1"/>
    <col min="8463" max="8464" width="8.5" style="101" customWidth="1"/>
    <col min="8465" max="8465" width="10.5" style="101" customWidth="1"/>
    <col min="8466" max="8466" width="10.375" style="101" customWidth="1"/>
    <col min="8467" max="8467" width="11" style="101" customWidth="1"/>
    <col min="8468" max="8469" width="8.5" style="101" customWidth="1"/>
    <col min="8470" max="8704" width="9" style="101"/>
    <col min="8705" max="8705" width="5.5" style="101" customWidth="1"/>
    <col min="8706" max="8706" width="6.375" style="101" customWidth="1"/>
    <col min="8707" max="8707" width="4" style="101" customWidth="1"/>
    <col min="8708" max="8708" width="20.625" style="101" customWidth="1"/>
    <col min="8709" max="8709" width="7.5" style="101" customWidth="1"/>
    <col min="8710" max="8710" width="7.375" style="101" customWidth="1"/>
    <col min="8711" max="8711" width="24.875" style="101" customWidth="1"/>
    <col min="8712" max="8712" width="6.5" style="101" bestFit="1" customWidth="1"/>
    <col min="8713" max="8713" width="24.875" style="101" customWidth="1"/>
    <col min="8714" max="8714" width="8.125" style="101" customWidth="1"/>
    <col min="8715" max="8715" width="9.25" style="101" customWidth="1"/>
    <col min="8716" max="8717" width="8.125" style="101" customWidth="1"/>
    <col min="8718" max="8718" width="7.625" style="101" customWidth="1"/>
    <col min="8719" max="8720" width="8.5" style="101" customWidth="1"/>
    <col min="8721" max="8721" width="10.5" style="101" customWidth="1"/>
    <col min="8722" max="8722" width="10.375" style="101" customWidth="1"/>
    <col min="8723" max="8723" width="11" style="101" customWidth="1"/>
    <col min="8724" max="8725" width="8.5" style="101" customWidth="1"/>
    <col min="8726" max="8960" width="9" style="101"/>
    <col min="8961" max="8961" width="5.5" style="101" customWidth="1"/>
    <col min="8962" max="8962" width="6.375" style="101" customWidth="1"/>
    <col min="8963" max="8963" width="4" style="101" customWidth="1"/>
    <col min="8964" max="8964" width="20.625" style="101" customWidth="1"/>
    <col min="8965" max="8965" width="7.5" style="101" customWidth="1"/>
    <col min="8966" max="8966" width="7.375" style="101" customWidth="1"/>
    <col min="8967" max="8967" width="24.875" style="101" customWidth="1"/>
    <col min="8968" max="8968" width="6.5" style="101" bestFit="1" customWidth="1"/>
    <col min="8969" max="8969" width="24.875" style="101" customWidth="1"/>
    <col min="8970" max="8970" width="8.125" style="101" customWidth="1"/>
    <col min="8971" max="8971" width="9.25" style="101" customWidth="1"/>
    <col min="8972" max="8973" width="8.125" style="101" customWidth="1"/>
    <col min="8974" max="8974" width="7.625" style="101" customWidth="1"/>
    <col min="8975" max="8976" width="8.5" style="101" customWidth="1"/>
    <col min="8977" max="8977" width="10.5" style="101" customWidth="1"/>
    <col min="8978" max="8978" width="10.375" style="101" customWidth="1"/>
    <col min="8979" max="8979" width="11" style="101" customWidth="1"/>
    <col min="8980" max="8981" width="8.5" style="101" customWidth="1"/>
    <col min="8982" max="9216" width="9" style="101"/>
    <col min="9217" max="9217" width="5.5" style="101" customWidth="1"/>
    <col min="9218" max="9218" width="6.375" style="101" customWidth="1"/>
    <col min="9219" max="9219" width="4" style="101" customWidth="1"/>
    <col min="9220" max="9220" width="20.625" style="101" customWidth="1"/>
    <col min="9221" max="9221" width="7.5" style="101" customWidth="1"/>
    <col min="9222" max="9222" width="7.375" style="101" customWidth="1"/>
    <col min="9223" max="9223" width="24.875" style="101" customWidth="1"/>
    <col min="9224" max="9224" width="6.5" style="101" bestFit="1" customWidth="1"/>
    <col min="9225" max="9225" width="24.875" style="101" customWidth="1"/>
    <col min="9226" max="9226" width="8.125" style="101" customWidth="1"/>
    <col min="9227" max="9227" width="9.25" style="101" customWidth="1"/>
    <col min="9228" max="9229" width="8.125" style="101" customWidth="1"/>
    <col min="9230" max="9230" width="7.625" style="101" customWidth="1"/>
    <col min="9231" max="9232" width="8.5" style="101" customWidth="1"/>
    <col min="9233" max="9233" width="10.5" style="101" customWidth="1"/>
    <col min="9234" max="9234" width="10.375" style="101" customWidth="1"/>
    <col min="9235" max="9235" width="11" style="101" customWidth="1"/>
    <col min="9236" max="9237" width="8.5" style="101" customWidth="1"/>
    <col min="9238" max="9472" width="9" style="101"/>
    <col min="9473" max="9473" width="5.5" style="101" customWidth="1"/>
    <col min="9474" max="9474" width="6.375" style="101" customWidth="1"/>
    <col min="9475" max="9475" width="4" style="101" customWidth="1"/>
    <col min="9476" max="9476" width="20.625" style="101" customWidth="1"/>
    <col min="9477" max="9477" width="7.5" style="101" customWidth="1"/>
    <col min="9478" max="9478" width="7.375" style="101" customWidth="1"/>
    <col min="9479" max="9479" width="24.875" style="101" customWidth="1"/>
    <col min="9480" max="9480" width="6.5" style="101" bestFit="1" customWidth="1"/>
    <col min="9481" max="9481" width="24.875" style="101" customWidth="1"/>
    <col min="9482" max="9482" width="8.125" style="101" customWidth="1"/>
    <col min="9483" max="9483" width="9.25" style="101" customWidth="1"/>
    <col min="9484" max="9485" width="8.125" style="101" customWidth="1"/>
    <col min="9486" max="9486" width="7.625" style="101" customWidth="1"/>
    <col min="9487" max="9488" width="8.5" style="101" customWidth="1"/>
    <col min="9489" max="9489" width="10.5" style="101" customWidth="1"/>
    <col min="9490" max="9490" width="10.375" style="101" customWidth="1"/>
    <col min="9491" max="9491" width="11" style="101" customWidth="1"/>
    <col min="9492" max="9493" width="8.5" style="101" customWidth="1"/>
    <col min="9494" max="9728" width="9" style="101"/>
    <col min="9729" max="9729" width="5.5" style="101" customWidth="1"/>
    <col min="9730" max="9730" width="6.375" style="101" customWidth="1"/>
    <col min="9731" max="9731" width="4" style="101" customWidth="1"/>
    <col min="9732" max="9732" width="20.625" style="101" customWidth="1"/>
    <col min="9733" max="9733" width="7.5" style="101" customWidth="1"/>
    <col min="9734" max="9734" width="7.375" style="101" customWidth="1"/>
    <col min="9735" max="9735" width="24.875" style="101" customWidth="1"/>
    <col min="9736" max="9736" width="6.5" style="101" bestFit="1" customWidth="1"/>
    <col min="9737" max="9737" width="24.875" style="101" customWidth="1"/>
    <col min="9738" max="9738" width="8.125" style="101" customWidth="1"/>
    <col min="9739" max="9739" width="9.25" style="101" customWidth="1"/>
    <col min="9740" max="9741" width="8.125" style="101" customWidth="1"/>
    <col min="9742" max="9742" width="7.625" style="101" customWidth="1"/>
    <col min="9743" max="9744" width="8.5" style="101" customWidth="1"/>
    <col min="9745" max="9745" width="10.5" style="101" customWidth="1"/>
    <col min="9746" max="9746" width="10.375" style="101" customWidth="1"/>
    <col min="9747" max="9747" width="11" style="101" customWidth="1"/>
    <col min="9748" max="9749" width="8.5" style="101" customWidth="1"/>
    <col min="9750" max="9984" width="9" style="101"/>
    <col min="9985" max="9985" width="5.5" style="101" customWidth="1"/>
    <col min="9986" max="9986" width="6.375" style="101" customWidth="1"/>
    <col min="9987" max="9987" width="4" style="101" customWidth="1"/>
    <col min="9988" max="9988" width="20.625" style="101" customWidth="1"/>
    <col min="9989" max="9989" width="7.5" style="101" customWidth="1"/>
    <col min="9990" max="9990" width="7.375" style="101" customWidth="1"/>
    <col min="9991" max="9991" width="24.875" style="101" customWidth="1"/>
    <col min="9992" max="9992" width="6.5" style="101" bestFit="1" customWidth="1"/>
    <col min="9993" max="9993" width="24.875" style="101" customWidth="1"/>
    <col min="9994" max="9994" width="8.125" style="101" customWidth="1"/>
    <col min="9995" max="9995" width="9.25" style="101" customWidth="1"/>
    <col min="9996" max="9997" width="8.125" style="101" customWidth="1"/>
    <col min="9998" max="9998" width="7.625" style="101" customWidth="1"/>
    <col min="9999" max="10000" width="8.5" style="101" customWidth="1"/>
    <col min="10001" max="10001" width="10.5" style="101" customWidth="1"/>
    <col min="10002" max="10002" width="10.375" style="101" customWidth="1"/>
    <col min="10003" max="10003" width="11" style="101" customWidth="1"/>
    <col min="10004" max="10005" width="8.5" style="101" customWidth="1"/>
    <col min="10006" max="10240" width="9" style="101"/>
    <col min="10241" max="10241" width="5.5" style="101" customWidth="1"/>
    <col min="10242" max="10242" width="6.375" style="101" customWidth="1"/>
    <col min="10243" max="10243" width="4" style="101" customWidth="1"/>
    <col min="10244" max="10244" width="20.625" style="101" customWidth="1"/>
    <col min="10245" max="10245" width="7.5" style="101" customWidth="1"/>
    <col min="10246" max="10246" width="7.375" style="101" customWidth="1"/>
    <col min="10247" max="10247" width="24.875" style="101" customWidth="1"/>
    <col min="10248" max="10248" width="6.5" style="101" bestFit="1" customWidth="1"/>
    <col min="10249" max="10249" width="24.875" style="101" customWidth="1"/>
    <col min="10250" max="10250" width="8.125" style="101" customWidth="1"/>
    <col min="10251" max="10251" width="9.25" style="101" customWidth="1"/>
    <col min="10252" max="10253" width="8.125" style="101" customWidth="1"/>
    <col min="10254" max="10254" width="7.625" style="101" customWidth="1"/>
    <col min="10255" max="10256" width="8.5" style="101" customWidth="1"/>
    <col min="10257" max="10257" width="10.5" style="101" customWidth="1"/>
    <col min="10258" max="10258" width="10.375" style="101" customWidth="1"/>
    <col min="10259" max="10259" width="11" style="101" customWidth="1"/>
    <col min="10260" max="10261" width="8.5" style="101" customWidth="1"/>
    <col min="10262" max="10496" width="9" style="101"/>
    <col min="10497" max="10497" width="5.5" style="101" customWidth="1"/>
    <col min="10498" max="10498" width="6.375" style="101" customWidth="1"/>
    <col min="10499" max="10499" width="4" style="101" customWidth="1"/>
    <col min="10500" max="10500" width="20.625" style="101" customWidth="1"/>
    <col min="10501" max="10501" width="7.5" style="101" customWidth="1"/>
    <col min="10502" max="10502" width="7.375" style="101" customWidth="1"/>
    <col min="10503" max="10503" width="24.875" style="101" customWidth="1"/>
    <col min="10504" max="10504" width="6.5" style="101" bestFit="1" customWidth="1"/>
    <col min="10505" max="10505" width="24.875" style="101" customWidth="1"/>
    <col min="10506" max="10506" width="8.125" style="101" customWidth="1"/>
    <col min="10507" max="10507" width="9.25" style="101" customWidth="1"/>
    <col min="10508" max="10509" width="8.125" style="101" customWidth="1"/>
    <col min="10510" max="10510" width="7.625" style="101" customWidth="1"/>
    <col min="10511" max="10512" width="8.5" style="101" customWidth="1"/>
    <col min="10513" max="10513" width="10.5" style="101" customWidth="1"/>
    <col min="10514" max="10514" width="10.375" style="101" customWidth="1"/>
    <col min="10515" max="10515" width="11" style="101" customWidth="1"/>
    <col min="10516" max="10517" width="8.5" style="101" customWidth="1"/>
    <col min="10518" max="10752" width="9" style="101"/>
    <col min="10753" max="10753" width="5.5" style="101" customWidth="1"/>
    <col min="10754" max="10754" width="6.375" style="101" customWidth="1"/>
    <col min="10755" max="10755" width="4" style="101" customWidth="1"/>
    <col min="10756" max="10756" width="20.625" style="101" customWidth="1"/>
    <col min="10757" max="10757" width="7.5" style="101" customWidth="1"/>
    <col min="10758" max="10758" width="7.375" style="101" customWidth="1"/>
    <col min="10759" max="10759" width="24.875" style="101" customWidth="1"/>
    <col min="10760" max="10760" width="6.5" style="101" bestFit="1" customWidth="1"/>
    <col min="10761" max="10761" width="24.875" style="101" customWidth="1"/>
    <col min="10762" max="10762" width="8.125" style="101" customWidth="1"/>
    <col min="10763" max="10763" width="9.25" style="101" customWidth="1"/>
    <col min="10764" max="10765" width="8.125" style="101" customWidth="1"/>
    <col min="10766" max="10766" width="7.625" style="101" customWidth="1"/>
    <col min="10767" max="10768" width="8.5" style="101" customWidth="1"/>
    <col min="10769" max="10769" width="10.5" style="101" customWidth="1"/>
    <col min="10770" max="10770" width="10.375" style="101" customWidth="1"/>
    <col min="10771" max="10771" width="11" style="101" customWidth="1"/>
    <col min="10772" max="10773" width="8.5" style="101" customWidth="1"/>
    <col min="10774" max="11008" width="9" style="101"/>
    <col min="11009" max="11009" width="5.5" style="101" customWidth="1"/>
    <col min="11010" max="11010" width="6.375" style="101" customWidth="1"/>
    <col min="11011" max="11011" width="4" style="101" customWidth="1"/>
    <col min="11012" max="11012" width="20.625" style="101" customWidth="1"/>
    <col min="11013" max="11013" width="7.5" style="101" customWidth="1"/>
    <col min="11014" max="11014" width="7.375" style="101" customWidth="1"/>
    <col min="11015" max="11015" width="24.875" style="101" customWidth="1"/>
    <col min="11016" max="11016" width="6.5" style="101" bestFit="1" customWidth="1"/>
    <col min="11017" max="11017" width="24.875" style="101" customWidth="1"/>
    <col min="11018" max="11018" width="8.125" style="101" customWidth="1"/>
    <col min="11019" max="11019" width="9.25" style="101" customWidth="1"/>
    <col min="11020" max="11021" width="8.125" style="101" customWidth="1"/>
    <col min="11022" max="11022" width="7.625" style="101" customWidth="1"/>
    <col min="11023" max="11024" width="8.5" style="101" customWidth="1"/>
    <col min="11025" max="11025" width="10.5" style="101" customWidth="1"/>
    <col min="11026" max="11026" width="10.375" style="101" customWidth="1"/>
    <col min="11027" max="11027" width="11" style="101" customWidth="1"/>
    <col min="11028" max="11029" width="8.5" style="101" customWidth="1"/>
    <col min="11030" max="11264" width="9" style="101"/>
    <col min="11265" max="11265" width="5.5" style="101" customWidth="1"/>
    <col min="11266" max="11266" width="6.375" style="101" customWidth="1"/>
    <col min="11267" max="11267" width="4" style="101" customWidth="1"/>
    <col min="11268" max="11268" width="20.625" style="101" customWidth="1"/>
    <col min="11269" max="11269" width="7.5" style="101" customWidth="1"/>
    <col min="11270" max="11270" width="7.375" style="101" customWidth="1"/>
    <col min="11271" max="11271" width="24.875" style="101" customWidth="1"/>
    <col min="11272" max="11272" width="6.5" style="101" bestFit="1" customWidth="1"/>
    <col min="11273" max="11273" width="24.875" style="101" customWidth="1"/>
    <col min="11274" max="11274" width="8.125" style="101" customWidth="1"/>
    <col min="11275" max="11275" width="9.25" style="101" customWidth="1"/>
    <col min="11276" max="11277" width="8.125" style="101" customWidth="1"/>
    <col min="11278" max="11278" width="7.625" style="101" customWidth="1"/>
    <col min="11279" max="11280" width="8.5" style="101" customWidth="1"/>
    <col min="11281" max="11281" width="10.5" style="101" customWidth="1"/>
    <col min="11282" max="11282" width="10.375" style="101" customWidth="1"/>
    <col min="11283" max="11283" width="11" style="101" customWidth="1"/>
    <col min="11284" max="11285" width="8.5" style="101" customWidth="1"/>
    <col min="11286" max="11520" width="9" style="101"/>
    <col min="11521" max="11521" width="5.5" style="101" customWidth="1"/>
    <col min="11522" max="11522" width="6.375" style="101" customWidth="1"/>
    <col min="11523" max="11523" width="4" style="101" customWidth="1"/>
    <col min="11524" max="11524" width="20.625" style="101" customWidth="1"/>
    <col min="11525" max="11525" width="7.5" style="101" customWidth="1"/>
    <col min="11526" max="11526" width="7.375" style="101" customWidth="1"/>
    <col min="11527" max="11527" width="24.875" style="101" customWidth="1"/>
    <col min="11528" max="11528" width="6.5" style="101" bestFit="1" customWidth="1"/>
    <col min="11529" max="11529" width="24.875" style="101" customWidth="1"/>
    <col min="11530" max="11530" width="8.125" style="101" customWidth="1"/>
    <col min="11531" max="11531" width="9.25" style="101" customWidth="1"/>
    <col min="11532" max="11533" width="8.125" style="101" customWidth="1"/>
    <col min="11534" max="11534" width="7.625" style="101" customWidth="1"/>
    <col min="11535" max="11536" width="8.5" style="101" customWidth="1"/>
    <col min="11537" max="11537" width="10.5" style="101" customWidth="1"/>
    <col min="11538" max="11538" width="10.375" style="101" customWidth="1"/>
    <col min="11539" max="11539" width="11" style="101" customWidth="1"/>
    <col min="11540" max="11541" width="8.5" style="101" customWidth="1"/>
    <col min="11542" max="11776" width="9" style="101"/>
    <col min="11777" max="11777" width="5.5" style="101" customWidth="1"/>
    <col min="11778" max="11778" width="6.375" style="101" customWidth="1"/>
    <col min="11779" max="11779" width="4" style="101" customWidth="1"/>
    <col min="11780" max="11780" width="20.625" style="101" customWidth="1"/>
    <col min="11781" max="11781" width="7.5" style="101" customWidth="1"/>
    <col min="11782" max="11782" width="7.375" style="101" customWidth="1"/>
    <col min="11783" max="11783" width="24.875" style="101" customWidth="1"/>
    <col min="11784" max="11784" width="6.5" style="101" bestFit="1" customWidth="1"/>
    <col min="11785" max="11785" width="24.875" style="101" customWidth="1"/>
    <col min="11786" max="11786" width="8.125" style="101" customWidth="1"/>
    <col min="11787" max="11787" width="9.25" style="101" customWidth="1"/>
    <col min="11788" max="11789" width="8.125" style="101" customWidth="1"/>
    <col min="11790" max="11790" width="7.625" style="101" customWidth="1"/>
    <col min="11791" max="11792" width="8.5" style="101" customWidth="1"/>
    <col min="11793" max="11793" width="10.5" style="101" customWidth="1"/>
    <col min="11794" max="11794" width="10.375" style="101" customWidth="1"/>
    <col min="11795" max="11795" width="11" style="101" customWidth="1"/>
    <col min="11796" max="11797" width="8.5" style="101" customWidth="1"/>
    <col min="11798" max="12032" width="9" style="101"/>
    <col min="12033" max="12033" width="5.5" style="101" customWidth="1"/>
    <col min="12034" max="12034" width="6.375" style="101" customWidth="1"/>
    <col min="12035" max="12035" width="4" style="101" customWidth="1"/>
    <col min="12036" max="12036" width="20.625" style="101" customWidth="1"/>
    <col min="12037" max="12037" width="7.5" style="101" customWidth="1"/>
    <col min="12038" max="12038" width="7.375" style="101" customWidth="1"/>
    <col min="12039" max="12039" width="24.875" style="101" customWidth="1"/>
    <col min="12040" max="12040" width="6.5" style="101" bestFit="1" customWidth="1"/>
    <col min="12041" max="12041" width="24.875" style="101" customWidth="1"/>
    <col min="12042" max="12042" width="8.125" style="101" customWidth="1"/>
    <col min="12043" max="12043" width="9.25" style="101" customWidth="1"/>
    <col min="12044" max="12045" width="8.125" style="101" customWidth="1"/>
    <col min="12046" max="12046" width="7.625" style="101" customWidth="1"/>
    <col min="12047" max="12048" width="8.5" style="101" customWidth="1"/>
    <col min="12049" max="12049" width="10.5" style="101" customWidth="1"/>
    <col min="12050" max="12050" width="10.375" style="101" customWidth="1"/>
    <col min="12051" max="12051" width="11" style="101" customWidth="1"/>
    <col min="12052" max="12053" width="8.5" style="101" customWidth="1"/>
    <col min="12054" max="12288" width="9" style="101"/>
    <col min="12289" max="12289" width="5.5" style="101" customWidth="1"/>
    <col min="12290" max="12290" width="6.375" style="101" customWidth="1"/>
    <col min="12291" max="12291" width="4" style="101" customWidth="1"/>
    <col min="12292" max="12292" width="20.625" style="101" customWidth="1"/>
    <col min="12293" max="12293" width="7.5" style="101" customWidth="1"/>
    <col min="12294" max="12294" width="7.375" style="101" customWidth="1"/>
    <col min="12295" max="12295" width="24.875" style="101" customWidth="1"/>
    <col min="12296" max="12296" width="6.5" style="101" bestFit="1" customWidth="1"/>
    <col min="12297" max="12297" width="24.875" style="101" customWidth="1"/>
    <col min="12298" max="12298" width="8.125" style="101" customWidth="1"/>
    <col min="12299" max="12299" width="9.25" style="101" customWidth="1"/>
    <col min="12300" max="12301" width="8.125" style="101" customWidth="1"/>
    <col min="12302" max="12302" width="7.625" style="101" customWidth="1"/>
    <col min="12303" max="12304" width="8.5" style="101" customWidth="1"/>
    <col min="12305" max="12305" width="10.5" style="101" customWidth="1"/>
    <col min="12306" max="12306" width="10.375" style="101" customWidth="1"/>
    <col min="12307" max="12307" width="11" style="101" customWidth="1"/>
    <col min="12308" max="12309" width="8.5" style="101" customWidth="1"/>
    <col min="12310" max="12544" width="9" style="101"/>
    <col min="12545" max="12545" width="5.5" style="101" customWidth="1"/>
    <col min="12546" max="12546" width="6.375" style="101" customWidth="1"/>
    <col min="12547" max="12547" width="4" style="101" customWidth="1"/>
    <col min="12548" max="12548" width="20.625" style="101" customWidth="1"/>
    <col min="12549" max="12549" width="7.5" style="101" customWidth="1"/>
    <col min="12550" max="12550" width="7.375" style="101" customWidth="1"/>
    <col min="12551" max="12551" width="24.875" style="101" customWidth="1"/>
    <col min="12552" max="12552" width="6.5" style="101" bestFit="1" customWidth="1"/>
    <col min="12553" max="12553" width="24.875" style="101" customWidth="1"/>
    <col min="12554" max="12554" width="8.125" style="101" customWidth="1"/>
    <col min="12555" max="12555" width="9.25" style="101" customWidth="1"/>
    <col min="12556" max="12557" width="8.125" style="101" customWidth="1"/>
    <col min="12558" max="12558" width="7.625" style="101" customWidth="1"/>
    <col min="12559" max="12560" width="8.5" style="101" customWidth="1"/>
    <col min="12561" max="12561" width="10.5" style="101" customWidth="1"/>
    <col min="12562" max="12562" width="10.375" style="101" customWidth="1"/>
    <col min="12563" max="12563" width="11" style="101" customWidth="1"/>
    <col min="12564" max="12565" width="8.5" style="101" customWidth="1"/>
    <col min="12566" max="12800" width="9" style="101"/>
    <col min="12801" max="12801" width="5.5" style="101" customWidth="1"/>
    <col min="12802" max="12802" width="6.375" style="101" customWidth="1"/>
    <col min="12803" max="12803" width="4" style="101" customWidth="1"/>
    <col min="12804" max="12804" width="20.625" style="101" customWidth="1"/>
    <col min="12805" max="12805" width="7.5" style="101" customWidth="1"/>
    <col min="12806" max="12806" width="7.375" style="101" customWidth="1"/>
    <col min="12807" max="12807" width="24.875" style="101" customWidth="1"/>
    <col min="12808" max="12808" width="6.5" style="101" bestFit="1" customWidth="1"/>
    <col min="12809" max="12809" width="24.875" style="101" customWidth="1"/>
    <col min="12810" max="12810" width="8.125" style="101" customWidth="1"/>
    <col min="12811" max="12811" width="9.25" style="101" customWidth="1"/>
    <col min="12812" max="12813" width="8.125" style="101" customWidth="1"/>
    <col min="12814" max="12814" width="7.625" style="101" customWidth="1"/>
    <col min="12815" max="12816" width="8.5" style="101" customWidth="1"/>
    <col min="12817" max="12817" width="10.5" style="101" customWidth="1"/>
    <col min="12818" max="12818" width="10.375" style="101" customWidth="1"/>
    <col min="12819" max="12819" width="11" style="101" customWidth="1"/>
    <col min="12820" max="12821" width="8.5" style="101" customWidth="1"/>
    <col min="12822" max="13056" width="9" style="101"/>
    <col min="13057" max="13057" width="5.5" style="101" customWidth="1"/>
    <col min="13058" max="13058" width="6.375" style="101" customWidth="1"/>
    <col min="13059" max="13059" width="4" style="101" customWidth="1"/>
    <col min="13060" max="13060" width="20.625" style="101" customWidth="1"/>
    <col min="13061" max="13061" width="7.5" style="101" customWidth="1"/>
    <col min="13062" max="13062" width="7.375" style="101" customWidth="1"/>
    <col min="13063" max="13063" width="24.875" style="101" customWidth="1"/>
    <col min="13064" max="13064" width="6.5" style="101" bestFit="1" customWidth="1"/>
    <col min="13065" max="13065" width="24.875" style="101" customWidth="1"/>
    <col min="13066" max="13066" width="8.125" style="101" customWidth="1"/>
    <col min="13067" max="13067" width="9.25" style="101" customWidth="1"/>
    <col min="13068" max="13069" width="8.125" style="101" customWidth="1"/>
    <col min="13070" max="13070" width="7.625" style="101" customWidth="1"/>
    <col min="13071" max="13072" width="8.5" style="101" customWidth="1"/>
    <col min="13073" max="13073" width="10.5" style="101" customWidth="1"/>
    <col min="13074" max="13074" width="10.375" style="101" customWidth="1"/>
    <col min="13075" max="13075" width="11" style="101" customWidth="1"/>
    <col min="13076" max="13077" width="8.5" style="101" customWidth="1"/>
    <col min="13078" max="13312" width="9" style="101"/>
    <col min="13313" max="13313" width="5.5" style="101" customWidth="1"/>
    <col min="13314" max="13314" width="6.375" style="101" customWidth="1"/>
    <col min="13315" max="13315" width="4" style="101" customWidth="1"/>
    <col min="13316" max="13316" width="20.625" style="101" customWidth="1"/>
    <col min="13317" max="13317" width="7.5" style="101" customWidth="1"/>
    <col min="13318" max="13318" width="7.375" style="101" customWidth="1"/>
    <col min="13319" max="13319" width="24.875" style="101" customWidth="1"/>
    <col min="13320" max="13320" width="6.5" style="101" bestFit="1" customWidth="1"/>
    <col min="13321" max="13321" width="24.875" style="101" customWidth="1"/>
    <col min="13322" max="13322" width="8.125" style="101" customWidth="1"/>
    <col min="13323" max="13323" width="9.25" style="101" customWidth="1"/>
    <col min="13324" max="13325" width="8.125" style="101" customWidth="1"/>
    <col min="13326" max="13326" width="7.625" style="101" customWidth="1"/>
    <col min="13327" max="13328" width="8.5" style="101" customWidth="1"/>
    <col min="13329" max="13329" width="10.5" style="101" customWidth="1"/>
    <col min="13330" max="13330" width="10.375" style="101" customWidth="1"/>
    <col min="13331" max="13331" width="11" style="101" customWidth="1"/>
    <col min="13332" max="13333" width="8.5" style="101" customWidth="1"/>
    <col min="13334" max="13568" width="9" style="101"/>
    <col min="13569" max="13569" width="5.5" style="101" customWidth="1"/>
    <col min="13570" max="13570" width="6.375" style="101" customWidth="1"/>
    <col min="13571" max="13571" width="4" style="101" customWidth="1"/>
    <col min="13572" max="13572" width="20.625" style="101" customWidth="1"/>
    <col min="13573" max="13573" width="7.5" style="101" customWidth="1"/>
    <col min="13574" max="13574" width="7.375" style="101" customWidth="1"/>
    <col min="13575" max="13575" width="24.875" style="101" customWidth="1"/>
    <col min="13576" max="13576" width="6.5" style="101" bestFit="1" customWidth="1"/>
    <col min="13577" max="13577" width="24.875" style="101" customWidth="1"/>
    <col min="13578" max="13578" width="8.125" style="101" customWidth="1"/>
    <col min="13579" max="13579" width="9.25" style="101" customWidth="1"/>
    <col min="13580" max="13581" width="8.125" style="101" customWidth="1"/>
    <col min="13582" max="13582" width="7.625" style="101" customWidth="1"/>
    <col min="13583" max="13584" width="8.5" style="101" customWidth="1"/>
    <col min="13585" max="13585" width="10.5" style="101" customWidth="1"/>
    <col min="13586" max="13586" width="10.375" style="101" customWidth="1"/>
    <col min="13587" max="13587" width="11" style="101" customWidth="1"/>
    <col min="13588" max="13589" width="8.5" style="101" customWidth="1"/>
    <col min="13590" max="13824" width="9" style="101"/>
    <col min="13825" max="13825" width="5.5" style="101" customWidth="1"/>
    <col min="13826" max="13826" width="6.375" style="101" customWidth="1"/>
    <col min="13827" max="13827" width="4" style="101" customWidth="1"/>
    <col min="13828" max="13828" width="20.625" style="101" customWidth="1"/>
    <col min="13829" max="13829" width="7.5" style="101" customWidth="1"/>
    <col min="13830" max="13830" width="7.375" style="101" customWidth="1"/>
    <col min="13831" max="13831" width="24.875" style="101" customWidth="1"/>
    <col min="13832" max="13832" width="6.5" style="101" bestFit="1" customWidth="1"/>
    <col min="13833" max="13833" width="24.875" style="101" customWidth="1"/>
    <col min="13834" max="13834" width="8.125" style="101" customWidth="1"/>
    <col min="13835" max="13835" width="9.25" style="101" customWidth="1"/>
    <col min="13836" max="13837" width="8.125" style="101" customWidth="1"/>
    <col min="13838" max="13838" width="7.625" style="101" customWidth="1"/>
    <col min="13839" max="13840" width="8.5" style="101" customWidth="1"/>
    <col min="13841" max="13841" width="10.5" style="101" customWidth="1"/>
    <col min="13842" max="13842" width="10.375" style="101" customWidth="1"/>
    <col min="13843" max="13843" width="11" style="101" customWidth="1"/>
    <col min="13844" max="13845" width="8.5" style="101" customWidth="1"/>
    <col min="13846" max="14080" width="9" style="101"/>
    <col min="14081" max="14081" width="5.5" style="101" customWidth="1"/>
    <col min="14082" max="14082" width="6.375" style="101" customWidth="1"/>
    <col min="14083" max="14083" width="4" style="101" customWidth="1"/>
    <col min="14084" max="14084" width="20.625" style="101" customWidth="1"/>
    <col min="14085" max="14085" width="7.5" style="101" customWidth="1"/>
    <col min="14086" max="14086" width="7.375" style="101" customWidth="1"/>
    <col min="14087" max="14087" width="24.875" style="101" customWidth="1"/>
    <col min="14088" max="14088" width="6.5" style="101" bestFit="1" customWidth="1"/>
    <col min="14089" max="14089" width="24.875" style="101" customWidth="1"/>
    <col min="14090" max="14090" width="8.125" style="101" customWidth="1"/>
    <col min="14091" max="14091" width="9.25" style="101" customWidth="1"/>
    <col min="14092" max="14093" width="8.125" style="101" customWidth="1"/>
    <col min="14094" max="14094" width="7.625" style="101" customWidth="1"/>
    <col min="14095" max="14096" width="8.5" style="101" customWidth="1"/>
    <col min="14097" max="14097" width="10.5" style="101" customWidth="1"/>
    <col min="14098" max="14098" width="10.375" style="101" customWidth="1"/>
    <col min="14099" max="14099" width="11" style="101" customWidth="1"/>
    <col min="14100" max="14101" width="8.5" style="101" customWidth="1"/>
    <col min="14102" max="14336" width="9" style="101"/>
    <col min="14337" max="14337" width="5.5" style="101" customWidth="1"/>
    <col min="14338" max="14338" width="6.375" style="101" customWidth="1"/>
    <col min="14339" max="14339" width="4" style="101" customWidth="1"/>
    <col min="14340" max="14340" width="20.625" style="101" customWidth="1"/>
    <col min="14341" max="14341" width="7.5" style="101" customWidth="1"/>
    <col min="14342" max="14342" width="7.375" style="101" customWidth="1"/>
    <col min="14343" max="14343" width="24.875" style="101" customWidth="1"/>
    <col min="14344" max="14344" width="6.5" style="101" bestFit="1" customWidth="1"/>
    <col min="14345" max="14345" width="24.875" style="101" customWidth="1"/>
    <col min="14346" max="14346" width="8.125" style="101" customWidth="1"/>
    <col min="14347" max="14347" width="9.25" style="101" customWidth="1"/>
    <col min="14348" max="14349" width="8.125" style="101" customWidth="1"/>
    <col min="14350" max="14350" width="7.625" style="101" customWidth="1"/>
    <col min="14351" max="14352" width="8.5" style="101" customWidth="1"/>
    <col min="14353" max="14353" width="10.5" style="101" customWidth="1"/>
    <col min="14354" max="14354" width="10.375" style="101" customWidth="1"/>
    <col min="14355" max="14355" width="11" style="101" customWidth="1"/>
    <col min="14356" max="14357" width="8.5" style="101" customWidth="1"/>
    <col min="14358" max="14592" width="9" style="101"/>
    <col min="14593" max="14593" width="5.5" style="101" customWidth="1"/>
    <col min="14594" max="14594" width="6.375" style="101" customWidth="1"/>
    <col min="14595" max="14595" width="4" style="101" customWidth="1"/>
    <col min="14596" max="14596" width="20.625" style="101" customWidth="1"/>
    <col min="14597" max="14597" width="7.5" style="101" customWidth="1"/>
    <col min="14598" max="14598" width="7.375" style="101" customWidth="1"/>
    <col min="14599" max="14599" width="24.875" style="101" customWidth="1"/>
    <col min="14600" max="14600" width="6.5" style="101" bestFit="1" customWidth="1"/>
    <col min="14601" max="14601" width="24.875" style="101" customWidth="1"/>
    <col min="14602" max="14602" width="8.125" style="101" customWidth="1"/>
    <col min="14603" max="14603" width="9.25" style="101" customWidth="1"/>
    <col min="14604" max="14605" width="8.125" style="101" customWidth="1"/>
    <col min="14606" max="14606" width="7.625" style="101" customWidth="1"/>
    <col min="14607" max="14608" width="8.5" style="101" customWidth="1"/>
    <col min="14609" max="14609" width="10.5" style="101" customWidth="1"/>
    <col min="14610" max="14610" width="10.375" style="101" customWidth="1"/>
    <col min="14611" max="14611" width="11" style="101" customWidth="1"/>
    <col min="14612" max="14613" width="8.5" style="101" customWidth="1"/>
    <col min="14614" max="14848" width="9" style="101"/>
    <col min="14849" max="14849" width="5.5" style="101" customWidth="1"/>
    <col min="14850" max="14850" width="6.375" style="101" customWidth="1"/>
    <col min="14851" max="14851" width="4" style="101" customWidth="1"/>
    <col min="14852" max="14852" width="20.625" style="101" customWidth="1"/>
    <col min="14853" max="14853" width="7.5" style="101" customWidth="1"/>
    <col min="14854" max="14854" width="7.375" style="101" customWidth="1"/>
    <col min="14855" max="14855" width="24.875" style="101" customWidth="1"/>
    <col min="14856" max="14856" width="6.5" style="101" bestFit="1" customWidth="1"/>
    <col min="14857" max="14857" width="24.875" style="101" customWidth="1"/>
    <col min="14858" max="14858" width="8.125" style="101" customWidth="1"/>
    <col min="14859" max="14859" width="9.25" style="101" customWidth="1"/>
    <col min="14860" max="14861" width="8.125" style="101" customWidth="1"/>
    <col min="14862" max="14862" width="7.625" style="101" customWidth="1"/>
    <col min="14863" max="14864" width="8.5" style="101" customWidth="1"/>
    <col min="14865" max="14865" width="10.5" style="101" customWidth="1"/>
    <col min="14866" max="14866" width="10.375" style="101" customWidth="1"/>
    <col min="14867" max="14867" width="11" style="101" customWidth="1"/>
    <col min="14868" max="14869" width="8.5" style="101" customWidth="1"/>
    <col min="14870" max="15104" width="9" style="101"/>
    <col min="15105" max="15105" width="5.5" style="101" customWidth="1"/>
    <col min="15106" max="15106" width="6.375" style="101" customWidth="1"/>
    <col min="15107" max="15107" width="4" style="101" customWidth="1"/>
    <col min="15108" max="15108" width="20.625" style="101" customWidth="1"/>
    <col min="15109" max="15109" width="7.5" style="101" customWidth="1"/>
    <col min="15110" max="15110" width="7.375" style="101" customWidth="1"/>
    <col min="15111" max="15111" width="24.875" style="101" customWidth="1"/>
    <col min="15112" max="15112" width="6.5" style="101" bestFit="1" customWidth="1"/>
    <col min="15113" max="15113" width="24.875" style="101" customWidth="1"/>
    <col min="15114" max="15114" width="8.125" style="101" customWidth="1"/>
    <col min="15115" max="15115" width="9.25" style="101" customWidth="1"/>
    <col min="15116" max="15117" width="8.125" style="101" customWidth="1"/>
    <col min="15118" max="15118" width="7.625" style="101" customWidth="1"/>
    <col min="15119" max="15120" width="8.5" style="101" customWidth="1"/>
    <col min="15121" max="15121" width="10.5" style="101" customWidth="1"/>
    <col min="15122" max="15122" width="10.375" style="101" customWidth="1"/>
    <col min="15123" max="15123" width="11" style="101" customWidth="1"/>
    <col min="15124" max="15125" width="8.5" style="101" customWidth="1"/>
    <col min="15126" max="15360" width="9" style="101"/>
    <col min="15361" max="15361" width="5.5" style="101" customWidth="1"/>
    <col min="15362" max="15362" width="6.375" style="101" customWidth="1"/>
    <col min="15363" max="15363" width="4" style="101" customWidth="1"/>
    <col min="15364" max="15364" width="20.625" style="101" customWidth="1"/>
    <col min="15365" max="15365" width="7.5" style="101" customWidth="1"/>
    <col min="15366" max="15366" width="7.375" style="101" customWidth="1"/>
    <col min="15367" max="15367" width="24.875" style="101" customWidth="1"/>
    <col min="15368" max="15368" width="6.5" style="101" bestFit="1" customWidth="1"/>
    <col min="15369" max="15369" width="24.875" style="101" customWidth="1"/>
    <col min="15370" max="15370" width="8.125" style="101" customWidth="1"/>
    <col min="15371" max="15371" width="9.25" style="101" customWidth="1"/>
    <col min="15372" max="15373" width="8.125" style="101" customWidth="1"/>
    <col min="15374" max="15374" width="7.625" style="101" customWidth="1"/>
    <col min="15375" max="15376" width="8.5" style="101" customWidth="1"/>
    <col min="15377" max="15377" width="10.5" style="101" customWidth="1"/>
    <col min="15378" max="15378" width="10.375" style="101" customWidth="1"/>
    <col min="15379" max="15379" width="11" style="101" customWidth="1"/>
    <col min="15380" max="15381" width="8.5" style="101" customWidth="1"/>
    <col min="15382" max="15616" width="9" style="101"/>
    <col min="15617" max="15617" width="5.5" style="101" customWidth="1"/>
    <col min="15618" max="15618" width="6.375" style="101" customWidth="1"/>
    <col min="15619" max="15619" width="4" style="101" customWidth="1"/>
    <col min="15620" max="15620" width="20.625" style="101" customWidth="1"/>
    <col min="15621" max="15621" width="7.5" style="101" customWidth="1"/>
    <col min="15622" max="15622" width="7.375" style="101" customWidth="1"/>
    <col min="15623" max="15623" width="24.875" style="101" customWidth="1"/>
    <col min="15624" max="15624" width="6.5" style="101" bestFit="1" customWidth="1"/>
    <col min="15625" max="15625" width="24.875" style="101" customWidth="1"/>
    <col min="15626" max="15626" width="8.125" style="101" customWidth="1"/>
    <col min="15627" max="15627" width="9.25" style="101" customWidth="1"/>
    <col min="15628" max="15629" width="8.125" style="101" customWidth="1"/>
    <col min="15630" max="15630" width="7.625" style="101" customWidth="1"/>
    <col min="15631" max="15632" width="8.5" style="101" customWidth="1"/>
    <col min="15633" max="15633" width="10.5" style="101" customWidth="1"/>
    <col min="15634" max="15634" width="10.375" style="101" customWidth="1"/>
    <col min="15635" max="15635" width="11" style="101" customWidth="1"/>
    <col min="15636" max="15637" width="8.5" style="101" customWidth="1"/>
    <col min="15638" max="15872" width="9" style="101"/>
    <col min="15873" max="15873" width="5.5" style="101" customWidth="1"/>
    <col min="15874" max="15874" width="6.375" style="101" customWidth="1"/>
    <col min="15875" max="15875" width="4" style="101" customWidth="1"/>
    <col min="15876" max="15876" width="20.625" style="101" customWidth="1"/>
    <col min="15877" max="15877" width="7.5" style="101" customWidth="1"/>
    <col min="15878" max="15878" width="7.375" style="101" customWidth="1"/>
    <col min="15879" max="15879" width="24.875" style="101" customWidth="1"/>
    <col min="15880" max="15880" width="6.5" style="101" bestFit="1" customWidth="1"/>
    <col min="15881" max="15881" width="24.875" style="101" customWidth="1"/>
    <col min="15882" max="15882" width="8.125" style="101" customWidth="1"/>
    <col min="15883" max="15883" width="9.25" style="101" customWidth="1"/>
    <col min="15884" max="15885" width="8.125" style="101" customWidth="1"/>
    <col min="15886" max="15886" width="7.625" style="101" customWidth="1"/>
    <col min="15887" max="15888" width="8.5" style="101" customWidth="1"/>
    <col min="15889" max="15889" width="10.5" style="101" customWidth="1"/>
    <col min="15890" max="15890" width="10.375" style="101" customWidth="1"/>
    <col min="15891" max="15891" width="11" style="101" customWidth="1"/>
    <col min="15892" max="15893" width="8.5" style="101" customWidth="1"/>
    <col min="15894" max="16128" width="9" style="101"/>
    <col min="16129" max="16129" width="5.5" style="101" customWidth="1"/>
    <col min="16130" max="16130" width="6.375" style="101" customWidth="1"/>
    <col min="16131" max="16131" width="4" style="101" customWidth="1"/>
    <col min="16132" max="16132" width="20.625" style="101" customWidth="1"/>
    <col min="16133" max="16133" width="7.5" style="101" customWidth="1"/>
    <col min="16134" max="16134" width="7.375" style="101" customWidth="1"/>
    <col min="16135" max="16135" width="24.875" style="101" customWidth="1"/>
    <col min="16136" max="16136" width="6.5" style="101" bestFit="1" customWidth="1"/>
    <col min="16137" max="16137" width="24.875" style="101" customWidth="1"/>
    <col min="16138" max="16138" width="8.125" style="101" customWidth="1"/>
    <col min="16139" max="16139" width="9.25" style="101" customWidth="1"/>
    <col min="16140" max="16141" width="8.125" style="101" customWidth="1"/>
    <col min="16142" max="16142" width="7.625" style="101" customWidth="1"/>
    <col min="16143" max="16144" width="8.5" style="101" customWidth="1"/>
    <col min="16145" max="16145" width="10.5" style="101" customWidth="1"/>
    <col min="16146" max="16146" width="10.375" style="101" customWidth="1"/>
    <col min="16147" max="16147" width="11" style="101" customWidth="1"/>
    <col min="16148" max="16149" width="8.5" style="101" customWidth="1"/>
    <col min="16150" max="16384" width="9" style="101"/>
  </cols>
  <sheetData>
    <row r="1" spans="1:21" ht="43.7" customHeight="1">
      <c r="A1" s="357" t="s">
        <v>1017</v>
      </c>
      <c r="B1" s="357"/>
      <c r="C1" s="357"/>
      <c r="D1" s="357"/>
      <c r="E1" s="357"/>
      <c r="F1" s="357"/>
      <c r="G1" s="357"/>
      <c r="H1" s="357"/>
      <c r="I1" s="357"/>
      <c r="J1" s="97"/>
      <c r="K1" s="98"/>
      <c r="L1" s="99"/>
      <c r="M1" s="99"/>
      <c r="N1" s="100"/>
      <c r="O1" s="100"/>
      <c r="P1" s="100"/>
      <c r="Q1" s="100"/>
      <c r="R1" s="100"/>
      <c r="S1" s="100"/>
      <c r="T1" s="100"/>
      <c r="U1" s="100"/>
    </row>
    <row r="2" spans="1:21" ht="19.7" customHeight="1">
      <c r="A2" s="102"/>
      <c r="B2" s="102"/>
      <c r="C2" s="102"/>
      <c r="D2" s="103" t="s">
        <v>777</v>
      </c>
      <c r="E2" s="104"/>
      <c r="F2" s="104"/>
      <c r="G2" s="105"/>
      <c r="H2" s="105"/>
      <c r="I2" s="105"/>
      <c r="J2" s="104"/>
      <c r="K2" s="106"/>
      <c r="L2" s="102"/>
      <c r="M2" s="102"/>
      <c r="N2" s="107" t="s">
        <v>778</v>
      </c>
      <c r="O2" s="107"/>
      <c r="P2" s="108"/>
      <c r="Q2" s="108"/>
      <c r="R2" s="108"/>
      <c r="S2" s="107"/>
      <c r="T2" s="107"/>
      <c r="U2" s="108"/>
    </row>
    <row r="3" spans="1:21">
      <c r="A3" s="109"/>
      <c r="B3" s="109"/>
      <c r="C3" s="109"/>
      <c r="D3" s="110"/>
      <c r="E3" s="111"/>
      <c r="F3" s="111">
        <v>1</v>
      </c>
      <c r="G3" s="111">
        <v>2</v>
      </c>
      <c r="H3" s="111"/>
      <c r="I3" s="111"/>
      <c r="J3" s="111">
        <v>3</v>
      </c>
      <c r="K3" s="111">
        <v>4</v>
      </c>
      <c r="L3" s="111">
        <v>7</v>
      </c>
      <c r="M3" s="111">
        <v>8</v>
      </c>
      <c r="N3" s="111">
        <v>10</v>
      </c>
      <c r="O3" s="111">
        <v>11</v>
      </c>
      <c r="P3" s="111">
        <v>12</v>
      </c>
      <c r="Q3" s="111">
        <v>13</v>
      </c>
      <c r="R3" s="111">
        <v>14</v>
      </c>
      <c r="S3" s="111">
        <v>15</v>
      </c>
      <c r="T3" s="111">
        <v>16</v>
      </c>
      <c r="U3" s="111">
        <v>18</v>
      </c>
    </row>
    <row r="4" spans="1:21" ht="36.950000000000003" customHeight="1">
      <c r="A4" s="358" t="s">
        <v>779</v>
      </c>
      <c r="B4" s="358"/>
      <c r="C4" s="358"/>
      <c r="D4" s="358"/>
      <c r="E4" s="349" t="s">
        <v>780</v>
      </c>
      <c r="F4" s="349" t="s">
        <v>781</v>
      </c>
      <c r="G4" s="359" t="s">
        <v>782</v>
      </c>
      <c r="H4" s="349" t="s">
        <v>783</v>
      </c>
      <c r="I4" s="359" t="s">
        <v>782</v>
      </c>
      <c r="J4" s="349" t="s">
        <v>784</v>
      </c>
      <c r="K4" s="350" t="s">
        <v>785</v>
      </c>
      <c r="L4" s="351" t="s">
        <v>786</v>
      </c>
      <c r="M4" s="353" t="s">
        <v>787</v>
      </c>
      <c r="N4" s="354" t="s">
        <v>788</v>
      </c>
      <c r="O4" s="354" t="s">
        <v>789</v>
      </c>
      <c r="P4" s="354" t="s">
        <v>790</v>
      </c>
      <c r="Q4" s="356" t="s">
        <v>791</v>
      </c>
      <c r="R4" s="356" t="s">
        <v>792</v>
      </c>
      <c r="S4" s="347" t="s">
        <v>793</v>
      </c>
      <c r="T4" s="347" t="s">
        <v>794</v>
      </c>
      <c r="U4" s="347" t="s">
        <v>795</v>
      </c>
    </row>
    <row r="5" spans="1:21" ht="57.6" customHeight="1">
      <c r="A5" s="358"/>
      <c r="B5" s="358"/>
      <c r="C5" s="358"/>
      <c r="D5" s="358"/>
      <c r="E5" s="349"/>
      <c r="F5" s="349"/>
      <c r="G5" s="360"/>
      <c r="H5" s="349"/>
      <c r="I5" s="360"/>
      <c r="J5" s="349"/>
      <c r="K5" s="350"/>
      <c r="L5" s="352"/>
      <c r="M5" s="353"/>
      <c r="N5" s="355"/>
      <c r="O5" s="355"/>
      <c r="P5" s="355"/>
      <c r="Q5" s="355"/>
      <c r="R5" s="355"/>
      <c r="S5" s="348"/>
      <c r="T5" s="348"/>
      <c r="U5" s="348"/>
    </row>
    <row r="6" spans="1:21" ht="66.75" customHeight="1">
      <c r="A6" s="325" t="s">
        <v>796</v>
      </c>
      <c r="B6" s="326">
        <v>0.25</v>
      </c>
      <c r="C6" s="342" t="s">
        <v>797</v>
      </c>
      <c r="D6" s="323" t="s">
        <v>798</v>
      </c>
      <c r="E6" s="317">
        <v>0.5</v>
      </c>
      <c r="F6" s="112" t="s">
        <v>409</v>
      </c>
      <c r="G6" s="113" t="s">
        <v>7</v>
      </c>
      <c r="H6" s="112" t="s">
        <v>221</v>
      </c>
      <c r="I6" s="113" t="s">
        <v>223</v>
      </c>
      <c r="J6" s="114">
        <v>0.7</v>
      </c>
      <c r="K6" s="115">
        <f>J6*$E$6*$B$6</f>
        <v>8.7499999999999994E-2</v>
      </c>
      <c r="L6" s="114" t="s">
        <v>799</v>
      </c>
      <c r="M6" s="116" t="s">
        <v>800</v>
      </c>
      <c r="N6" s="117" t="s">
        <v>429</v>
      </c>
      <c r="O6" s="117" t="s">
        <v>801</v>
      </c>
      <c r="P6" s="118"/>
      <c r="Q6" s="118"/>
      <c r="R6" s="117" t="s">
        <v>802</v>
      </c>
      <c r="S6" s="118"/>
      <c r="T6" s="117" t="s">
        <v>802</v>
      </c>
      <c r="U6" s="118"/>
    </row>
    <row r="7" spans="1:21" ht="66.75" customHeight="1">
      <c r="A7" s="325"/>
      <c r="B7" s="326"/>
      <c r="C7" s="343"/>
      <c r="D7" s="331"/>
      <c r="E7" s="327"/>
      <c r="F7" s="112" t="s">
        <v>410</v>
      </c>
      <c r="G7" s="113" t="s">
        <v>803</v>
      </c>
      <c r="H7" s="112" t="s">
        <v>411</v>
      </c>
      <c r="I7" s="113" t="s">
        <v>224</v>
      </c>
      <c r="J7" s="114">
        <v>0.3</v>
      </c>
      <c r="K7" s="115">
        <f>J7*$E$6*$B$6</f>
        <v>3.7499999999999999E-2</v>
      </c>
      <c r="L7" s="114" t="s">
        <v>804</v>
      </c>
      <c r="M7" s="116" t="s">
        <v>800</v>
      </c>
      <c r="N7" s="117" t="s">
        <v>429</v>
      </c>
      <c r="O7" s="117" t="s">
        <v>801</v>
      </c>
      <c r="P7" s="117" t="s">
        <v>805</v>
      </c>
      <c r="Q7" s="117"/>
      <c r="R7" s="117" t="s">
        <v>802</v>
      </c>
      <c r="S7" s="117"/>
      <c r="T7" s="117"/>
      <c r="U7" s="117" t="s">
        <v>802</v>
      </c>
    </row>
    <row r="8" spans="1:21" ht="61.5" customHeight="1">
      <c r="A8" s="325"/>
      <c r="B8" s="326"/>
      <c r="C8" s="344" t="s">
        <v>806</v>
      </c>
      <c r="D8" s="345" t="s">
        <v>807</v>
      </c>
      <c r="E8" s="346">
        <v>0.5</v>
      </c>
      <c r="F8" s="112" t="s">
        <v>412</v>
      </c>
      <c r="G8" s="113" t="s">
        <v>6</v>
      </c>
      <c r="H8" s="112" t="s">
        <v>225</v>
      </c>
      <c r="I8" s="113" t="s">
        <v>6</v>
      </c>
      <c r="J8" s="114">
        <v>0.5</v>
      </c>
      <c r="K8" s="115">
        <f>J8*$E$8*$B$6</f>
        <v>6.25E-2</v>
      </c>
      <c r="L8" s="114" t="s">
        <v>444</v>
      </c>
      <c r="M8" s="116" t="s">
        <v>808</v>
      </c>
      <c r="N8" s="117" t="s">
        <v>429</v>
      </c>
      <c r="O8" s="117" t="s">
        <v>801</v>
      </c>
      <c r="P8" s="117"/>
      <c r="Q8" s="117"/>
      <c r="R8" s="117" t="s">
        <v>802</v>
      </c>
      <c r="S8" s="117"/>
      <c r="T8" s="117"/>
      <c r="U8" s="118"/>
    </row>
    <row r="9" spans="1:21" ht="57" customHeight="1">
      <c r="A9" s="336"/>
      <c r="B9" s="338"/>
      <c r="C9" s="342"/>
      <c r="D9" s="323" t="e">
        <v>#N/A</v>
      </c>
      <c r="E9" s="346"/>
      <c r="F9" s="112" t="s">
        <v>809</v>
      </c>
      <c r="G9" s="113" t="s">
        <v>13</v>
      </c>
      <c r="H9" s="112" t="s">
        <v>467</v>
      </c>
      <c r="I9" s="113" t="s">
        <v>13</v>
      </c>
      <c r="J9" s="114">
        <v>0.5</v>
      </c>
      <c r="K9" s="115">
        <f>J9*$E$8*$B$6</f>
        <v>6.25E-2</v>
      </c>
      <c r="L9" s="114" t="s">
        <v>468</v>
      </c>
      <c r="M9" s="116" t="s">
        <v>808</v>
      </c>
      <c r="N9" s="117" t="s">
        <v>429</v>
      </c>
      <c r="O9" s="117"/>
      <c r="P9" s="117"/>
      <c r="Q9" s="117" t="s">
        <v>802</v>
      </c>
      <c r="R9" s="117"/>
      <c r="S9" s="117"/>
      <c r="T9" s="118"/>
      <c r="U9" s="118"/>
    </row>
    <row r="10" spans="1:21" ht="25.5" customHeight="1">
      <c r="A10" s="119"/>
      <c r="B10" s="120"/>
      <c r="C10" s="121"/>
      <c r="D10" s="122"/>
      <c r="E10" s="123">
        <f>SUM(E6:E9)</f>
        <v>1</v>
      </c>
      <c r="F10" s="123"/>
      <c r="G10" s="124"/>
      <c r="H10" s="124"/>
      <c r="I10" s="124"/>
      <c r="J10" s="125"/>
      <c r="K10" s="126"/>
      <c r="L10" s="125"/>
      <c r="M10" s="127"/>
      <c r="N10" s="128"/>
      <c r="O10" s="128"/>
      <c r="P10" s="128"/>
      <c r="Q10" s="128"/>
      <c r="R10" s="128"/>
      <c r="S10" s="128"/>
      <c r="T10" s="128"/>
      <c r="U10" s="128"/>
    </row>
    <row r="11" spans="1:21" ht="118.5" customHeight="1">
      <c r="A11" s="334" t="s">
        <v>810</v>
      </c>
      <c r="B11" s="335">
        <v>0.15</v>
      </c>
      <c r="C11" s="129" t="s">
        <v>3</v>
      </c>
      <c r="D11" s="113" t="s">
        <v>8</v>
      </c>
      <c r="E11" s="130">
        <v>1</v>
      </c>
      <c r="F11" s="130" t="s">
        <v>427</v>
      </c>
      <c r="G11" s="113" t="s">
        <v>9</v>
      </c>
      <c r="H11" s="130" t="s">
        <v>227</v>
      </c>
      <c r="I11" s="113" t="s">
        <v>9</v>
      </c>
      <c r="J11" s="114">
        <v>1</v>
      </c>
      <c r="K11" s="115">
        <f>J11*$E$11*$B$11</f>
        <v>0.15</v>
      </c>
      <c r="L11" s="131" t="s">
        <v>811</v>
      </c>
      <c r="M11" s="116" t="s">
        <v>812</v>
      </c>
      <c r="N11" s="117" t="s">
        <v>429</v>
      </c>
      <c r="O11" s="117" t="s">
        <v>801</v>
      </c>
      <c r="P11" s="117" t="s">
        <v>802</v>
      </c>
      <c r="Q11" s="117" t="s">
        <v>802</v>
      </c>
      <c r="R11" s="117" t="s">
        <v>802</v>
      </c>
      <c r="S11" s="117" t="s">
        <v>802</v>
      </c>
      <c r="T11" s="117" t="s">
        <v>802</v>
      </c>
      <c r="U11" s="117" t="s">
        <v>802</v>
      </c>
    </row>
    <row r="12" spans="1:21" s="138" customFormat="1" ht="33.75" customHeight="1">
      <c r="A12" s="325"/>
      <c r="B12" s="326"/>
      <c r="C12" s="132"/>
      <c r="D12" s="133"/>
      <c r="E12" s="134">
        <f>E11</f>
        <v>1</v>
      </c>
      <c r="F12" s="134"/>
      <c r="G12" s="135"/>
      <c r="H12" s="136"/>
      <c r="I12" s="136"/>
      <c r="J12" s="135"/>
      <c r="K12" s="137"/>
      <c r="L12" s="135"/>
      <c r="M12" s="135"/>
      <c r="N12" s="136"/>
      <c r="O12" s="136"/>
      <c r="P12" s="136"/>
      <c r="Q12" s="136"/>
      <c r="R12" s="136"/>
      <c r="S12" s="136"/>
      <c r="T12" s="136"/>
      <c r="U12" s="136"/>
    </row>
    <row r="13" spans="1:21" s="138" customFormat="1" ht="78" customHeight="1">
      <c r="A13" s="336" t="s">
        <v>4</v>
      </c>
      <c r="B13" s="338">
        <v>0.45</v>
      </c>
      <c r="C13" s="340" t="s">
        <v>813</v>
      </c>
      <c r="D13" s="332" t="s">
        <v>814</v>
      </c>
      <c r="E13" s="317">
        <v>0.25</v>
      </c>
      <c r="F13" s="112" t="s">
        <v>815</v>
      </c>
      <c r="G13" s="113" t="s">
        <v>2</v>
      </c>
      <c r="H13" s="112" t="s">
        <v>231</v>
      </c>
      <c r="I13" s="113" t="s">
        <v>2</v>
      </c>
      <c r="J13" s="114">
        <v>1</v>
      </c>
      <c r="K13" s="115">
        <f>J13*$E$13*$B$13</f>
        <v>0.1125</v>
      </c>
      <c r="L13" s="139" t="s">
        <v>469</v>
      </c>
      <c r="M13" s="116" t="s">
        <v>800</v>
      </c>
      <c r="N13" s="117" t="s">
        <v>429</v>
      </c>
      <c r="O13" s="117"/>
      <c r="P13" s="117" t="s">
        <v>801</v>
      </c>
      <c r="Q13" s="117" t="s">
        <v>802</v>
      </c>
      <c r="R13" s="117"/>
      <c r="S13" s="117"/>
      <c r="T13" s="117" t="s">
        <v>802</v>
      </c>
      <c r="U13" s="117" t="s">
        <v>802</v>
      </c>
    </row>
    <row r="14" spans="1:21" s="138" customFormat="1" ht="66.75" hidden="1" customHeight="1">
      <c r="A14" s="337"/>
      <c r="B14" s="339"/>
      <c r="C14" s="341"/>
      <c r="D14" s="333" t="e">
        <v>#N/A</v>
      </c>
      <c r="E14" s="327"/>
      <c r="F14" s="112" t="s">
        <v>816</v>
      </c>
      <c r="G14" s="113" t="s">
        <v>817</v>
      </c>
      <c r="H14" s="112" t="s">
        <v>818</v>
      </c>
      <c r="I14" s="140" t="s">
        <v>817</v>
      </c>
      <c r="J14" s="114">
        <v>0</v>
      </c>
      <c r="K14" s="115">
        <f>J14*$E$13*$B$13</f>
        <v>0</v>
      </c>
      <c r="L14" s="141" t="s">
        <v>819</v>
      </c>
      <c r="M14" s="116" t="s">
        <v>800</v>
      </c>
      <c r="N14" s="117" t="s">
        <v>429</v>
      </c>
      <c r="O14" s="117"/>
      <c r="P14" s="117" t="s">
        <v>801</v>
      </c>
      <c r="Q14" s="117" t="s">
        <v>802</v>
      </c>
      <c r="R14" s="117"/>
      <c r="S14" s="117"/>
      <c r="T14" s="117" t="s">
        <v>802</v>
      </c>
      <c r="U14" s="117" t="s">
        <v>802</v>
      </c>
    </row>
    <row r="15" spans="1:21" s="138" customFormat="1" ht="88.5" hidden="1" customHeight="1">
      <c r="A15" s="337"/>
      <c r="B15" s="339"/>
      <c r="C15" s="341"/>
      <c r="D15" s="333" t="e">
        <v>#N/A</v>
      </c>
      <c r="E15" s="327"/>
      <c r="F15" s="112" t="s">
        <v>820</v>
      </c>
      <c r="G15" s="113" t="s">
        <v>821</v>
      </c>
      <c r="H15" s="112" t="s">
        <v>822</v>
      </c>
      <c r="I15" s="140" t="s">
        <v>821</v>
      </c>
      <c r="J15" s="114">
        <v>0</v>
      </c>
      <c r="K15" s="115">
        <f>J15*$E$13*$B$13</f>
        <v>0</v>
      </c>
      <c r="L15" s="141" t="s">
        <v>819</v>
      </c>
      <c r="M15" s="116" t="s">
        <v>800</v>
      </c>
      <c r="N15" s="117" t="s">
        <v>429</v>
      </c>
      <c r="O15" s="117"/>
      <c r="P15" s="117" t="s">
        <v>801</v>
      </c>
      <c r="Q15" s="117" t="s">
        <v>802</v>
      </c>
      <c r="R15" s="117"/>
      <c r="S15" s="117"/>
      <c r="T15" s="117" t="s">
        <v>802</v>
      </c>
      <c r="U15" s="117" t="s">
        <v>802</v>
      </c>
    </row>
    <row r="16" spans="1:21" ht="64.5" customHeight="1">
      <c r="A16" s="337"/>
      <c r="B16" s="339"/>
      <c r="C16" s="321" t="s">
        <v>823</v>
      </c>
      <c r="D16" s="328" t="s">
        <v>824</v>
      </c>
      <c r="E16" s="317">
        <v>0.25</v>
      </c>
      <c r="F16" s="112" t="s">
        <v>414</v>
      </c>
      <c r="G16" s="113" t="s">
        <v>11</v>
      </c>
      <c r="H16" s="112" t="s">
        <v>232</v>
      </c>
      <c r="I16" s="113" t="s">
        <v>11</v>
      </c>
      <c r="J16" s="114">
        <v>0.7</v>
      </c>
      <c r="K16" s="115">
        <f>J16*$E$16*$B$13</f>
        <v>7.8750000000000001E-2</v>
      </c>
      <c r="L16" s="10" t="s">
        <v>444</v>
      </c>
      <c r="M16" s="116" t="s">
        <v>800</v>
      </c>
      <c r="N16" s="117" t="s">
        <v>429</v>
      </c>
      <c r="O16" s="117" t="s">
        <v>805</v>
      </c>
      <c r="P16" s="117" t="s">
        <v>801</v>
      </c>
      <c r="Q16" s="117" t="s">
        <v>802</v>
      </c>
      <c r="R16" s="117" t="s">
        <v>805</v>
      </c>
      <c r="S16" s="117"/>
      <c r="T16" s="117" t="s">
        <v>802</v>
      </c>
      <c r="U16" s="118"/>
    </row>
    <row r="17" spans="1:21" ht="60.75" customHeight="1">
      <c r="A17" s="337"/>
      <c r="B17" s="339"/>
      <c r="C17" s="322"/>
      <c r="D17" s="329"/>
      <c r="E17" s="318"/>
      <c r="F17" s="112" t="s">
        <v>415</v>
      </c>
      <c r="G17" s="113" t="s">
        <v>12</v>
      </c>
      <c r="H17" s="112" t="s">
        <v>233</v>
      </c>
      <c r="I17" s="8" t="s">
        <v>228</v>
      </c>
      <c r="J17" s="114">
        <v>0.3</v>
      </c>
      <c r="K17" s="115">
        <f>J17*$E$16*$B$13</f>
        <v>3.3750000000000002E-2</v>
      </c>
      <c r="L17" s="10" t="s">
        <v>445</v>
      </c>
      <c r="M17" s="116" t="s">
        <v>800</v>
      </c>
      <c r="N17" s="117" t="s">
        <v>429</v>
      </c>
      <c r="O17" s="117" t="s">
        <v>801</v>
      </c>
      <c r="P17" s="117"/>
      <c r="Q17" s="117"/>
      <c r="R17" s="117" t="s">
        <v>802</v>
      </c>
      <c r="S17" s="117"/>
      <c r="T17" s="117"/>
      <c r="U17" s="118"/>
    </row>
    <row r="18" spans="1:21" ht="113.25" customHeight="1">
      <c r="A18" s="337"/>
      <c r="B18" s="339"/>
      <c r="C18" s="321" t="s">
        <v>825</v>
      </c>
      <c r="D18" s="323" t="s">
        <v>826</v>
      </c>
      <c r="E18" s="317">
        <v>0.2</v>
      </c>
      <c r="F18" s="112" t="s">
        <v>416</v>
      </c>
      <c r="G18" s="113" t="s">
        <v>470</v>
      </c>
      <c r="H18" s="112" t="s">
        <v>234</v>
      </c>
      <c r="I18" s="8" t="s">
        <v>827</v>
      </c>
      <c r="J18" s="114">
        <v>0.5</v>
      </c>
      <c r="K18" s="115">
        <f>J18*$E$18*$B$13</f>
        <v>4.5000000000000005E-2</v>
      </c>
      <c r="L18" s="10" t="s">
        <v>828</v>
      </c>
      <c r="M18" s="116" t="s">
        <v>800</v>
      </c>
      <c r="N18" s="117" t="s">
        <v>429</v>
      </c>
      <c r="O18" s="117" t="s">
        <v>801</v>
      </c>
      <c r="P18" s="117" t="s">
        <v>805</v>
      </c>
      <c r="Q18" s="117" t="s">
        <v>802</v>
      </c>
      <c r="R18" s="117" t="s">
        <v>802</v>
      </c>
      <c r="S18" s="117"/>
      <c r="T18" s="117"/>
      <c r="U18" s="118"/>
    </row>
    <row r="19" spans="1:21" ht="91.5" customHeight="1">
      <c r="A19" s="337"/>
      <c r="B19" s="339"/>
      <c r="C19" s="330"/>
      <c r="D19" s="331"/>
      <c r="E19" s="327"/>
      <c r="F19" s="317" t="s">
        <v>417</v>
      </c>
      <c r="G19" s="319" t="s">
        <v>829</v>
      </c>
      <c r="H19" s="112" t="s">
        <v>235</v>
      </c>
      <c r="I19" s="8" t="s">
        <v>830</v>
      </c>
      <c r="J19" s="114">
        <v>0.25</v>
      </c>
      <c r="K19" s="115">
        <f>J19*$E$18*$B$13</f>
        <v>2.2500000000000003E-2</v>
      </c>
      <c r="L19" s="10" t="s">
        <v>828</v>
      </c>
      <c r="M19" s="116" t="s">
        <v>800</v>
      </c>
      <c r="N19" s="117" t="s">
        <v>429</v>
      </c>
      <c r="O19" s="117" t="s">
        <v>801</v>
      </c>
      <c r="P19" s="117"/>
      <c r="Q19" s="117"/>
      <c r="R19" s="117" t="s">
        <v>802</v>
      </c>
      <c r="S19" s="117"/>
      <c r="T19" s="142" t="s">
        <v>802</v>
      </c>
      <c r="U19" s="118"/>
    </row>
    <row r="20" spans="1:21" ht="54" customHeight="1">
      <c r="A20" s="337"/>
      <c r="B20" s="339"/>
      <c r="C20" s="322"/>
      <c r="D20" s="143"/>
      <c r="E20" s="318"/>
      <c r="F20" s="318"/>
      <c r="G20" s="320"/>
      <c r="H20" s="112" t="s">
        <v>287</v>
      </c>
      <c r="I20" s="8" t="s">
        <v>288</v>
      </c>
      <c r="J20" s="114">
        <v>0.25</v>
      </c>
      <c r="K20" s="115">
        <f>J20*$E$18*$B$13</f>
        <v>2.2500000000000003E-2</v>
      </c>
      <c r="L20" s="10" t="s">
        <v>828</v>
      </c>
      <c r="M20" s="116" t="s">
        <v>800</v>
      </c>
      <c r="N20" s="117" t="s">
        <v>429</v>
      </c>
      <c r="O20" s="117" t="s">
        <v>801</v>
      </c>
      <c r="P20" s="117"/>
      <c r="Q20" s="117"/>
      <c r="R20" s="117" t="s">
        <v>802</v>
      </c>
      <c r="S20" s="117"/>
      <c r="T20" s="142" t="s">
        <v>802</v>
      </c>
      <c r="U20" s="118"/>
    </row>
    <row r="21" spans="1:21" ht="78.75" customHeight="1">
      <c r="A21" s="337"/>
      <c r="B21" s="339"/>
      <c r="C21" s="144" t="s">
        <v>0</v>
      </c>
      <c r="D21" s="145" t="s">
        <v>1</v>
      </c>
      <c r="E21" s="146">
        <v>0.1</v>
      </c>
      <c r="F21" s="112" t="s">
        <v>418</v>
      </c>
      <c r="G21" s="113" t="s">
        <v>65</v>
      </c>
      <c r="H21" s="10" t="s">
        <v>236</v>
      </c>
      <c r="I21" s="8" t="s">
        <v>65</v>
      </c>
      <c r="J21" s="114">
        <v>1</v>
      </c>
      <c r="K21" s="115">
        <f>J21*$E$21*$B$13</f>
        <v>4.5000000000000005E-2</v>
      </c>
      <c r="L21" s="81" t="s">
        <v>450</v>
      </c>
      <c r="M21" s="116" t="s">
        <v>800</v>
      </c>
      <c r="N21" s="117" t="s">
        <v>801</v>
      </c>
      <c r="O21" s="117" t="s">
        <v>802</v>
      </c>
      <c r="P21" s="117" t="s">
        <v>802</v>
      </c>
      <c r="Q21" s="117" t="s">
        <v>802</v>
      </c>
      <c r="R21" s="117" t="s">
        <v>802</v>
      </c>
      <c r="S21" s="117" t="s">
        <v>802</v>
      </c>
      <c r="T21" s="117" t="s">
        <v>802</v>
      </c>
      <c r="U21" s="117" t="s">
        <v>802</v>
      </c>
    </row>
    <row r="22" spans="1:21" ht="57.75" customHeight="1">
      <c r="A22" s="337"/>
      <c r="B22" s="339"/>
      <c r="C22" s="321" t="s">
        <v>831</v>
      </c>
      <c r="D22" s="323" t="s">
        <v>832</v>
      </c>
      <c r="E22" s="317">
        <v>0.2</v>
      </c>
      <c r="F22" s="112" t="s">
        <v>833</v>
      </c>
      <c r="G22" s="113" t="s">
        <v>834</v>
      </c>
      <c r="H22" s="112" t="s">
        <v>237</v>
      </c>
      <c r="I22" s="113" t="s">
        <v>230</v>
      </c>
      <c r="J22" s="114">
        <v>0.5</v>
      </c>
      <c r="K22" s="115">
        <f>J22*$E$22*$B$13</f>
        <v>4.5000000000000005E-2</v>
      </c>
      <c r="L22" s="10" t="s">
        <v>835</v>
      </c>
      <c r="M22" s="116" t="s">
        <v>800</v>
      </c>
      <c r="N22" s="117" t="s">
        <v>429</v>
      </c>
      <c r="O22" s="117"/>
      <c r="P22" s="117" t="s">
        <v>801</v>
      </c>
      <c r="Q22" s="117" t="s">
        <v>802</v>
      </c>
      <c r="R22" s="117"/>
      <c r="S22" s="117"/>
      <c r="T22" s="117" t="s">
        <v>802</v>
      </c>
      <c r="U22" s="117" t="s">
        <v>802</v>
      </c>
    </row>
    <row r="23" spans="1:21" ht="81.75" customHeight="1">
      <c r="A23" s="337"/>
      <c r="B23" s="339"/>
      <c r="C23" s="322"/>
      <c r="D23" s="324"/>
      <c r="E23" s="318"/>
      <c r="F23" s="112" t="s">
        <v>836</v>
      </c>
      <c r="G23" s="113" t="s">
        <v>10</v>
      </c>
      <c r="H23" s="112" t="s">
        <v>238</v>
      </c>
      <c r="I23" s="113" t="s">
        <v>10</v>
      </c>
      <c r="J23" s="114">
        <v>0.5</v>
      </c>
      <c r="K23" s="115">
        <f>J23*$E$22*$B$13</f>
        <v>4.5000000000000005E-2</v>
      </c>
      <c r="L23" s="81" t="s">
        <v>837</v>
      </c>
      <c r="M23" s="116" t="s">
        <v>800</v>
      </c>
      <c r="N23" s="117" t="s">
        <v>429</v>
      </c>
      <c r="O23" s="118"/>
      <c r="P23" s="117" t="s">
        <v>801</v>
      </c>
      <c r="Q23" s="117" t="s">
        <v>802</v>
      </c>
      <c r="R23" s="117"/>
      <c r="S23" s="117"/>
      <c r="T23" s="117" t="s">
        <v>802</v>
      </c>
      <c r="U23" s="118"/>
    </row>
    <row r="24" spans="1:21" s="148" customFormat="1" ht="21.95" customHeight="1">
      <c r="A24" s="334"/>
      <c r="B24" s="335"/>
      <c r="C24" s="132"/>
      <c r="D24" s="133"/>
      <c r="E24" s="147">
        <f>SUM(E13:E23)</f>
        <v>1</v>
      </c>
      <c r="F24" s="147"/>
      <c r="G24" s="135"/>
      <c r="H24" s="136"/>
      <c r="I24" s="136"/>
      <c r="J24" s="135"/>
      <c r="K24" s="137"/>
      <c r="L24" s="135"/>
      <c r="M24" s="135"/>
      <c r="N24" s="136"/>
      <c r="O24" s="136"/>
      <c r="P24" s="136"/>
      <c r="Q24" s="136"/>
      <c r="R24" s="136"/>
      <c r="S24" s="136"/>
      <c r="T24" s="136"/>
      <c r="U24" s="136"/>
    </row>
    <row r="25" spans="1:21" ht="89.25" customHeight="1">
      <c r="A25" s="325" t="s">
        <v>838</v>
      </c>
      <c r="B25" s="326">
        <v>0.15</v>
      </c>
      <c r="C25" s="144" t="s">
        <v>839</v>
      </c>
      <c r="D25" s="149" t="s">
        <v>840</v>
      </c>
      <c r="E25" s="150">
        <v>1</v>
      </c>
      <c r="F25" s="112" t="s">
        <v>841</v>
      </c>
      <c r="G25" s="113" t="s">
        <v>5</v>
      </c>
      <c r="H25" s="112" t="s">
        <v>239</v>
      </c>
      <c r="I25" s="113" t="s">
        <v>5</v>
      </c>
      <c r="J25" s="114">
        <v>1</v>
      </c>
      <c r="K25" s="115">
        <f>J25*$E$25*$B$25</f>
        <v>0.15</v>
      </c>
      <c r="L25" s="151" t="s">
        <v>512</v>
      </c>
      <c r="M25" s="116" t="s">
        <v>800</v>
      </c>
      <c r="N25" s="117" t="s">
        <v>429</v>
      </c>
      <c r="O25" s="117"/>
      <c r="P25" s="117" t="s">
        <v>801</v>
      </c>
      <c r="Q25" s="117"/>
      <c r="R25" s="117"/>
      <c r="S25" s="117"/>
      <c r="T25" s="117" t="s">
        <v>802</v>
      </c>
      <c r="U25" s="118"/>
    </row>
    <row r="26" spans="1:21" ht="45" customHeight="1">
      <c r="A26" s="325"/>
      <c r="B26" s="326"/>
      <c r="C26" s="132"/>
      <c r="D26" s="152">
        <v>13</v>
      </c>
      <c r="E26" s="153">
        <f>E25</f>
        <v>1</v>
      </c>
      <c r="F26" s="153"/>
      <c r="G26" s="152">
        <v>19</v>
      </c>
      <c r="H26" s="152"/>
      <c r="I26" s="152"/>
      <c r="J26" s="152"/>
      <c r="K26" s="123">
        <f>SUM(K6:K25)</f>
        <v>1</v>
      </c>
      <c r="L26" s="152"/>
      <c r="M26" s="152"/>
      <c r="N26" s="152">
        <v>12</v>
      </c>
      <c r="O26" s="152">
        <v>10</v>
      </c>
      <c r="P26" s="152">
        <v>11</v>
      </c>
      <c r="Q26" s="152">
        <v>5</v>
      </c>
      <c r="R26" s="152">
        <v>4</v>
      </c>
      <c r="S26" s="152">
        <v>7</v>
      </c>
      <c r="T26" s="152">
        <v>10</v>
      </c>
      <c r="U26" s="152">
        <v>6</v>
      </c>
    </row>
    <row r="27" spans="1:21" ht="39" customHeight="1">
      <c r="A27" s="154"/>
      <c r="B27" s="155">
        <f>SUM(B6:B26)</f>
        <v>1</v>
      </c>
      <c r="C27" s="154"/>
      <c r="D27" s="154"/>
      <c r="E27" s="154"/>
      <c r="F27" s="154"/>
      <c r="G27" s="154"/>
      <c r="H27" s="154"/>
      <c r="I27" s="154"/>
      <c r="J27" s="154"/>
      <c r="K27" s="154"/>
      <c r="L27" s="154"/>
      <c r="M27" s="154"/>
      <c r="N27" s="154"/>
      <c r="O27" s="154"/>
      <c r="P27" s="154"/>
      <c r="Q27" s="154"/>
      <c r="R27" s="154"/>
      <c r="S27" s="154"/>
      <c r="T27" s="154"/>
      <c r="U27" s="154"/>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53"/>
  <sheetViews>
    <sheetView topLeftCell="G1" zoomScale="85" zoomScaleNormal="85" workbookViewId="0">
      <selection activeCell="T4" sqref="T4:T6"/>
    </sheetView>
  </sheetViews>
  <sheetFormatPr defaultRowHeight="15.75"/>
  <cols>
    <col min="1" max="1" width="6" style="67" customWidth="1"/>
    <col min="2" max="3" width="9.375" style="1" customWidth="1"/>
    <col min="4" max="4" width="18.625" style="14" customWidth="1"/>
    <col min="5" max="5" width="8.375" style="12" customWidth="1"/>
    <col min="6" max="6" width="43.875" style="12" customWidth="1"/>
    <col min="7" max="7" width="9" style="12" customWidth="1"/>
    <col min="8" max="8" width="43.25" style="12" customWidth="1"/>
    <col min="9" max="11" width="10.625" style="14" customWidth="1"/>
    <col min="12" max="12" width="10.625" style="191" customWidth="1"/>
    <col min="13" max="13" width="10.625" style="12" customWidth="1"/>
    <col min="14" max="14" width="10.625" style="14" customWidth="1"/>
    <col min="15" max="16" width="10.625" style="12" customWidth="1"/>
    <col min="17" max="256" width="9" style="12"/>
    <col min="257" max="257" width="6" style="12" customWidth="1"/>
    <col min="258" max="259" width="9.375" style="12" customWidth="1"/>
    <col min="260" max="260" width="18.625" style="12" customWidth="1"/>
    <col min="261" max="261" width="8.375" style="12" customWidth="1"/>
    <col min="262" max="262" width="43.875" style="12" customWidth="1"/>
    <col min="263" max="263" width="9" style="12" customWidth="1"/>
    <col min="264" max="264" width="43.25" style="12" customWidth="1"/>
    <col min="265" max="272" width="10.625" style="12" customWidth="1"/>
    <col min="273" max="512" width="9" style="12"/>
    <col min="513" max="513" width="6" style="12" customWidth="1"/>
    <col min="514" max="515" width="9.375" style="12" customWidth="1"/>
    <col min="516" max="516" width="18.625" style="12" customWidth="1"/>
    <col min="517" max="517" width="8.375" style="12" customWidth="1"/>
    <col min="518" max="518" width="43.875" style="12" customWidth="1"/>
    <col min="519" max="519" width="9" style="12" customWidth="1"/>
    <col min="520" max="520" width="43.25" style="12" customWidth="1"/>
    <col min="521" max="528" width="10.625" style="12" customWidth="1"/>
    <col min="529" max="768" width="9" style="12"/>
    <col min="769" max="769" width="6" style="12" customWidth="1"/>
    <col min="770" max="771" width="9.375" style="12" customWidth="1"/>
    <col min="772" max="772" width="18.625" style="12" customWidth="1"/>
    <col min="773" max="773" width="8.375" style="12" customWidth="1"/>
    <col min="774" max="774" width="43.875" style="12" customWidth="1"/>
    <col min="775" max="775" width="9" style="12" customWidth="1"/>
    <col min="776" max="776" width="43.25" style="12" customWidth="1"/>
    <col min="777" max="784" width="10.625" style="12" customWidth="1"/>
    <col min="785" max="1024" width="9" style="12"/>
    <col min="1025" max="1025" width="6" style="12" customWidth="1"/>
    <col min="1026" max="1027" width="9.375" style="12" customWidth="1"/>
    <col min="1028" max="1028" width="18.625" style="12" customWidth="1"/>
    <col min="1029" max="1029" width="8.375" style="12" customWidth="1"/>
    <col min="1030" max="1030" width="43.875" style="12" customWidth="1"/>
    <col min="1031" max="1031" width="9" style="12" customWidth="1"/>
    <col min="1032" max="1032" width="43.25" style="12" customWidth="1"/>
    <col min="1033" max="1040" width="10.625" style="12" customWidth="1"/>
    <col min="1041" max="1280" width="9" style="12"/>
    <col min="1281" max="1281" width="6" style="12" customWidth="1"/>
    <col min="1282" max="1283" width="9.375" style="12" customWidth="1"/>
    <col min="1284" max="1284" width="18.625" style="12" customWidth="1"/>
    <col min="1285" max="1285" width="8.375" style="12" customWidth="1"/>
    <col min="1286" max="1286" width="43.875" style="12" customWidth="1"/>
    <col min="1287" max="1287" width="9" style="12" customWidth="1"/>
    <col min="1288" max="1288" width="43.25" style="12" customWidth="1"/>
    <col min="1289" max="1296" width="10.625" style="12" customWidth="1"/>
    <col min="1297" max="1536" width="9" style="12"/>
    <col min="1537" max="1537" width="6" style="12" customWidth="1"/>
    <col min="1538" max="1539" width="9.375" style="12" customWidth="1"/>
    <col min="1540" max="1540" width="18.625" style="12" customWidth="1"/>
    <col min="1541" max="1541" width="8.375" style="12" customWidth="1"/>
    <col min="1542" max="1542" width="43.875" style="12" customWidth="1"/>
    <col min="1543" max="1543" width="9" style="12" customWidth="1"/>
    <col min="1544" max="1544" width="43.25" style="12" customWidth="1"/>
    <col min="1545" max="1552" width="10.625" style="12" customWidth="1"/>
    <col min="1553" max="1792" width="9" style="12"/>
    <col min="1793" max="1793" width="6" style="12" customWidth="1"/>
    <col min="1794" max="1795" width="9.375" style="12" customWidth="1"/>
    <col min="1796" max="1796" width="18.625" style="12" customWidth="1"/>
    <col min="1797" max="1797" width="8.375" style="12" customWidth="1"/>
    <col min="1798" max="1798" width="43.875" style="12" customWidth="1"/>
    <col min="1799" max="1799" width="9" style="12" customWidth="1"/>
    <col min="1800" max="1800" width="43.25" style="12" customWidth="1"/>
    <col min="1801" max="1808" width="10.625" style="12" customWidth="1"/>
    <col min="1809" max="2048" width="9" style="12"/>
    <col min="2049" max="2049" width="6" style="12" customWidth="1"/>
    <col min="2050" max="2051" width="9.375" style="12" customWidth="1"/>
    <col min="2052" max="2052" width="18.625" style="12" customWidth="1"/>
    <col min="2053" max="2053" width="8.375" style="12" customWidth="1"/>
    <col min="2054" max="2054" width="43.875" style="12" customWidth="1"/>
    <col min="2055" max="2055" width="9" style="12" customWidth="1"/>
    <col min="2056" max="2056" width="43.25" style="12" customWidth="1"/>
    <col min="2057" max="2064" width="10.625" style="12" customWidth="1"/>
    <col min="2065" max="2304" width="9" style="12"/>
    <col min="2305" max="2305" width="6" style="12" customWidth="1"/>
    <col min="2306" max="2307" width="9.375" style="12" customWidth="1"/>
    <col min="2308" max="2308" width="18.625" style="12" customWidth="1"/>
    <col min="2309" max="2309" width="8.375" style="12" customWidth="1"/>
    <col min="2310" max="2310" width="43.875" style="12" customWidth="1"/>
    <col min="2311" max="2311" width="9" style="12" customWidth="1"/>
    <col min="2312" max="2312" width="43.25" style="12" customWidth="1"/>
    <col min="2313" max="2320" width="10.625" style="12" customWidth="1"/>
    <col min="2321" max="2560" width="9" style="12"/>
    <col min="2561" max="2561" width="6" style="12" customWidth="1"/>
    <col min="2562" max="2563" width="9.375" style="12" customWidth="1"/>
    <col min="2564" max="2564" width="18.625" style="12" customWidth="1"/>
    <col min="2565" max="2565" width="8.375" style="12" customWidth="1"/>
    <col min="2566" max="2566" width="43.875" style="12" customWidth="1"/>
    <col min="2567" max="2567" width="9" style="12" customWidth="1"/>
    <col min="2568" max="2568" width="43.25" style="12" customWidth="1"/>
    <col min="2569" max="2576" width="10.625" style="12" customWidth="1"/>
    <col min="2577" max="2816" width="9" style="12"/>
    <col min="2817" max="2817" width="6" style="12" customWidth="1"/>
    <col min="2818" max="2819" width="9.375" style="12" customWidth="1"/>
    <col min="2820" max="2820" width="18.625" style="12" customWidth="1"/>
    <col min="2821" max="2821" width="8.375" style="12" customWidth="1"/>
    <col min="2822" max="2822" width="43.875" style="12" customWidth="1"/>
    <col min="2823" max="2823" width="9" style="12" customWidth="1"/>
    <col min="2824" max="2824" width="43.25" style="12" customWidth="1"/>
    <col min="2825" max="2832" width="10.625" style="12" customWidth="1"/>
    <col min="2833" max="3072" width="9" style="12"/>
    <col min="3073" max="3073" width="6" style="12" customWidth="1"/>
    <col min="3074" max="3075" width="9.375" style="12" customWidth="1"/>
    <col min="3076" max="3076" width="18.625" style="12" customWidth="1"/>
    <col min="3077" max="3077" width="8.375" style="12" customWidth="1"/>
    <col min="3078" max="3078" width="43.875" style="12" customWidth="1"/>
    <col min="3079" max="3079" width="9" style="12" customWidth="1"/>
    <col min="3080" max="3080" width="43.25" style="12" customWidth="1"/>
    <col min="3081" max="3088" width="10.625" style="12" customWidth="1"/>
    <col min="3089" max="3328" width="9" style="12"/>
    <col min="3329" max="3329" width="6" style="12" customWidth="1"/>
    <col min="3330" max="3331" width="9.375" style="12" customWidth="1"/>
    <col min="3332" max="3332" width="18.625" style="12" customWidth="1"/>
    <col min="3333" max="3333" width="8.375" style="12" customWidth="1"/>
    <col min="3334" max="3334" width="43.875" style="12" customWidth="1"/>
    <col min="3335" max="3335" width="9" style="12" customWidth="1"/>
    <col min="3336" max="3336" width="43.25" style="12" customWidth="1"/>
    <col min="3337" max="3344" width="10.625" style="12" customWidth="1"/>
    <col min="3345" max="3584" width="9" style="12"/>
    <col min="3585" max="3585" width="6" style="12" customWidth="1"/>
    <col min="3586" max="3587" width="9.375" style="12" customWidth="1"/>
    <col min="3588" max="3588" width="18.625" style="12" customWidth="1"/>
    <col min="3589" max="3589" width="8.375" style="12" customWidth="1"/>
    <col min="3590" max="3590" width="43.875" style="12" customWidth="1"/>
    <col min="3591" max="3591" width="9" style="12" customWidth="1"/>
    <col min="3592" max="3592" width="43.25" style="12" customWidth="1"/>
    <col min="3593" max="3600" width="10.625" style="12" customWidth="1"/>
    <col min="3601" max="3840" width="9" style="12"/>
    <col min="3841" max="3841" width="6" style="12" customWidth="1"/>
    <col min="3842" max="3843" width="9.375" style="12" customWidth="1"/>
    <col min="3844" max="3844" width="18.625" style="12" customWidth="1"/>
    <col min="3845" max="3845" width="8.375" style="12" customWidth="1"/>
    <col min="3846" max="3846" width="43.875" style="12" customWidth="1"/>
    <col min="3847" max="3847" width="9" style="12" customWidth="1"/>
    <col min="3848" max="3848" width="43.25" style="12" customWidth="1"/>
    <col min="3849" max="3856" width="10.625" style="12" customWidth="1"/>
    <col min="3857" max="4096" width="9" style="12"/>
    <col min="4097" max="4097" width="6" style="12" customWidth="1"/>
    <col min="4098" max="4099" width="9.375" style="12" customWidth="1"/>
    <col min="4100" max="4100" width="18.625" style="12" customWidth="1"/>
    <col min="4101" max="4101" width="8.375" style="12" customWidth="1"/>
    <col min="4102" max="4102" width="43.875" style="12" customWidth="1"/>
    <col min="4103" max="4103" width="9" style="12" customWidth="1"/>
    <col min="4104" max="4104" width="43.25" style="12" customWidth="1"/>
    <col min="4105" max="4112" width="10.625" style="12" customWidth="1"/>
    <col min="4113" max="4352" width="9" style="12"/>
    <col min="4353" max="4353" width="6" style="12" customWidth="1"/>
    <col min="4354" max="4355" width="9.375" style="12" customWidth="1"/>
    <col min="4356" max="4356" width="18.625" style="12" customWidth="1"/>
    <col min="4357" max="4357" width="8.375" style="12" customWidth="1"/>
    <col min="4358" max="4358" width="43.875" style="12" customWidth="1"/>
    <col min="4359" max="4359" width="9" style="12" customWidth="1"/>
    <col min="4360" max="4360" width="43.25" style="12" customWidth="1"/>
    <col min="4361" max="4368" width="10.625" style="12" customWidth="1"/>
    <col min="4369" max="4608" width="9" style="12"/>
    <col min="4609" max="4609" width="6" style="12" customWidth="1"/>
    <col min="4610" max="4611" width="9.375" style="12" customWidth="1"/>
    <col min="4612" max="4612" width="18.625" style="12" customWidth="1"/>
    <col min="4613" max="4613" width="8.375" style="12" customWidth="1"/>
    <col min="4614" max="4614" width="43.875" style="12" customWidth="1"/>
    <col min="4615" max="4615" width="9" style="12" customWidth="1"/>
    <col min="4616" max="4616" width="43.25" style="12" customWidth="1"/>
    <col min="4617" max="4624" width="10.625" style="12" customWidth="1"/>
    <col min="4625" max="4864" width="9" style="12"/>
    <col min="4865" max="4865" width="6" style="12" customWidth="1"/>
    <col min="4866" max="4867" width="9.375" style="12" customWidth="1"/>
    <col min="4868" max="4868" width="18.625" style="12" customWidth="1"/>
    <col min="4869" max="4869" width="8.375" style="12" customWidth="1"/>
    <col min="4870" max="4870" width="43.875" style="12" customWidth="1"/>
    <col min="4871" max="4871" width="9" style="12" customWidth="1"/>
    <col min="4872" max="4872" width="43.25" style="12" customWidth="1"/>
    <col min="4873" max="4880" width="10.625" style="12" customWidth="1"/>
    <col min="4881" max="5120" width="9" style="12"/>
    <col min="5121" max="5121" width="6" style="12" customWidth="1"/>
    <col min="5122" max="5123" width="9.375" style="12" customWidth="1"/>
    <col min="5124" max="5124" width="18.625" style="12" customWidth="1"/>
    <col min="5125" max="5125" width="8.375" style="12" customWidth="1"/>
    <col min="5126" max="5126" width="43.875" style="12" customWidth="1"/>
    <col min="5127" max="5127" width="9" style="12" customWidth="1"/>
    <col min="5128" max="5128" width="43.25" style="12" customWidth="1"/>
    <col min="5129" max="5136" width="10.625" style="12" customWidth="1"/>
    <col min="5137" max="5376" width="9" style="12"/>
    <col min="5377" max="5377" width="6" style="12" customWidth="1"/>
    <col min="5378" max="5379" width="9.375" style="12" customWidth="1"/>
    <col min="5380" max="5380" width="18.625" style="12" customWidth="1"/>
    <col min="5381" max="5381" width="8.375" style="12" customWidth="1"/>
    <col min="5382" max="5382" width="43.875" style="12" customWidth="1"/>
    <col min="5383" max="5383" width="9" style="12" customWidth="1"/>
    <col min="5384" max="5384" width="43.25" style="12" customWidth="1"/>
    <col min="5385" max="5392" width="10.625" style="12" customWidth="1"/>
    <col min="5393" max="5632" width="9" style="12"/>
    <col min="5633" max="5633" width="6" style="12" customWidth="1"/>
    <col min="5634" max="5635" width="9.375" style="12" customWidth="1"/>
    <col min="5636" max="5636" width="18.625" style="12" customWidth="1"/>
    <col min="5637" max="5637" width="8.375" style="12" customWidth="1"/>
    <col min="5638" max="5638" width="43.875" style="12" customWidth="1"/>
    <col min="5639" max="5639" width="9" style="12" customWidth="1"/>
    <col min="5640" max="5640" width="43.25" style="12" customWidth="1"/>
    <col min="5641" max="5648" width="10.625" style="12" customWidth="1"/>
    <col min="5649" max="5888" width="9" style="12"/>
    <col min="5889" max="5889" width="6" style="12" customWidth="1"/>
    <col min="5890" max="5891" width="9.375" style="12" customWidth="1"/>
    <col min="5892" max="5892" width="18.625" style="12" customWidth="1"/>
    <col min="5893" max="5893" width="8.375" style="12" customWidth="1"/>
    <col min="5894" max="5894" width="43.875" style="12" customWidth="1"/>
    <col min="5895" max="5895" width="9" style="12" customWidth="1"/>
    <col min="5896" max="5896" width="43.25" style="12" customWidth="1"/>
    <col min="5897" max="5904" width="10.625" style="12" customWidth="1"/>
    <col min="5905" max="6144" width="9" style="12"/>
    <col min="6145" max="6145" width="6" style="12" customWidth="1"/>
    <col min="6146" max="6147" width="9.375" style="12" customWidth="1"/>
    <col min="6148" max="6148" width="18.625" style="12" customWidth="1"/>
    <col min="6149" max="6149" width="8.375" style="12" customWidth="1"/>
    <col min="6150" max="6150" width="43.875" style="12" customWidth="1"/>
    <col min="6151" max="6151" width="9" style="12" customWidth="1"/>
    <col min="6152" max="6152" width="43.25" style="12" customWidth="1"/>
    <col min="6153" max="6160" width="10.625" style="12" customWidth="1"/>
    <col min="6161" max="6400" width="9" style="12"/>
    <col min="6401" max="6401" width="6" style="12" customWidth="1"/>
    <col min="6402" max="6403" width="9.375" style="12" customWidth="1"/>
    <col min="6404" max="6404" width="18.625" style="12" customWidth="1"/>
    <col min="6405" max="6405" width="8.375" style="12" customWidth="1"/>
    <col min="6406" max="6406" width="43.875" style="12" customWidth="1"/>
    <col min="6407" max="6407" width="9" style="12" customWidth="1"/>
    <col min="6408" max="6408" width="43.25" style="12" customWidth="1"/>
    <col min="6409" max="6416" width="10.625" style="12" customWidth="1"/>
    <col min="6417" max="6656" width="9" style="12"/>
    <col min="6657" max="6657" width="6" style="12" customWidth="1"/>
    <col min="6658" max="6659" width="9.375" style="12" customWidth="1"/>
    <col min="6660" max="6660" width="18.625" style="12" customWidth="1"/>
    <col min="6661" max="6661" width="8.375" style="12" customWidth="1"/>
    <col min="6662" max="6662" width="43.875" style="12" customWidth="1"/>
    <col min="6663" max="6663" width="9" style="12" customWidth="1"/>
    <col min="6664" max="6664" width="43.25" style="12" customWidth="1"/>
    <col min="6665" max="6672" width="10.625" style="12" customWidth="1"/>
    <col min="6673" max="6912" width="9" style="12"/>
    <col min="6913" max="6913" width="6" style="12" customWidth="1"/>
    <col min="6914" max="6915" width="9.375" style="12" customWidth="1"/>
    <col min="6916" max="6916" width="18.625" style="12" customWidth="1"/>
    <col min="6917" max="6917" width="8.375" style="12" customWidth="1"/>
    <col min="6918" max="6918" width="43.875" style="12" customWidth="1"/>
    <col min="6919" max="6919" width="9" style="12" customWidth="1"/>
    <col min="6920" max="6920" width="43.25" style="12" customWidth="1"/>
    <col min="6921" max="6928" width="10.625" style="12" customWidth="1"/>
    <col min="6929" max="7168" width="9" style="12"/>
    <col min="7169" max="7169" width="6" style="12" customWidth="1"/>
    <col min="7170" max="7171" width="9.375" style="12" customWidth="1"/>
    <col min="7172" max="7172" width="18.625" style="12" customWidth="1"/>
    <col min="7173" max="7173" width="8.375" style="12" customWidth="1"/>
    <col min="7174" max="7174" width="43.875" style="12" customWidth="1"/>
    <col min="7175" max="7175" width="9" style="12" customWidth="1"/>
    <col min="7176" max="7176" width="43.25" style="12" customWidth="1"/>
    <col min="7177" max="7184" width="10.625" style="12" customWidth="1"/>
    <col min="7185" max="7424" width="9" style="12"/>
    <col min="7425" max="7425" width="6" style="12" customWidth="1"/>
    <col min="7426" max="7427" width="9.375" style="12" customWidth="1"/>
    <col min="7428" max="7428" width="18.625" style="12" customWidth="1"/>
    <col min="7429" max="7429" width="8.375" style="12" customWidth="1"/>
    <col min="7430" max="7430" width="43.875" style="12" customWidth="1"/>
    <col min="7431" max="7431" width="9" style="12" customWidth="1"/>
    <col min="7432" max="7432" width="43.25" style="12" customWidth="1"/>
    <col min="7433" max="7440" width="10.625" style="12" customWidth="1"/>
    <col min="7441" max="7680" width="9" style="12"/>
    <col min="7681" max="7681" width="6" style="12" customWidth="1"/>
    <col min="7682" max="7683" width="9.375" style="12" customWidth="1"/>
    <col min="7684" max="7684" width="18.625" style="12" customWidth="1"/>
    <col min="7685" max="7685" width="8.375" style="12" customWidth="1"/>
    <col min="7686" max="7686" width="43.875" style="12" customWidth="1"/>
    <col min="7687" max="7687" width="9" style="12" customWidth="1"/>
    <col min="7688" max="7688" width="43.25" style="12" customWidth="1"/>
    <col min="7689" max="7696" width="10.625" style="12" customWidth="1"/>
    <col min="7697" max="7936" width="9" style="12"/>
    <col min="7937" max="7937" width="6" style="12" customWidth="1"/>
    <col min="7938" max="7939" width="9.375" style="12" customWidth="1"/>
    <col min="7940" max="7940" width="18.625" style="12" customWidth="1"/>
    <col min="7941" max="7941" width="8.375" style="12" customWidth="1"/>
    <col min="7942" max="7942" width="43.875" style="12" customWidth="1"/>
    <col min="7943" max="7943" width="9" style="12" customWidth="1"/>
    <col min="7944" max="7944" width="43.25" style="12" customWidth="1"/>
    <col min="7945" max="7952" width="10.625" style="12" customWidth="1"/>
    <col min="7953" max="8192" width="9" style="12"/>
    <col min="8193" max="8193" width="6" style="12" customWidth="1"/>
    <col min="8194" max="8195" width="9.375" style="12" customWidth="1"/>
    <col min="8196" max="8196" width="18.625" style="12" customWidth="1"/>
    <col min="8197" max="8197" width="8.375" style="12" customWidth="1"/>
    <col min="8198" max="8198" width="43.875" style="12" customWidth="1"/>
    <col min="8199" max="8199" width="9" style="12" customWidth="1"/>
    <col min="8200" max="8200" width="43.25" style="12" customWidth="1"/>
    <col min="8201" max="8208" width="10.625" style="12" customWidth="1"/>
    <col min="8209" max="8448" width="9" style="12"/>
    <col min="8449" max="8449" width="6" style="12" customWidth="1"/>
    <col min="8450" max="8451" width="9.375" style="12" customWidth="1"/>
    <col min="8452" max="8452" width="18.625" style="12" customWidth="1"/>
    <col min="8453" max="8453" width="8.375" style="12" customWidth="1"/>
    <col min="8454" max="8454" width="43.875" style="12" customWidth="1"/>
    <col min="8455" max="8455" width="9" style="12" customWidth="1"/>
    <col min="8456" max="8456" width="43.25" style="12" customWidth="1"/>
    <col min="8457" max="8464" width="10.625" style="12" customWidth="1"/>
    <col min="8465" max="8704" width="9" style="12"/>
    <col min="8705" max="8705" width="6" style="12" customWidth="1"/>
    <col min="8706" max="8707" width="9.375" style="12" customWidth="1"/>
    <col min="8708" max="8708" width="18.625" style="12" customWidth="1"/>
    <col min="8709" max="8709" width="8.375" style="12" customWidth="1"/>
    <col min="8710" max="8710" width="43.875" style="12" customWidth="1"/>
    <col min="8711" max="8711" width="9" style="12" customWidth="1"/>
    <col min="8712" max="8712" width="43.25" style="12" customWidth="1"/>
    <col min="8713" max="8720" width="10.625" style="12" customWidth="1"/>
    <col min="8721" max="8960" width="9" style="12"/>
    <col min="8961" max="8961" width="6" style="12" customWidth="1"/>
    <col min="8962" max="8963" width="9.375" style="12" customWidth="1"/>
    <col min="8964" max="8964" width="18.625" style="12" customWidth="1"/>
    <col min="8965" max="8965" width="8.375" style="12" customWidth="1"/>
    <col min="8966" max="8966" width="43.875" style="12" customWidth="1"/>
    <col min="8967" max="8967" width="9" style="12" customWidth="1"/>
    <col min="8968" max="8968" width="43.25" style="12" customWidth="1"/>
    <col min="8969" max="8976" width="10.625" style="12" customWidth="1"/>
    <col min="8977" max="9216" width="9" style="12"/>
    <col min="9217" max="9217" width="6" style="12" customWidth="1"/>
    <col min="9218" max="9219" width="9.375" style="12" customWidth="1"/>
    <col min="9220" max="9220" width="18.625" style="12" customWidth="1"/>
    <col min="9221" max="9221" width="8.375" style="12" customWidth="1"/>
    <col min="9222" max="9222" width="43.875" style="12" customWidth="1"/>
    <col min="9223" max="9223" width="9" style="12" customWidth="1"/>
    <col min="9224" max="9224" width="43.25" style="12" customWidth="1"/>
    <col min="9225" max="9232" width="10.625" style="12" customWidth="1"/>
    <col min="9233" max="9472" width="9" style="12"/>
    <col min="9473" max="9473" width="6" style="12" customWidth="1"/>
    <col min="9474" max="9475" width="9.375" style="12" customWidth="1"/>
    <col min="9476" max="9476" width="18.625" style="12" customWidth="1"/>
    <col min="9477" max="9477" width="8.375" style="12" customWidth="1"/>
    <col min="9478" max="9478" width="43.875" style="12" customWidth="1"/>
    <col min="9479" max="9479" width="9" style="12" customWidth="1"/>
    <col min="9480" max="9480" width="43.25" style="12" customWidth="1"/>
    <col min="9481" max="9488" width="10.625" style="12" customWidth="1"/>
    <col min="9489" max="9728" width="9" style="12"/>
    <col min="9729" max="9729" width="6" style="12" customWidth="1"/>
    <col min="9730" max="9731" width="9.375" style="12" customWidth="1"/>
    <col min="9732" max="9732" width="18.625" style="12" customWidth="1"/>
    <col min="9733" max="9733" width="8.375" style="12" customWidth="1"/>
    <col min="9734" max="9734" width="43.875" style="12" customWidth="1"/>
    <col min="9735" max="9735" width="9" style="12" customWidth="1"/>
    <col min="9736" max="9736" width="43.25" style="12" customWidth="1"/>
    <col min="9737" max="9744" width="10.625" style="12" customWidth="1"/>
    <col min="9745" max="9984" width="9" style="12"/>
    <col min="9985" max="9985" width="6" style="12" customWidth="1"/>
    <col min="9986" max="9987" width="9.375" style="12" customWidth="1"/>
    <col min="9988" max="9988" width="18.625" style="12" customWidth="1"/>
    <col min="9989" max="9989" width="8.375" style="12" customWidth="1"/>
    <col min="9990" max="9990" width="43.875" style="12" customWidth="1"/>
    <col min="9991" max="9991" width="9" style="12" customWidth="1"/>
    <col min="9992" max="9992" width="43.25" style="12" customWidth="1"/>
    <col min="9993" max="10000" width="10.625" style="12" customWidth="1"/>
    <col min="10001" max="10240" width="9" style="12"/>
    <col min="10241" max="10241" width="6" style="12" customWidth="1"/>
    <col min="10242" max="10243" width="9.375" style="12" customWidth="1"/>
    <col min="10244" max="10244" width="18.625" style="12" customWidth="1"/>
    <col min="10245" max="10245" width="8.375" style="12" customWidth="1"/>
    <col min="10246" max="10246" width="43.875" style="12" customWidth="1"/>
    <col min="10247" max="10247" width="9" style="12" customWidth="1"/>
    <col min="10248" max="10248" width="43.25" style="12" customWidth="1"/>
    <col min="10249" max="10256" width="10.625" style="12" customWidth="1"/>
    <col min="10257" max="10496" width="9" style="12"/>
    <col min="10497" max="10497" width="6" style="12" customWidth="1"/>
    <col min="10498" max="10499" width="9.375" style="12" customWidth="1"/>
    <col min="10500" max="10500" width="18.625" style="12" customWidth="1"/>
    <col min="10501" max="10501" width="8.375" style="12" customWidth="1"/>
    <col min="10502" max="10502" width="43.875" style="12" customWidth="1"/>
    <col min="10503" max="10503" width="9" style="12" customWidth="1"/>
    <col min="10504" max="10504" width="43.25" style="12" customWidth="1"/>
    <col min="10505" max="10512" width="10.625" style="12" customWidth="1"/>
    <col min="10513" max="10752" width="9" style="12"/>
    <col min="10753" max="10753" width="6" style="12" customWidth="1"/>
    <col min="10754" max="10755" width="9.375" style="12" customWidth="1"/>
    <col min="10756" max="10756" width="18.625" style="12" customWidth="1"/>
    <col min="10757" max="10757" width="8.375" style="12" customWidth="1"/>
    <col min="10758" max="10758" width="43.875" style="12" customWidth="1"/>
    <col min="10759" max="10759" width="9" style="12" customWidth="1"/>
    <col min="10760" max="10760" width="43.25" style="12" customWidth="1"/>
    <col min="10761" max="10768" width="10.625" style="12" customWidth="1"/>
    <col min="10769" max="11008" width="9" style="12"/>
    <col min="11009" max="11009" width="6" style="12" customWidth="1"/>
    <col min="11010" max="11011" width="9.375" style="12" customWidth="1"/>
    <col min="11012" max="11012" width="18.625" style="12" customWidth="1"/>
    <col min="11013" max="11013" width="8.375" style="12" customWidth="1"/>
    <col min="11014" max="11014" width="43.875" style="12" customWidth="1"/>
    <col min="11015" max="11015" width="9" style="12" customWidth="1"/>
    <col min="11016" max="11016" width="43.25" style="12" customWidth="1"/>
    <col min="11017" max="11024" width="10.625" style="12" customWidth="1"/>
    <col min="11025" max="11264" width="9" style="12"/>
    <col min="11265" max="11265" width="6" style="12" customWidth="1"/>
    <col min="11266" max="11267" width="9.375" style="12" customWidth="1"/>
    <col min="11268" max="11268" width="18.625" style="12" customWidth="1"/>
    <col min="11269" max="11269" width="8.375" style="12" customWidth="1"/>
    <col min="11270" max="11270" width="43.875" style="12" customWidth="1"/>
    <col min="11271" max="11271" width="9" style="12" customWidth="1"/>
    <col min="11272" max="11272" width="43.25" style="12" customWidth="1"/>
    <col min="11273" max="11280" width="10.625" style="12" customWidth="1"/>
    <col min="11281" max="11520" width="9" style="12"/>
    <col min="11521" max="11521" width="6" style="12" customWidth="1"/>
    <col min="11522" max="11523" width="9.375" style="12" customWidth="1"/>
    <col min="11524" max="11524" width="18.625" style="12" customWidth="1"/>
    <col min="11525" max="11525" width="8.375" style="12" customWidth="1"/>
    <col min="11526" max="11526" width="43.875" style="12" customWidth="1"/>
    <col min="11527" max="11527" width="9" style="12" customWidth="1"/>
    <col min="11528" max="11528" width="43.25" style="12" customWidth="1"/>
    <col min="11529" max="11536" width="10.625" style="12" customWidth="1"/>
    <col min="11537" max="11776" width="9" style="12"/>
    <col min="11777" max="11777" width="6" style="12" customWidth="1"/>
    <col min="11778" max="11779" width="9.375" style="12" customWidth="1"/>
    <col min="11780" max="11780" width="18.625" style="12" customWidth="1"/>
    <col min="11781" max="11781" width="8.375" style="12" customWidth="1"/>
    <col min="11782" max="11782" width="43.875" style="12" customWidth="1"/>
    <col min="11783" max="11783" width="9" style="12" customWidth="1"/>
    <col min="11784" max="11784" width="43.25" style="12" customWidth="1"/>
    <col min="11785" max="11792" width="10.625" style="12" customWidth="1"/>
    <col min="11793" max="12032" width="9" style="12"/>
    <col min="12033" max="12033" width="6" style="12" customWidth="1"/>
    <col min="12034" max="12035" width="9.375" style="12" customWidth="1"/>
    <col min="12036" max="12036" width="18.625" style="12" customWidth="1"/>
    <col min="12037" max="12037" width="8.375" style="12" customWidth="1"/>
    <col min="12038" max="12038" width="43.875" style="12" customWidth="1"/>
    <col min="12039" max="12039" width="9" style="12" customWidth="1"/>
    <col min="12040" max="12040" width="43.25" style="12" customWidth="1"/>
    <col min="12041" max="12048" width="10.625" style="12" customWidth="1"/>
    <col min="12049" max="12288" width="9" style="12"/>
    <col min="12289" max="12289" width="6" style="12" customWidth="1"/>
    <col min="12290" max="12291" width="9.375" style="12" customWidth="1"/>
    <col min="12292" max="12292" width="18.625" style="12" customWidth="1"/>
    <col min="12293" max="12293" width="8.375" style="12" customWidth="1"/>
    <col min="12294" max="12294" width="43.875" style="12" customWidth="1"/>
    <col min="12295" max="12295" width="9" style="12" customWidth="1"/>
    <col min="12296" max="12296" width="43.25" style="12" customWidth="1"/>
    <col min="12297" max="12304" width="10.625" style="12" customWidth="1"/>
    <col min="12305" max="12544" width="9" style="12"/>
    <col min="12545" max="12545" width="6" style="12" customWidth="1"/>
    <col min="12546" max="12547" width="9.375" style="12" customWidth="1"/>
    <col min="12548" max="12548" width="18.625" style="12" customWidth="1"/>
    <col min="12549" max="12549" width="8.375" style="12" customWidth="1"/>
    <col min="12550" max="12550" width="43.875" style="12" customWidth="1"/>
    <col min="12551" max="12551" width="9" style="12" customWidth="1"/>
    <col min="12552" max="12552" width="43.25" style="12" customWidth="1"/>
    <col min="12553" max="12560" width="10.625" style="12" customWidth="1"/>
    <col min="12561" max="12800" width="9" style="12"/>
    <col min="12801" max="12801" width="6" style="12" customWidth="1"/>
    <col min="12802" max="12803" width="9.375" style="12" customWidth="1"/>
    <col min="12804" max="12804" width="18.625" style="12" customWidth="1"/>
    <col min="12805" max="12805" width="8.375" style="12" customWidth="1"/>
    <col min="12806" max="12806" width="43.875" style="12" customWidth="1"/>
    <col min="12807" max="12807" width="9" style="12" customWidth="1"/>
    <col min="12808" max="12808" width="43.25" style="12" customWidth="1"/>
    <col min="12809" max="12816" width="10.625" style="12" customWidth="1"/>
    <col min="12817" max="13056" width="9" style="12"/>
    <col min="13057" max="13057" width="6" style="12" customWidth="1"/>
    <col min="13058" max="13059" width="9.375" style="12" customWidth="1"/>
    <col min="13060" max="13060" width="18.625" style="12" customWidth="1"/>
    <col min="13061" max="13061" width="8.375" style="12" customWidth="1"/>
    <col min="13062" max="13062" width="43.875" style="12" customWidth="1"/>
    <col min="13063" max="13063" width="9" style="12" customWidth="1"/>
    <col min="13064" max="13064" width="43.25" style="12" customWidth="1"/>
    <col min="13065" max="13072" width="10.625" style="12" customWidth="1"/>
    <col min="13073" max="13312" width="9" style="12"/>
    <col min="13313" max="13313" width="6" style="12" customWidth="1"/>
    <col min="13314" max="13315" width="9.375" style="12" customWidth="1"/>
    <col min="13316" max="13316" width="18.625" style="12" customWidth="1"/>
    <col min="13317" max="13317" width="8.375" style="12" customWidth="1"/>
    <col min="13318" max="13318" width="43.875" style="12" customWidth="1"/>
    <col min="13319" max="13319" width="9" style="12" customWidth="1"/>
    <col min="13320" max="13320" width="43.25" style="12" customWidth="1"/>
    <col min="13321" max="13328" width="10.625" style="12" customWidth="1"/>
    <col min="13329" max="13568" width="9" style="12"/>
    <col min="13569" max="13569" width="6" style="12" customWidth="1"/>
    <col min="13570" max="13571" width="9.375" style="12" customWidth="1"/>
    <col min="13572" max="13572" width="18.625" style="12" customWidth="1"/>
    <col min="13573" max="13573" width="8.375" style="12" customWidth="1"/>
    <col min="13574" max="13574" width="43.875" style="12" customWidth="1"/>
    <col min="13575" max="13575" width="9" style="12" customWidth="1"/>
    <col min="13576" max="13576" width="43.25" style="12" customWidth="1"/>
    <col min="13577" max="13584" width="10.625" style="12" customWidth="1"/>
    <col min="13585" max="13824" width="9" style="12"/>
    <col min="13825" max="13825" width="6" style="12" customWidth="1"/>
    <col min="13826" max="13827" width="9.375" style="12" customWidth="1"/>
    <col min="13828" max="13828" width="18.625" style="12" customWidth="1"/>
    <col min="13829" max="13829" width="8.375" style="12" customWidth="1"/>
    <col min="13830" max="13830" width="43.875" style="12" customWidth="1"/>
    <col min="13831" max="13831" width="9" style="12" customWidth="1"/>
    <col min="13832" max="13832" width="43.25" style="12" customWidth="1"/>
    <col min="13833" max="13840" width="10.625" style="12" customWidth="1"/>
    <col min="13841" max="14080" width="9" style="12"/>
    <col min="14081" max="14081" width="6" style="12" customWidth="1"/>
    <col min="14082" max="14083" width="9.375" style="12" customWidth="1"/>
    <col min="14084" max="14084" width="18.625" style="12" customWidth="1"/>
    <col min="14085" max="14085" width="8.375" style="12" customWidth="1"/>
    <col min="14086" max="14086" width="43.875" style="12" customWidth="1"/>
    <col min="14087" max="14087" width="9" style="12" customWidth="1"/>
    <col min="14088" max="14088" width="43.25" style="12" customWidth="1"/>
    <col min="14089" max="14096" width="10.625" style="12" customWidth="1"/>
    <col min="14097" max="14336" width="9" style="12"/>
    <col min="14337" max="14337" width="6" style="12" customWidth="1"/>
    <col min="14338" max="14339" width="9.375" style="12" customWidth="1"/>
    <col min="14340" max="14340" width="18.625" style="12" customWidth="1"/>
    <col min="14341" max="14341" width="8.375" style="12" customWidth="1"/>
    <col min="14342" max="14342" width="43.875" style="12" customWidth="1"/>
    <col min="14343" max="14343" width="9" style="12" customWidth="1"/>
    <col min="14344" max="14344" width="43.25" style="12" customWidth="1"/>
    <col min="14345" max="14352" width="10.625" style="12" customWidth="1"/>
    <col min="14353" max="14592" width="9" style="12"/>
    <col min="14593" max="14593" width="6" style="12" customWidth="1"/>
    <col min="14594" max="14595" width="9.375" style="12" customWidth="1"/>
    <col min="14596" max="14596" width="18.625" style="12" customWidth="1"/>
    <col min="14597" max="14597" width="8.375" style="12" customWidth="1"/>
    <col min="14598" max="14598" width="43.875" style="12" customWidth="1"/>
    <col min="14599" max="14599" width="9" style="12" customWidth="1"/>
    <col min="14600" max="14600" width="43.25" style="12" customWidth="1"/>
    <col min="14601" max="14608" width="10.625" style="12" customWidth="1"/>
    <col min="14609" max="14848" width="9" style="12"/>
    <col min="14849" max="14849" width="6" style="12" customWidth="1"/>
    <col min="14850" max="14851" width="9.375" style="12" customWidth="1"/>
    <col min="14852" max="14852" width="18.625" style="12" customWidth="1"/>
    <col min="14853" max="14853" width="8.375" style="12" customWidth="1"/>
    <col min="14854" max="14854" width="43.875" style="12" customWidth="1"/>
    <col min="14855" max="14855" width="9" style="12" customWidth="1"/>
    <col min="14856" max="14856" width="43.25" style="12" customWidth="1"/>
    <col min="14857" max="14864" width="10.625" style="12" customWidth="1"/>
    <col min="14865" max="15104" width="9" style="12"/>
    <col min="15105" max="15105" width="6" style="12" customWidth="1"/>
    <col min="15106" max="15107" width="9.375" style="12" customWidth="1"/>
    <col min="15108" max="15108" width="18.625" style="12" customWidth="1"/>
    <col min="15109" max="15109" width="8.375" style="12" customWidth="1"/>
    <col min="15110" max="15110" width="43.875" style="12" customWidth="1"/>
    <col min="15111" max="15111" width="9" style="12" customWidth="1"/>
    <col min="15112" max="15112" width="43.25" style="12" customWidth="1"/>
    <col min="15113" max="15120" width="10.625" style="12" customWidth="1"/>
    <col min="15121" max="15360" width="9" style="12"/>
    <col min="15361" max="15361" width="6" style="12" customWidth="1"/>
    <col min="15362" max="15363" width="9.375" style="12" customWidth="1"/>
    <col min="15364" max="15364" width="18.625" style="12" customWidth="1"/>
    <col min="15365" max="15365" width="8.375" style="12" customWidth="1"/>
    <col min="15366" max="15366" width="43.875" style="12" customWidth="1"/>
    <col min="15367" max="15367" width="9" style="12" customWidth="1"/>
    <col min="15368" max="15368" width="43.25" style="12" customWidth="1"/>
    <col min="15369" max="15376" width="10.625" style="12" customWidth="1"/>
    <col min="15377" max="15616" width="9" style="12"/>
    <col min="15617" max="15617" width="6" style="12" customWidth="1"/>
    <col min="15618" max="15619" width="9.375" style="12" customWidth="1"/>
    <col min="15620" max="15620" width="18.625" style="12" customWidth="1"/>
    <col min="15621" max="15621" width="8.375" style="12" customWidth="1"/>
    <col min="15622" max="15622" width="43.875" style="12" customWidth="1"/>
    <col min="15623" max="15623" width="9" style="12" customWidth="1"/>
    <col min="15624" max="15624" width="43.25" style="12" customWidth="1"/>
    <col min="15625" max="15632" width="10.625" style="12" customWidth="1"/>
    <col min="15633" max="15872" width="9" style="12"/>
    <col min="15873" max="15873" width="6" style="12" customWidth="1"/>
    <col min="15874" max="15875" width="9.375" style="12" customWidth="1"/>
    <col min="15876" max="15876" width="18.625" style="12" customWidth="1"/>
    <col min="15877" max="15877" width="8.375" style="12" customWidth="1"/>
    <col min="15878" max="15878" width="43.875" style="12" customWidth="1"/>
    <col min="15879" max="15879" width="9" style="12" customWidth="1"/>
    <col min="15880" max="15880" width="43.25" style="12" customWidth="1"/>
    <col min="15881" max="15888" width="10.625" style="12" customWidth="1"/>
    <col min="15889" max="16128" width="9" style="12"/>
    <col min="16129" max="16129" width="6" style="12" customWidth="1"/>
    <col min="16130" max="16131" width="9.375" style="12" customWidth="1"/>
    <col min="16132" max="16132" width="18.625" style="12" customWidth="1"/>
    <col min="16133" max="16133" width="8.375" style="12" customWidth="1"/>
    <col min="16134" max="16134" width="43.875" style="12" customWidth="1"/>
    <col min="16135" max="16135" width="9" style="12" customWidth="1"/>
    <col min="16136" max="16136" width="43.25" style="12" customWidth="1"/>
    <col min="16137" max="16144" width="10.625" style="12" customWidth="1"/>
    <col min="16145" max="16384" width="9" style="12"/>
  </cols>
  <sheetData>
    <row r="1" spans="1:16" ht="30" customHeight="1">
      <c r="A1" s="416" t="s">
        <v>842</v>
      </c>
      <c r="B1" s="416"/>
      <c r="C1" s="416"/>
      <c r="D1" s="416"/>
      <c r="E1" s="416"/>
      <c r="F1" s="416"/>
      <c r="G1" s="583" t="s">
        <v>1018</v>
      </c>
      <c r="H1" s="583"/>
      <c r="I1" s="583"/>
      <c r="J1" s="583"/>
      <c r="K1" s="583"/>
      <c r="L1" s="583"/>
      <c r="M1" s="583"/>
      <c r="N1" s="583"/>
      <c r="O1" s="583"/>
      <c r="P1" s="583"/>
    </row>
    <row r="2" spans="1:16" s="13" customFormat="1" ht="91.5" customHeight="1">
      <c r="A2" s="417" t="s">
        <v>843</v>
      </c>
      <c r="B2" s="417"/>
      <c r="C2" s="417"/>
      <c r="D2" s="417"/>
      <c r="E2" s="418"/>
      <c r="F2" s="418"/>
      <c r="G2" s="417" t="s">
        <v>843</v>
      </c>
      <c r="H2" s="417"/>
      <c r="I2" s="417"/>
      <c r="J2" s="417"/>
      <c r="K2" s="68"/>
      <c r="L2" s="162"/>
      <c r="N2" s="163"/>
    </row>
    <row r="3" spans="1:16" s="29" customFormat="1" ht="54" customHeight="1">
      <c r="A3" s="31" t="s">
        <v>14</v>
      </c>
      <c r="B3" s="31" t="s">
        <v>844</v>
      </c>
      <c r="C3" s="31" t="s">
        <v>15</v>
      </c>
      <c r="D3" s="31" t="s">
        <v>845</v>
      </c>
      <c r="E3" s="31" t="s">
        <v>66</v>
      </c>
      <c r="F3" s="32" t="s">
        <v>846</v>
      </c>
      <c r="G3" s="32" t="s">
        <v>67</v>
      </c>
      <c r="H3" s="32" t="s">
        <v>847</v>
      </c>
      <c r="I3" s="31" t="s">
        <v>848</v>
      </c>
      <c r="J3" s="32" t="s">
        <v>789</v>
      </c>
      <c r="K3" s="32" t="s">
        <v>790</v>
      </c>
      <c r="L3" s="31" t="s">
        <v>849</v>
      </c>
      <c r="M3" s="31" t="s">
        <v>850</v>
      </c>
      <c r="N3" s="31" t="s">
        <v>851</v>
      </c>
      <c r="O3" s="31" t="s">
        <v>852</v>
      </c>
      <c r="P3" s="31" t="s">
        <v>853</v>
      </c>
    </row>
    <row r="4" spans="1:16" s="14" customFormat="1" ht="110.25">
      <c r="A4" s="164" t="s">
        <v>854</v>
      </c>
      <c r="B4" s="164" t="s">
        <v>844</v>
      </c>
      <c r="C4" s="165"/>
      <c r="D4" s="166"/>
      <c r="E4" s="167"/>
      <c r="F4" s="11" t="s">
        <v>855</v>
      </c>
      <c r="G4" s="11"/>
      <c r="H4" s="167"/>
      <c r="I4" s="92" t="s">
        <v>856</v>
      </c>
      <c r="J4" s="92" t="s">
        <v>857</v>
      </c>
      <c r="K4" s="92" t="s">
        <v>858</v>
      </c>
      <c r="L4" s="92" t="s">
        <v>859</v>
      </c>
      <c r="M4" s="92" t="s">
        <v>860</v>
      </c>
      <c r="N4" s="92" t="s">
        <v>861</v>
      </c>
      <c r="O4" s="92" t="s">
        <v>862</v>
      </c>
      <c r="P4" s="168" t="s">
        <v>863</v>
      </c>
    </row>
    <row r="5" spans="1:16" ht="63" hidden="1">
      <c r="A5" s="169">
        <v>1</v>
      </c>
      <c r="B5" s="169" t="s">
        <v>864</v>
      </c>
      <c r="C5" s="19" t="s">
        <v>865</v>
      </c>
      <c r="D5" s="20" t="s">
        <v>866</v>
      </c>
      <c r="E5" s="19"/>
      <c r="F5" s="170"/>
      <c r="G5" s="170"/>
      <c r="H5" s="170"/>
      <c r="I5" s="19"/>
      <c r="J5" s="19"/>
      <c r="K5" s="19"/>
      <c r="L5" s="171"/>
      <c r="M5" s="19"/>
      <c r="N5" s="19"/>
      <c r="O5" s="75"/>
      <c r="P5" s="19"/>
    </row>
    <row r="6" spans="1:16" ht="38.25" customHeight="1">
      <c r="A6" s="368">
        <v>2</v>
      </c>
      <c r="B6" s="368" t="s">
        <v>16</v>
      </c>
      <c r="C6" s="361" t="s">
        <v>867</v>
      </c>
      <c r="D6" s="387" t="s">
        <v>868</v>
      </c>
      <c r="E6" s="80" t="s">
        <v>240</v>
      </c>
      <c r="F6" s="4" t="s">
        <v>100</v>
      </c>
      <c r="G6" s="4" t="s">
        <v>241</v>
      </c>
      <c r="H6" s="4" t="s">
        <v>100</v>
      </c>
      <c r="I6" s="172" t="s">
        <v>429</v>
      </c>
      <c r="J6" s="75" t="s">
        <v>805</v>
      </c>
      <c r="K6" s="75" t="s">
        <v>801</v>
      </c>
      <c r="L6" s="173"/>
      <c r="M6" s="80" t="s">
        <v>802</v>
      </c>
      <c r="N6" s="11" t="s">
        <v>805</v>
      </c>
      <c r="O6" s="80"/>
      <c r="P6" s="26"/>
    </row>
    <row r="7" spans="1:16" ht="38.25" customHeight="1">
      <c r="A7" s="368"/>
      <c r="B7" s="368"/>
      <c r="C7" s="386"/>
      <c r="D7" s="388"/>
      <c r="E7" s="80" t="s">
        <v>290</v>
      </c>
      <c r="F7" s="4" t="s">
        <v>99</v>
      </c>
      <c r="G7" s="4" t="s">
        <v>296</v>
      </c>
      <c r="H7" s="4" t="s">
        <v>99</v>
      </c>
      <c r="I7" s="172" t="s">
        <v>429</v>
      </c>
      <c r="J7" s="75" t="s">
        <v>801</v>
      </c>
      <c r="K7" s="75"/>
      <c r="L7" s="173"/>
      <c r="M7" s="80"/>
      <c r="N7" s="11" t="s">
        <v>802</v>
      </c>
      <c r="O7" s="80"/>
      <c r="P7" s="26"/>
    </row>
    <row r="8" spans="1:16" ht="38.25" customHeight="1">
      <c r="A8" s="368"/>
      <c r="B8" s="368"/>
      <c r="C8" s="386"/>
      <c r="D8" s="388"/>
      <c r="E8" s="80" t="s">
        <v>291</v>
      </c>
      <c r="F8" s="4" t="s">
        <v>101</v>
      </c>
      <c r="G8" s="4" t="s">
        <v>297</v>
      </c>
      <c r="H8" s="4" t="s">
        <v>101</v>
      </c>
      <c r="I8" s="172" t="s">
        <v>429</v>
      </c>
      <c r="J8" s="75" t="s">
        <v>801</v>
      </c>
      <c r="K8" s="75"/>
      <c r="L8" s="173"/>
      <c r="M8" s="80"/>
      <c r="N8" s="11" t="s">
        <v>802</v>
      </c>
      <c r="O8" s="80"/>
      <c r="P8" s="26"/>
    </row>
    <row r="9" spans="1:16" ht="31.5">
      <c r="A9" s="368"/>
      <c r="B9" s="368"/>
      <c r="C9" s="386"/>
      <c r="D9" s="388"/>
      <c r="E9" s="80" t="s">
        <v>292</v>
      </c>
      <c r="F9" s="4" t="s">
        <v>102</v>
      </c>
      <c r="G9" s="4" t="s">
        <v>298</v>
      </c>
      <c r="H9" s="4" t="s">
        <v>102</v>
      </c>
      <c r="I9" s="172" t="s">
        <v>429</v>
      </c>
      <c r="J9" s="75" t="s">
        <v>801</v>
      </c>
      <c r="K9" s="75"/>
      <c r="L9" s="173"/>
      <c r="M9" s="80"/>
      <c r="N9" s="11" t="s">
        <v>802</v>
      </c>
      <c r="O9" s="80"/>
      <c r="P9" s="26"/>
    </row>
    <row r="10" spans="1:16" ht="28.5" customHeight="1">
      <c r="A10" s="368"/>
      <c r="B10" s="368"/>
      <c r="C10" s="386"/>
      <c r="D10" s="389"/>
      <c r="E10" s="80" t="s">
        <v>293</v>
      </c>
      <c r="F10" s="12" t="s">
        <v>98</v>
      </c>
      <c r="G10" s="4" t="s">
        <v>869</v>
      </c>
      <c r="H10" s="12" t="s">
        <v>98</v>
      </c>
      <c r="I10" s="172" t="s">
        <v>429</v>
      </c>
      <c r="J10" s="75" t="s">
        <v>801</v>
      </c>
      <c r="K10" s="75"/>
      <c r="L10" s="173"/>
      <c r="M10" s="80"/>
      <c r="N10" s="11" t="s">
        <v>802</v>
      </c>
      <c r="O10" s="80"/>
      <c r="P10" s="26"/>
    </row>
    <row r="11" spans="1:16" ht="27" customHeight="1">
      <c r="A11" s="368"/>
      <c r="B11" s="368"/>
      <c r="C11" s="361" t="s">
        <v>42</v>
      </c>
      <c r="D11" s="387" t="s">
        <v>43</v>
      </c>
      <c r="E11" s="80" t="s">
        <v>870</v>
      </c>
      <c r="F11" s="26" t="s">
        <v>103</v>
      </c>
      <c r="G11" s="18" t="s">
        <v>242</v>
      </c>
      <c r="H11" s="26" t="s">
        <v>103</v>
      </c>
      <c r="I11" s="172" t="s">
        <v>429</v>
      </c>
      <c r="J11" s="172"/>
      <c r="K11" s="172" t="s">
        <v>805</v>
      </c>
      <c r="L11" s="11" t="s">
        <v>802</v>
      </c>
      <c r="M11" s="11" t="s">
        <v>802</v>
      </c>
      <c r="N11" s="11" t="s">
        <v>802</v>
      </c>
      <c r="O11" s="11" t="s">
        <v>802</v>
      </c>
      <c r="P11" s="11" t="s">
        <v>802</v>
      </c>
    </row>
    <row r="12" spans="1:16" ht="39" customHeight="1">
      <c r="A12" s="368"/>
      <c r="B12" s="368"/>
      <c r="C12" s="386"/>
      <c r="D12" s="388"/>
      <c r="E12" s="80" t="s">
        <v>871</v>
      </c>
      <c r="F12" s="18" t="s">
        <v>104</v>
      </c>
      <c r="G12" s="18" t="s">
        <v>300</v>
      </c>
      <c r="H12" s="18" t="s">
        <v>104</v>
      </c>
      <c r="I12" s="172" t="s">
        <v>429</v>
      </c>
      <c r="J12" s="172"/>
      <c r="K12" s="172"/>
      <c r="L12" s="172"/>
      <c r="M12" s="80" t="s">
        <v>802</v>
      </c>
      <c r="N12" s="11"/>
      <c r="O12" s="11"/>
      <c r="P12" s="11"/>
    </row>
    <row r="13" spans="1:16" ht="33.75" customHeight="1">
      <c r="A13" s="368"/>
      <c r="B13" s="368"/>
      <c r="C13" s="386"/>
      <c r="D13" s="388"/>
      <c r="E13" s="80" t="s">
        <v>872</v>
      </c>
      <c r="F13" s="18" t="s">
        <v>105</v>
      </c>
      <c r="G13" s="18" t="s">
        <v>301</v>
      </c>
      <c r="H13" s="18" t="s">
        <v>105</v>
      </c>
      <c r="I13" s="172" t="s">
        <v>429</v>
      </c>
      <c r="J13" s="172"/>
      <c r="K13" s="172" t="s">
        <v>801</v>
      </c>
      <c r="L13" s="172"/>
      <c r="M13" s="172" t="s">
        <v>802</v>
      </c>
      <c r="N13" s="172"/>
      <c r="O13" s="172"/>
      <c r="P13" s="172" t="s">
        <v>802</v>
      </c>
    </row>
    <row r="14" spans="1:16" ht="27.75" customHeight="1">
      <c r="A14" s="368"/>
      <c r="B14" s="368"/>
      <c r="C14" s="386"/>
      <c r="D14" s="388"/>
      <c r="E14" s="80" t="s">
        <v>873</v>
      </c>
      <c r="F14" s="18" t="s">
        <v>106</v>
      </c>
      <c r="G14" s="18" t="s">
        <v>302</v>
      </c>
      <c r="H14" s="18" t="s">
        <v>106</v>
      </c>
      <c r="I14" s="172" t="s">
        <v>429</v>
      </c>
      <c r="J14" s="172"/>
      <c r="K14" s="172" t="s">
        <v>805</v>
      </c>
      <c r="L14" s="172"/>
      <c r="M14" s="80" t="s">
        <v>802</v>
      </c>
      <c r="N14" s="11"/>
      <c r="O14" s="11"/>
      <c r="P14" s="11" t="s">
        <v>802</v>
      </c>
    </row>
    <row r="15" spans="1:16" ht="47.25">
      <c r="A15" s="368"/>
      <c r="B15" s="368"/>
      <c r="C15" s="75" t="s">
        <v>17</v>
      </c>
      <c r="D15" s="27" t="s">
        <v>18</v>
      </c>
      <c r="E15" s="80" t="s">
        <v>243</v>
      </c>
      <c r="F15" s="18" t="s">
        <v>70</v>
      </c>
      <c r="G15" s="18" t="s">
        <v>244</v>
      </c>
      <c r="H15" s="18" t="s">
        <v>70</v>
      </c>
      <c r="I15" s="172" t="s">
        <v>801</v>
      </c>
      <c r="J15" s="172" t="s">
        <v>802</v>
      </c>
      <c r="K15" s="172" t="s">
        <v>802</v>
      </c>
      <c r="L15" s="172" t="s">
        <v>802</v>
      </c>
      <c r="M15" s="172" t="s">
        <v>802</v>
      </c>
      <c r="N15" s="172" t="s">
        <v>802</v>
      </c>
      <c r="O15" s="172" t="s">
        <v>802</v>
      </c>
      <c r="P15" s="172" t="s">
        <v>802</v>
      </c>
    </row>
    <row r="16" spans="1:16" ht="63">
      <c r="A16" s="368"/>
      <c r="B16" s="368"/>
      <c r="C16" s="75" t="s">
        <v>19</v>
      </c>
      <c r="D16" s="27" t="s">
        <v>20</v>
      </c>
      <c r="E16" s="75" t="s">
        <v>245</v>
      </c>
      <c r="F16" s="18" t="s">
        <v>69</v>
      </c>
      <c r="G16" s="18" t="s">
        <v>428</v>
      </c>
      <c r="H16" s="18" t="s">
        <v>69</v>
      </c>
      <c r="I16" s="172" t="s">
        <v>802</v>
      </c>
      <c r="J16" s="172" t="s">
        <v>805</v>
      </c>
      <c r="K16" s="172" t="s">
        <v>805</v>
      </c>
      <c r="L16" s="172" t="s">
        <v>805</v>
      </c>
      <c r="M16" s="172" t="s">
        <v>805</v>
      </c>
      <c r="N16" s="172" t="s">
        <v>805</v>
      </c>
      <c r="O16" s="172" t="s">
        <v>805</v>
      </c>
      <c r="P16" s="172" t="s">
        <v>805</v>
      </c>
    </row>
    <row r="17" spans="1:16" ht="31.5">
      <c r="A17" s="368"/>
      <c r="B17" s="368"/>
      <c r="C17" s="75" t="s">
        <v>874</v>
      </c>
      <c r="D17" s="25" t="s">
        <v>875</v>
      </c>
      <c r="E17" s="75" t="s">
        <v>876</v>
      </c>
      <c r="F17" s="18" t="s">
        <v>107</v>
      </c>
      <c r="G17" s="18" t="s">
        <v>877</v>
      </c>
      <c r="H17" s="18" t="s">
        <v>107</v>
      </c>
      <c r="I17" s="172"/>
      <c r="J17" s="172"/>
      <c r="K17" s="172" t="s">
        <v>429</v>
      </c>
      <c r="L17" s="80"/>
      <c r="M17" s="172"/>
      <c r="N17" s="172"/>
      <c r="O17" s="172" t="s">
        <v>802</v>
      </c>
      <c r="P17" s="172" t="s">
        <v>805</v>
      </c>
    </row>
    <row r="18" spans="1:16" ht="78.75">
      <c r="A18" s="373"/>
      <c r="B18" s="373"/>
      <c r="C18" s="19" t="s">
        <v>878</v>
      </c>
      <c r="D18" s="20" t="s">
        <v>879</v>
      </c>
      <c r="E18" s="19" t="s">
        <v>880</v>
      </c>
      <c r="F18" s="20" t="s">
        <v>108</v>
      </c>
      <c r="G18" s="19" t="s">
        <v>246</v>
      </c>
      <c r="H18" s="20" t="s">
        <v>108</v>
      </c>
      <c r="I18" s="19" t="s">
        <v>429</v>
      </c>
      <c r="J18" s="19"/>
      <c r="K18" s="19" t="s">
        <v>805</v>
      </c>
      <c r="L18" s="171"/>
      <c r="M18" s="19" t="s">
        <v>802</v>
      </c>
      <c r="N18" s="19"/>
      <c r="O18" s="19"/>
      <c r="P18" s="19"/>
    </row>
    <row r="19" spans="1:16" ht="47.25">
      <c r="A19" s="373"/>
      <c r="B19" s="373"/>
      <c r="C19" s="19" t="s">
        <v>881</v>
      </c>
      <c r="D19" s="20" t="s">
        <v>882</v>
      </c>
      <c r="E19" s="19" t="s">
        <v>883</v>
      </c>
      <c r="F19" s="20" t="s">
        <v>88</v>
      </c>
      <c r="G19" s="19" t="s">
        <v>247</v>
      </c>
      <c r="H19" s="20" t="s">
        <v>88</v>
      </c>
      <c r="I19" s="19" t="s">
        <v>429</v>
      </c>
      <c r="J19" s="19"/>
      <c r="K19" s="19"/>
      <c r="L19" s="171"/>
      <c r="M19" s="19" t="s">
        <v>802</v>
      </c>
      <c r="N19" s="19"/>
      <c r="O19" s="19"/>
      <c r="P19" s="19"/>
    </row>
    <row r="20" spans="1:16" ht="63">
      <c r="A20" s="373"/>
      <c r="B20" s="373"/>
      <c r="C20" s="70" t="s">
        <v>884</v>
      </c>
      <c r="D20" s="174" t="s">
        <v>885</v>
      </c>
      <c r="E20" s="19" t="s">
        <v>886</v>
      </c>
      <c r="F20" s="170" t="s">
        <v>82</v>
      </c>
      <c r="G20" s="170" t="s">
        <v>248</v>
      </c>
      <c r="H20" s="170" t="s">
        <v>82</v>
      </c>
      <c r="I20" s="75" t="s">
        <v>801</v>
      </c>
      <c r="J20" s="75"/>
      <c r="K20" s="75" t="s">
        <v>802</v>
      </c>
      <c r="L20" s="173"/>
      <c r="M20" s="75" t="s">
        <v>802</v>
      </c>
      <c r="N20" s="75"/>
      <c r="O20" s="75"/>
      <c r="P20" s="75"/>
    </row>
    <row r="21" spans="1:16" ht="31.5">
      <c r="A21" s="369">
        <v>4</v>
      </c>
      <c r="B21" s="372" t="s">
        <v>21</v>
      </c>
      <c r="C21" s="390" t="s">
        <v>887</v>
      </c>
      <c r="D21" s="393" t="s">
        <v>888</v>
      </c>
      <c r="E21" s="407" t="s">
        <v>208</v>
      </c>
      <c r="F21" s="410" t="s">
        <v>200</v>
      </c>
      <c r="G21" s="175" t="s">
        <v>249</v>
      </c>
      <c r="H21" s="175" t="s">
        <v>177</v>
      </c>
      <c r="I21" s="24" t="s">
        <v>429</v>
      </c>
      <c r="J21" s="24" t="s">
        <v>801</v>
      </c>
      <c r="K21" s="75"/>
      <c r="L21" s="173"/>
      <c r="M21" s="11"/>
      <c r="N21" s="11" t="s">
        <v>802</v>
      </c>
      <c r="O21" s="11"/>
      <c r="P21" s="75"/>
    </row>
    <row r="22" spans="1:16" ht="26.25" customHeight="1">
      <c r="A22" s="370"/>
      <c r="B22" s="373"/>
      <c r="C22" s="391"/>
      <c r="D22" s="394"/>
      <c r="E22" s="408"/>
      <c r="F22" s="411"/>
      <c r="G22" s="175" t="s">
        <v>303</v>
      </c>
      <c r="H22" s="176" t="s">
        <v>285</v>
      </c>
      <c r="I22" s="24" t="s">
        <v>429</v>
      </c>
      <c r="J22" s="24" t="s">
        <v>801</v>
      </c>
      <c r="K22" s="75"/>
      <c r="L22" s="173"/>
      <c r="M22" s="11"/>
      <c r="N22" s="11" t="s">
        <v>802</v>
      </c>
      <c r="O22" s="11"/>
      <c r="P22" s="75"/>
    </row>
    <row r="23" spans="1:16">
      <c r="A23" s="370"/>
      <c r="B23" s="373"/>
      <c r="C23" s="391"/>
      <c r="D23" s="394"/>
      <c r="E23" s="408"/>
      <c r="F23" s="411"/>
      <c r="G23" s="175" t="s">
        <v>304</v>
      </c>
      <c r="H23" s="175" t="s">
        <v>178</v>
      </c>
      <c r="I23" s="24" t="s">
        <v>429</v>
      </c>
      <c r="J23" s="24" t="s">
        <v>801</v>
      </c>
      <c r="K23" s="75"/>
      <c r="L23" s="173"/>
      <c r="M23" s="11"/>
      <c r="N23" s="11" t="s">
        <v>802</v>
      </c>
      <c r="O23" s="11"/>
      <c r="P23" s="75"/>
    </row>
    <row r="24" spans="1:16" ht="31.5">
      <c r="A24" s="370"/>
      <c r="B24" s="373"/>
      <c r="C24" s="391"/>
      <c r="D24" s="394"/>
      <c r="E24" s="408"/>
      <c r="F24" s="411"/>
      <c r="G24" s="175" t="s">
        <v>305</v>
      </c>
      <c r="H24" s="175" t="s">
        <v>179</v>
      </c>
      <c r="I24" s="24" t="s">
        <v>429</v>
      </c>
      <c r="J24" s="24" t="s">
        <v>801</v>
      </c>
      <c r="K24" s="75"/>
      <c r="L24" s="173"/>
      <c r="M24" s="11"/>
      <c r="N24" s="11" t="s">
        <v>802</v>
      </c>
      <c r="O24" s="80"/>
      <c r="P24" s="75"/>
    </row>
    <row r="25" spans="1:16" ht="31.5">
      <c r="A25" s="370"/>
      <c r="B25" s="373"/>
      <c r="C25" s="391"/>
      <c r="D25" s="394"/>
      <c r="E25" s="408"/>
      <c r="F25" s="411"/>
      <c r="G25" s="175" t="s">
        <v>306</v>
      </c>
      <c r="H25" s="33" t="s">
        <v>180</v>
      </c>
      <c r="I25" s="24" t="s">
        <v>429</v>
      </c>
      <c r="J25" s="24" t="s">
        <v>801</v>
      </c>
      <c r="K25" s="75"/>
      <c r="L25" s="173"/>
      <c r="M25" s="11"/>
      <c r="N25" s="11" t="s">
        <v>802</v>
      </c>
      <c r="O25" s="80"/>
      <c r="P25" s="75"/>
    </row>
    <row r="26" spans="1:16" ht="31.5">
      <c r="A26" s="370"/>
      <c r="B26" s="373"/>
      <c r="C26" s="391"/>
      <c r="D26" s="394"/>
      <c r="E26" s="408"/>
      <c r="F26" s="411"/>
      <c r="G26" s="175" t="s">
        <v>307</v>
      </c>
      <c r="H26" s="33" t="s">
        <v>201</v>
      </c>
      <c r="I26" s="24" t="s">
        <v>429</v>
      </c>
      <c r="J26" s="24" t="s">
        <v>801</v>
      </c>
      <c r="K26" s="75"/>
      <c r="L26" s="173"/>
      <c r="M26" s="11"/>
      <c r="N26" s="11" t="s">
        <v>802</v>
      </c>
      <c r="O26" s="80"/>
      <c r="P26" s="75"/>
    </row>
    <row r="27" spans="1:16" ht="63">
      <c r="A27" s="370"/>
      <c r="B27" s="373"/>
      <c r="C27" s="391"/>
      <c r="D27" s="394"/>
      <c r="E27" s="408"/>
      <c r="F27" s="411"/>
      <c r="G27" s="175" t="s">
        <v>308</v>
      </c>
      <c r="H27" s="175" t="s">
        <v>110</v>
      </c>
      <c r="I27" s="24" t="s">
        <v>429</v>
      </c>
      <c r="J27" s="24" t="s">
        <v>801</v>
      </c>
      <c r="K27" s="75"/>
      <c r="L27" s="173"/>
      <c r="M27" s="11"/>
      <c r="N27" s="11" t="s">
        <v>802</v>
      </c>
      <c r="O27" s="80"/>
      <c r="P27" s="75"/>
    </row>
    <row r="28" spans="1:16" ht="63">
      <c r="A28" s="370"/>
      <c r="B28" s="373"/>
      <c r="C28" s="391"/>
      <c r="D28" s="394"/>
      <c r="E28" s="408"/>
      <c r="F28" s="411"/>
      <c r="G28" s="175" t="s">
        <v>309</v>
      </c>
      <c r="H28" s="177" t="s">
        <v>84</v>
      </c>
      <c r="I28" s="24" t="s">
        <v>429</v>
      </c>
      <c r="J28" s="24" t="s">
        <v>801</v>
      </c>
      <c r="K28" s="75"/>
      <c r="L28" s="173"/>
      <c r="M28" s="11"/>
      <c r="N28" s="11" t="s">
        <v>802</v>
      </c>
      <c r="O28" s="80"/>
      <c r="P28" s="75"/>
    </row>
    <row r="29" spans="1:16">
      <c r="A29" s="370"/>
      <c r="B29" s="373"/>
      <c r="C29" s="391"/>
      <c r="D29" s="394"/>
      <c r="E29" s="409"/>
      <c r="F29" s="412"/>
      <c r="G29" s="175" t="s">
        <v>310</v>
      </c>
      <c r="H29" s="177" t="s">
        <v>85</v>
      </c>
      <c r="I29" s="24" t="s">
        <v>429</v>
      </c>
      <c r="J29" s="24" t="s">
        <v>801</v>
      </c>
      <c r="K29" s="75"/>
      <c r="L29" s="173"/>
      <c r="M29" s="11"/>
      <c r="N29" s="11" t="s">
        <v>802</v>
      </c>
      <c r="O29" s="80"/>
      <c r="P29" s="75" t="s">
        <v>802</v>
      </c>
    </row>
    <row r="30" spans="1:16" ht="31.5">
      <c r="A30" s="370"/>
      <c r="B30" s="373"/>
      <c r="C30" s="390" t="s">
        <v>889</v>
      </c>
      <c r="D30" s="393" t="s">
        <v>44</v>
      </c>
      <c r="E30" s="407" t="s">
        <v>209</v>
      </c>
      <c r="F30" s="410" t="s">
        <v>44</v>
      </c>
      <c r="G30" s="178" t="s">
        <v>250</v>
      </c>
      <c r="H30" s="175" t="s">
        <v>81</v>
      </c>
      <c r="I30" s="24" t="s">
        <v>429</v>
      </c>
      <c r="J30" s="24" t="s">
        <v>801</v>
      </c>
      <c r="K30" s="75"/>
      <c r="L30" s="173"/>
      <c r="M30" s="11"/>
      <c r="N30" s="11" t="s">
        <v>802</v>
      </c>
      <c r="O30" s="80"/>
      <c r="P30" s="75" t="s">
        <v>802</v>
      </c>
    </row>
    <row r="31" spans="1:16" ht="31.5" customHeight="1">
      <c r="A31" s="370"/>
      <c r="B31" s="373"/>
      <c r="C31" s="391"/>
      <c r="D31" s="394"/>
      <c r="E31" s="408"/>
      <c r="F31" s="411"/>
      <c r="G31" s="178" t="s">
        <v>311</v>
      </c>
      <c r="H31" s="177" t="s">
        <v>181</v>
      </c>
      <c r="I31" s="24" t="s">
        <v>429</v>
      </c>
      <c r="J31" s="24" t="s">
        <v>801</v>
      </c>
      <c r="K31" s="75"/>
      <c r="L31" s="173"/>
      <c r="M31" s="11"/>
      <c r="N31" s="11" t="s">
        <v>802</v>
      </c>
      <c r="O31" s="80"/>
      <c r="P31" s="75" t="s">
        <v>802</v>
      </c>
    </row>
    <row r="32" spans="1:16" ht="31.5">
      <c r="A32" s="370"/>
      <c r="B32" s="373"/>
      <c r="C32" s="391"/>
      <c r="D32" s="394"/>
      <c r="E32" s="408"/>
      <c r="F32" s="411"/>
      <c r="G32" s="178" t="s">
        <v>312</v>
      </c>
      <c r="H32" s="177" t="s">
        <v>182</v>
      </c>
      <c r="I32" s="24" t="s">
        <v>429</v>
      </c>
      <c r="J32" s="24" t="s">
        <v>801</v>
      </c>
      <c r="K32" s="75"/>
      <c r="L32" s="173"/>
      <c r="M32" s="11"/>
      <c r="N32" s="11" t="s">
        <v>802</v>
      </c>
      <c r="O32" s="80"/>
      <c r="P32" s="75" t="s">
        <v>802</v>
      </c>
    </row>
    <row r="33" spans="1:16" ht="31.5" customHeight="1">
      <c r="A33" s="370"/>
      <c r="B33" s="373"/>
      <c r="C33" s="391"/>
      <c r="D33" s="394"/>
      <c r="E33" s="408"/>
      <c r="F33" s="411"/>
      <c r="G33" s="178" t="s">
        <v>313</v>
      </c>
      <c r="H33" s="175" t="s">
        <v>202</v>
      </c>
      <c r="I33" s="24" t="s">
        <v>429</v>
      </c>
      <c r="J33" s="24" t="s">
        <v>801</v>
      </c>
      <c r="K33" s="75"/>
      <c r="L33" s="173"/>
      <c r="M33" s="11"/>
      <c r="N33" s="11" t="s">
        <v>802</v>
      </c>
      <c r="O33" s="80"/>
      <c r="P33" s="75" t="s">
        <v>802</v>
      </c>
    </row>
    <row r="34" spans="1:16" ht="31.5">
      <c r="A34" s="370"/>
      <c r="B34" s="373"/>
      <c r="C34" s="391"/>
      <c r="D34" s="394"/>
      <c r="E34" s="408"/>
      <c r="F34" s="411"/>
      <c r="G34" s="178" t="s">
        <v>314</v>
      </c>
      <c r="H34" s="175" t="s">
        <v>183</v>
      </c>
      <c r="I34" s="24" t="s">
        <v>429</v>
      </c>
      <c r="J34" s="24" t="s">
        <v>801</v>
      </c>
      <c r="K34" s="75"/>
      <c r="L34" s="173"/>
      <c r="M34" s="11"/>
      <c r="N34" s="11" t="s">
        <v>802</v>
      </c>
      <c r="O34" s="80"/>
      <c r="P34" s="75" t="s">
        <v>802</v>
      </c>
    </row>
    <row r="35" spans="1:16" ht="31.5">
      <c r="A35" s="370"/>
      <c r="B35" s="373"/>
      <c r="C35" s="391"/>
      <c r="D35" s="394"/>
      <c r="E35" s="409"/>
      <c r="F35" s="412"/>
      <c r="G35" s="178" t="s">
        <v>315</v>
      </c>
      <c r="H35" s="175" t="s">
        <v>86</v>
      </c>
      <c r="I35" s="24" t="s">
        <v>429</v>
      </c>
      <c r="J35" s="24" t="s">
        <v>801</v>
      </c>
      <c r="K35" s="75"/>
      <c r="L35" s="173"/>
      <c r="M35" s="11"/>
      <c r="N35" s="11" t="s">
        <v>802</v>
      </c>
      <c r="O35" s="80"/>
      <c r="P35" s="75"/>
    </row>
    <row r="36" spans="1:16" ht="31.5">
      <c r="A36" s="370"/>
      <c r="B36" s="373"/>
      <c r="C36" s="391"/>
      <c r="D36" s="394"/>
      <c r="E36" s="178" t="s">
        <v>294</v>
      </c>
      <c r="F36" s="175" t="s">
        <v>111</v>
      </c>
      <c r="G36" s="178" t="s">
        <v>316</v>
      </c>
      <c r="H36" s="175" t="s">
        <v>111</v>
      </c>
      <c r="I36" s="24" t="s">
        <v>429</v>
      </c>
      <c r="J36" s="24" t="s">
        <v>801</v>
      </c>
      <c r="K36" s="75"/>
      <c r="L36" s="173"/>
      <c r="M36" s="11"/>
      <c r="N36" s="11" t="s">
        <v>802</v>
      </c>
      <c r="O36" s="80"/>
      <c r="P36" s="75" t="s">
        <v>802</v>
      </c>
    </row>
    <row r="37" spans="1:16" ht="31.5" customHeight="1">
      <c r="A37" s="370"/>
      <c r="B37" s="373"/>
      <c r="C37" s="390" t="s">
        <v>890</v>
      </c>
      <c r="D37" s="413" t="s">
        <v>109</v>
      </c>
      <c r="E37" s="407" t="s">
        <v>210</v>
      </c>
      <c r="F37" s="393" t="s">
        <v>109</v>
      </c>
      <c r="G37" s="178" t="s">
        <v>251</v>
      </c>
      <c r="H37" s="177" t="s">
        <v>203</v>
      </c>
      <c r="I37" s="24" t="s">
        <v>429</v>
      </c>
      <c r="J37" s="24" t="s">
        <v>801</v>
      </c>
      <c r="K37" s="75"/>
      <c r="L37" s="173"/>
      <c r="M37" s="11"/>
      <c r="N37" s="11" t="s">
        <v>802</v>
      </c>
      <c r="O37" s="80"/>
      <c r="P37" s="75"/>
    </row>
    <row r="38" spans="1:16">
      <c r="A38" s="370"/>
      <c r="B38" s="373"/>
      <c r="C38" s="391"/>
      <c r="D38" s="414"/>
      <c r="E38" s="408"/>
      <c r="F38" s="394"/>
      <c r="G38" s="178" t="s">
        <v>317</v>
      </c>
      <c r="H38" s="177" t="s">
        <v>184</v>
      </c>
      <c r="I38" s="24" t="s">
        <v>429</v>
      </c>
      <c r="J38" s="24" t="s">
        <v>801</v>
      </c>
      <c r="K38" s="75"/>
      <c r="L38" s="173"/>
      <c r="M38" s="11"/>
      <c r="N38" s="11" t="s">
        <v>802</v>
      </c>
      <c r="O38" s="80"/>
      <c r="P38" s="75"/>
    </row>
    <row r="39" spans="1:16">
      <c r="A39" s="370"/>
      <c r="B39" s="373"/>
      <c r="C39" s="391"/>
      <c r="D39" s="414"/>
      <c r="E39" s="408"/>
      <c r="F39" s="394"/>
      <c r="G39" s="178" t="s">
        <v>318</v>
      </c>
      <c r="H39" s="177" t="s">
        <v>185</v>
      </c>
      <c r="I39" s="24" t="s">
        <v>429</v>
      </c>
      <c r="J39" s="24" t="s">
        <v>801</v>
      </c>
      <c r="K39" s="179"/>
      <c r="L39" s="173"/>
      <c r="M39" s="80"/>
      <c r="N39" s="11"/>
      <c r="O39" s="80"/>
      <c r="P39" s="75" t="s">
        <v>802</v>
      </c>
    </row>
    <row r="40" spans="1:16">
      <c r="A40" s="370"/>
      <c r="B40" s="373"/>
      <c r="C40" s="391"/>
      <c r="D40" s="414"/>
      <c r="E40" s="408"/>
      <c r="F40" s="394"/>
      <c r="G40" s="178" t="s">
        <v>319</v>
      </c>
      <c r="H40" s="18" t="s">
        <v>204</v>
      </c>
      <c r="I40" s="24" t="s">
        <v>429</v>
      </c>
      <c r="J40" s="24" t="s">
        <v>801</v>
      </c>
      <c r="K40" s="75"/>
      <c r="L40" s="173"/>
      <c r="M40" s="11"/>
      <c r="N40" s="11" t="s">
        <v>802</v>
      </c>
      <c r="O40" s="80"/>
      <c r="P40" s="75"/>
    </row>
    <row r="41" spans="1:16">
      <c r="A41" s="370"/>
      <c r="B41" s="373"/>
      <c r="C41" s="391"/>
      <c r="D41" s="414"/>
      <c r="E41" s="408"/>
      <c r="F41" s="394"/>
      <c r="G41" s="178" t="s">
        <v>320</v>
      </c>
      <c r="H41" s="18" t="s">
        <v>186</v>
      </c>
      <c r="I41" s="179" t="s">
        <v>429</v>
      </c>
      <c r="J41" s="179"/>
      <c r="K41" s="179" t="s">
        <v>801</v>
      </c>
      <c r="L41" s="173"/>
      <c r="M41" s="80" t="s">
        <v>802</v>
      </c>
      <c r="N41" s="11"/>
      <c r="O41" s="80"/>
      <c r="P41" s="75"/>
    </row>
    <row r="42" spans="1:16">
      <c r="A42" s="370"/>
      <c r="B42" s="373"/>
      <c r="C42" s="391"/>
      <c r="D42" s="414"/>
      <c r="E42" s="408"/>
      <c r="F42" s="394"/>
      <c r="G42" s="178" t="s">
        <v>321</v>
      </c>
      <c r="H42" s="18" t="s">
        <v>205</v>
      </c>
      <c r="I42" s="24" t="s">
        <v>429</v>
      </c>
      <c r="J42" s="24" t="s">
        <v>801</v>
      </c>
      <c r="K42" s="179"/>
      <c r="L42" s="173"/>
      <c r="M42" s="80"/>
      <c r="N42" s="11"/>
      <c r="O42" s="80"/>
      <c r="P42" s="75" t="s">
        <v>802</v>
      </c>
    </row>
    <row r="43" spans="1:16">
      <c r="A43" s="370"/>
      <c r="B43" s="373"/>
      <c r="C43" s="391"/>
      <c r="D43" s="414"/>
      <c r="E43" s="408"/>
      <c r="F43" s="394"/>
      <c r="G43" s="178" t="s">
        <v>322</v>
      </c>
      <c r="H43" s="18" t="s">
        <v>284</v>
      </c>
      <c r="I43" s="24" t="s">
        <v>429</v>
      </c>
      <c r="J43" s="24" t="s">
        <v>801</v>
      </c>
      <c r="K43" s="179"/>
      <c r="L43" s="173"/>
      <c r="M43" s="80" t="s">
        <v>802</v>
      </c>
      <c r="N43" s="11" t="s">
        <v>802</v>
      </c>
      <c r="O43" s="80"/>
      <c r="P43" s="75" t="s">
        <v>802</v>
      </c>
    </row>
    <row r="44" spans="1:16" ht="31.5">
      <c r="A44" s="370"/>
      <c r="B44" s="373"/>
      <c r="C44" s="391"/>
      <c r="D44" s="414"/>
      <c r="E44" s="408"/>
      <c r="F44" s="394"/>
      <c r="G44" s="178" t="s">
        <v>323</v>
      </c>
      <c r="H44" s="26" t="s">
        <v>187</v>
      </c>
      <c r="I44" s="179" t="s">
        <v>429</v>
      </c>
      <c r="J44" s="179" t="s">
        <v>801</v>
      </c>
      <c r="K44" s="179"/>
      <c r="L44" s="173"/>
      <c r="M44" s="80"/>
      <c r="N44" s="11" t="s">
        <v>802</v>
      </c>
      <c r="O44" s="80"/>
      <c r="P44" s="75"/>
    </row>
    <row r="45" spans="1:16" ht="31.5">
      <c r="A45" s="370"/>
      <c r="B45" s="373"/>
      <c r="C45" s="392"/>
      <c r="D45" s="415"/>
      <c r="E45" s="409"/>
      <c r="F45" s="395"/>
      <c r="G45" s="178" t="s">
        <v>324</v>
      </c>
      <c r="H45" s="26" t="s">
        <v>188</v>
      </c>
      <c r="I45" s="179" t="s">
        <v>429</v>
      </c>
      <c r="J45" s="179" t="s">
        <v>801</v>
      </c>
      <c r="K45" s="179"/>
      <c r="L45" s="173"/>
      <c r="M45" s="80"/>
      <c r="N45" s="11" t="s">
        <v>802</v>
      </c>
      <c r="O45" s="80"/>
      <c r="P45" s="75" t="s">
        <v>802</v>
      </c>
    </row>
    <row r="46" spans="1:16">
      <c r="A46" s="370"/>
      <c r="B46" s="373"/>
      <c r="C46" s="390" t="s">
        <v>891</v>
      </c>
      <c r="D46" s="393" t="s">
        <v>45</v>
      </c>
      <c r="E46" s="390" t="s">
        <v>211</v>
      </c>
      <c r="F46" s="393" t="s">
        <v>45</v>
      </c>
      <c r="G46" s="80" t="s">
        <v>252</v>
      </c>
      <c r="H46" s="18" t="s">
        <v>71</v>
      </c>
      <c r="I46" s="179" t="s">
        <v>429</v>
      </c>
      <c r="J46" s="179" t="s">
        <v>801</v>
      </c>
      <c r="K46" s="179"/>
      <c r="L46" s="173"/>
      <c r="M46" s="80"/>
      <c r="N46" s="11" t="s">
        <v>802</v>
      </c>
      <c r="O46" s="80"/>
      <c r="P46" s="75"/>
    </row>
    <row r="47" spans="1:16" ht="31.5">
      <c r="A47" s="370"/>
      <c r="B47" s="373"/>
      <c r="C47" s="391"/>
      <c r="D47" s="394"/>
      <c r="E47" s="391"/>
      <c r="F47" s="394"/>
      <c r="G47" s="80" t="s">
        <v>325</v>
      </c>
      <c r="H47" s="18" t="s">
        <v>87</v>
      </c>
      <c r="I47" s="179" t="s">
        <v>429</v>
      </c>
      <c r="J47" s="179" t="s">
        <v>801</v>
      </c>
      <c r="K47" s="179"/>
      <c r="L47" s="173"/>
      <c r="M47" s="80"/>
      <c r="N47" s="11" t="s">
        <v>802</v>
      </c>
      <c r="O47" s="80"/>
      <c r="P47" s="75" t="s">
        <v>805</v>
      </c>
    </row>
    <row r="48" spans="1:16">
      <c r="A48" s="370"/>
      <c r="B48" s="373"/>
      <c r="C48" s="390" t="s">
        <v>892</v>
      </c>
      <c r="D48" s="393" t="s">
        <v>893</v>
      </c>
      <c r="E48" s="390" t="s">
        <v>212</v>
      </c>
      <c r="F48" s="393" t="s">
        <v>893</v>
      </c>
      <c r="G48" s="80" t="s">
        <v>253</v>
      </c>
      <c r="H48" s="18" t="s">
        <v>80</v>
      </c>
      <c r="I48" s="179" t="s">
        <v>429</v>
      </c>
      <c r="J48" s="179" t="s">
        <v>801</v>
      </c>
      <c r="K48" s="179"/>
      <c r="L48" s="173"/>
      <c r="M48" s="80"/>
      <c r="N48" s="11" t="s">
        <v>802</v>
      </c>
      <c r="O48" s="80"/>
      <c r="P48" s="75"/>
    </row>
    <row r="49" spans="1:16" ht="31.5">
      <c r="A49" s="370"/>
      <c r="B49" s="373"/>
      <c r="C49" s="391"/>
      <c r="D49" s="394"/>
      <c r="E49" s="391"/>
      <c r="F49" s="394"/>
      <c r="G49" s="80" t="s">
        <v>326</v>
      </c>
      <c r="H49" s="18" t="s">
        <v>112</v>
      </c>
      <c r="I49" s="179" t="s">
        <v>429</v>
      </c>
      <c r="J49" s="179" t="s">
        <v>801</v>
      </c>
      <c r="K49" s="179"/>
      <c r="L49" s="173"/>
      <c r="M49" s="80"/>
      <c r="N49" s="11" t="s">
        <v>802</v>
      </c>
      <c r="O49" s="80"/>
      <c r="P49" s="75" t="s">
        <v>802</v>
      </c>
    </row>
    <row r="50" spans="1:16" ht="31.5" customHeight="1">
      <c r="A50" s="369">
        <v>5</v>
      </c>
      <c r="B50" s="372" t="s">
        <v>22</v>
      </c>
      <c r="C50" s="402" t="s">
        <v>46</v>
      </c>
      <c r="D50" s="403" t="s">
        <v>47</v>
      </c>
      <c r="E50" s="399" t="s">
        <v>213</v>
      </c>
      <c r="F50" s="404" t="s">
        <v>47</v>
      </c>
      <c r="G50" s="19" t="s">
        <v>254</v>
      </c>
      <c r="H50" s="21" t="s">
        <v>189</v>
      </c>
      <c r="I50" s="75" t="s">
        <v>429</v>
      </c>
      <c r="J50" s="75" t="s">
        <v>801</v>
      </c>
      <c r="K50" s="75"/>
      <c r="L50" s="173"/>
      <c r="M50" s="75"/>
      <c r="N50" s="75" t="s">
        <v>802</v>
      </c>
      <c r="O50" s="75"/>
      <c r="P50" s="75"/>
    </row>
    <row r="51" spans="1:16" ht="31.5">
      <c r="A51" s="370"/>
      <c r="B51" s="373"/>
      <c r="C51" s="402"/>
      <c r="D51" s="403"/>
      <c r="E51" s="400"/>
      <c r="F51" s="405"/>
      <c r="G51" s="19" t="s">
        <v>327</v>
      </c>
      <c r="H51" s="21" t="s">
        <v>190</v>
      </c>
      <c r="I51" s="75" t="s">
        <v>429</v>
      </c>
      <c r="J51" s="75"/>
      <c r="K51" s="75"/>
      <c r="L51" s="75" t="s">
        <v>802</v>
      </c>
      <c r="M51" s="75"/>
      <c r="N51" s="75"/>
      <c r="O51" s="75"/>
      <c r="P51" s="75"/>
    </row>
    <row r="52" spans="1:16" ht="31.5">
      <c r="A52" s="370"/>
      <c r="B52" s="373"/>
      <c r="C52" s="402"/>
      <c r="D52" s="403"/>
      <c r="E52" s="400"/>
      <c r="F52" s="405"/>
      <c r="G52" s="19" t="s">
        <v>328</v>
      </c>
      <c r="H52" s="20" t="s">
        <v>113</v>
      </c>
      <c r="I52" s="75" t="s">
        <v>429</v>
      </c>
      <c r="J52" s="75"/>
      <c r="K52" s="75"/>
      <c r="L52" s="75" t="s">
        <v>802</v>
      </c>
      <c r="M52" s="75"/>
      <c r="N52" s="75"/>
      <c r="O52" s="75"/>
      <c r="P52" s="75"/>
    </row>
    <row r="53" spans="1:16">
      <c r="A53" s="370"/>
      <c r="B53" s="373"/>
      <c r="C53" s="402"/>
      <c r="D53" s="403"/>
      <c r="E53" s="401"/>
      <c r="F53" s="406"/>
      <c r="G53" s="19" t="s">
        <v>329</v>
      </c>
      <c r="H53" s="20" t="s">
        <v>92</v>
      </c>
      <c r="I53" s="75" t="s">
        <v>429</v>
      </c>
      <c r="J53" s="75"/>
      <c r="K53" s="75"/>
      <c r="L53" s="75" t="s">
        <v>802</v>
      </c>
      <c r="M53" s="75"/>
      <c r="N53" s="75"/>
      <c r="O53" s="75"/>
      <c r="P53" s="75"/>
    </row>
    <row r="54" spans="1:16" ht="47.25">
      <c r="A54" s="370"/>
      <c r="B54" s="373"/>
      <c r="C54" s="361" t="s">
        <v>48</v>
      </c>
      <c r="D54" s="387" t="s">
        <v>49</v>
      </c>
      <c r="E54" s="399" t="s">
        <v>894</v>
      </c>
      <c r="F54" s="387" t="s">
        <v>49</v>
      </c>
      <c r="G54" s="19" t="s">
        <v>255</v>
      </c>
      <c r="H54" s="20" t="s">
        <v>115</v>
      </c>
      <c r="I54" s="75" t="s">
        <v>429</v>
      </c>
      <c r="J54" s="75"/>
      <c r="K54" s="75"/>
      <c r="L54" s="75" t="s">
        <v>802</v>
      </c>
      <c r="M54" s="75"/>
      <c r="N54" s="75"/>
      <c r="O54" s="75"/>
      <c r="P54" s="75"/>
    </row>
    <row r="55" spans="1:16" ht="31.5">
      <c r="A55" s="370"/>
      <c r="B55" s="373"/>
      <c r="C55" s="386"/>
      <c r="D55" s="388"/>
      <c r="E55" s="400"/>
      <c r="F55" s="388"/>
      <c r="G55" s="19" t="s">
        <v>330</v>
      </c>
      <c r="H55" s="20" t="s">
        <v>90</v>
      </c>
      <c r="I55" s="75" t="s">
        <v>429</v>
      </c>
      <c r="J55" s="75"/>
      <c r="K55" s="75"/>
      <c r="L55" s="75" t="s">
        <v>802</v>
      </c>
      <c r="M55" s="75"/>
      <c r="N55" s="75"/>
      <c r="O55" s="75"/>
      <c r="P55" s="75"/>
    </row>
    <row r="56" spans="1:16" ht="31.5">
      <c r="A56" s="370"/>
      <c r="B56" s="373"/>
      <c r="C56" s="386"/>
      <c r="D56" s="388"/>
      <c r="E56" s="400"/>
      <c r="F56" s="388"/>
      <c r="G56" s="19" t="s">
        <v>331</v>
      </c>
      <c r="H56" s="15" t="s">
        <v>206</v>
      </c>
      <c r="I56" s="75" t="s">
        <v>429</v>
      </c>
      <c r="J56" s="75"/>
      <c r="K56" s="75" t="s">
        <v>805</v>
      </c>
      <c r="L56" s="75" t="s">
        <v>805</v>
      </c>
      <c r="M56" s="75" t="s">
        <v>802</v>
      </c>
      <c r="N56" s="75"/>
      <c r="O56" s="75"/>
      <c r="P56" s="75"/>
    </row>
    <row r="57" spans="1:16" ht="31.5" customHeight="1">
      <c r="A57" s="370"/>
      <c r="B57" s="373"/>
      <c r="C57" s="386"/>
      <c r="D57" s="388"/>
      <c r="E57" s="400"/>
      <c r="F57" s="388"/>
      <c r="G57" s="19" t="s">
        <v>332</v>
      </c>
      <c r="H57" s="15" t="s">
        <v>91</v>
      </c>
      <c r="I57" s="75" t="s">
        <v>429</v>
      </c>
      <c r="J57" s="75"/>
      <c r="K57" s="75"/>
      <c r="L57" s="75" t="s">
        <v>802</v>
      </c>
      <c r="M57" s="75"/>
      <c r="N57" s="75"/>
      <c r="O57" s="75"/>
      <c r="P57" s="75"/>
    </row>
    <row r="58" spans="1:16" ht="31.5">
      <c r="A58" s="370"/>
      <c r="B58" s="373"/>
      <c r="C58" s="386"/>
      <c r="D58" s="388"/>
      <c r="E58" s="401"/>
      <c r="F58" s="388"/>
      <c r="G58" s="19" t="s">
        <v>333</v>
      </c>
      <c r="H58" s="20" t="s">
        <v>89</v>
      </c>
      <c r="I58" s="75" t="s">
        <v>429</v>
      </c>
      <c r="J58" s="75"/>
      <c r="K58" s="75"/>
      <c r="L58" s="75" t="s">
        <v>802</v>
      </c>
      <c r="M58" s="75"/>
      <c r="N58" s="75"/>
      <c r="O58" s="75"/>
      <c r="P58" s="75"/>
    </row>
    <row r="59" spans="1:16" ht="31.5">
      <c r="A59" s="370"/>
      <c r="B59" s="373"/>
      <c r="C59" s="361" t="s">
        <v>50</v>
      </c>
      <c r="D59" s="361" t="s">
        <v>51</v>
      </c>
      <c r="E59" s="399" t="s">
        <v>895</v>
      </c>
      <c r="F59" s="361" t="s">
        <v>51</v>
      </c>
      <c r="G59" s="71" t="s">
        <v>256</v>
      </c>
      <c r="H59" s="30" t="s">
        <v>116</v>
      </c>
      <c r="I59" s="75" t="s">
        <v>429</v>
      </c>
      <c r="J59" s="75"/>
      <c r="K59" s="75"/>
      <c r="L59" s="75" t="s">
        <v>802</v>
      </c>
      <c r="M59" s="75"/>
      <c r="N59" s="75"/>
      <c r="O59" s="75"/>
      <c r="P59" s="75"/>
    </row>
    <row r="60" spans="1:16" ht="31.5">
      <c r="A60" s="370"/>
      <c r="B60" s="373"/>
      <c r="C60" s="386"/>
      <c r="D60" s="386"/>
      <c r="E60" s="400"/>
      <c r="F60" s="386"/>
      <c r="G60" s="71" t="s">
        <v>334</v>
      </c>
      <c r="H60" s="30" t="s">
        <v>117</v>
      </c>
      <c r="I60" s="75" t="s">
        <v>429</v>
      </c>
      <c r="J60" s="75"/>
      <c r="K60" s="75"/>
      <c r="L60" s="75" t="s">
        <v>802</v>
      </c>
      <c r="M60" s="75"/>
      <c r="N60" s="75"/>
      <c r="O60" s="75"/>
      <c r="P60" s="75"/>
    </row>
    <row r="61" spans="1:16" ht="47.25">
      <c r="A61" s="370"/>
      <c r="B61" s="373"/>
      <c r="C61" s="386"/>
      <c r="D61" s="386"/>
      <c r="E61" s="400"/>
      <c r="F61" s="386"/>
      <c r="G61" s="71" t="s">
        <v>335</v>
      </c>
      <c r="H61" s="30" t="s">
        <v>118</v>
      </c>
      <c r="I61" s="75" t="s">
        <v>429</v>
      </c>
      <c r="J61" s="75"/>
      <c r="K61" s="75"/>
      <c r="L61" s="75" t="s">
        <v>802</v>
      </c>
      <c r="M61" s="75"/>
      <c r="N61" s="75"/>
      <c r="O61" s="75"/>
      <c r="P61" s="75"/>
    </row>
    <row r="62" spans="1:16" ht="31.5">
      <c r="A62" s="370"/>
      <c r="B62" s="373"/>
      <c r="C62" s="386"/>
      <c r="D62" s="386"/>
      <c r="E62" s="400"/>
      <c r="F62" s="386"/>
      <c r="G62" s="71" t="s">
        <v>336</v>
      </c>
      <c r="H62" s="30" t="s">
        <v>119</v>
      </c>
      <c r="I62" s="75" t="s">
        <v>429</v>
      </c>
      <c r="J62" s="75"/>
      <c r="K62" s="75"/>
      <c r="L62" s="75" t="s">
        <v>802</v>
      </c>
      <c r="M62" s="75"/>
      <c r="N62" s="75"/>
      <c r="O62" s="75"/>
      <c r="P62" s="75"/>
    </row>
    <row r="63" spans="1:16">
      <c r="A63" s="370"/>
      <c r="B63" s="373"/>
      <c r="C63" s="386"/>
      <c r="D63" s="386"/>
      <c r="E63" s="400"/>
      <c r="F63" s="386"/>
      <c r="G63" s="71" t="s">
        <v>337</v>
      </c>
      <c r="H63" s="30" t="s">
        <v>120</v>
      </c>
      <c r="I63" s="75" t="s">
        <v>429</v>
      </c>
      <c r="J63" s="75"/>
      <c r="K63" s="75"/>
      <c r="L63" s="75" t="s">
        <v>802</v>
      </c>
      <c r="M63" s="75"/>
      <c r="N63" s="75"/>
      <c r="O63" s="75"/>
      <c r="P63" s="75"/>
    </row>
    <row r="64" spans="1:16">
      <c r="A64" s="370"/>
      <c r="B64" s="373"/>
      <c r="C64" s="386"/>
      <c r="D64" s="386"/>
      <c r="E64" s="400"/>
      <c r="F64" s="386"/>
      <c r="G64" s="71" t="s">
        <v>338</v>
      </c>
      <c r="H64" s="30" t="s">
        <v>121</v>
      </c>
      <c r="I64" s="75" t="s">
        <v>429</v>
      </c>
      <c r="J64" s="75"/>
      <c r="K64" s="75"/>
      <c r="L64" s="75" t="s">
        <v>802</v>
      </c>
      <c r="M64" s="75"/>
      <c r="N64" s="75"/>
      <c r="O64" s="75"/>
      <c r="P64" s="75"/>
    </row>
    <row r="65" spans="1:16">
      <c r="A65" s="370"/>
      <c r="B65" s="373"/>
      <c r="C65" s="386"/>
      <c r="D65" s="386"/>
      <c r="E65" s="400"/>
      <c r="F65" s="386"/>
      <c r="G65" s="71" t="s">
        <v>339</v>
      </c>
      <c r="H65" s="30" t="s">
        <v>122</v>
      </c>
      <c r="I65" s="75" t="s">
        <v>429</v>
      </c>
      <c r="J65" s="75"/>
      <c r="K65" s="75"/>
      <c r="L65" s="75" t="s">
        <v>802</v>
      </c>
      <c r="M65" s="75"/>
      <c r="N65" s="75"/>
      <c r="O65" s="75"/>
      <c r="P65" s="75"/>
    </row>
    <row r="66" spans="1:16">
      <c r="A66" s="370"/>
      <c r="B66" s="373"/>
      <c r="C66" s="362"/>
      <c r="D66" s="362"/>
      <c r="E66" s="401"/>
      <c r="F66" s="362"/>
      <c r="G66" s="71" t="s">
        <v>340</v>
      </c>
      <c r="H66" s="30" t="s">
        <v>123</v>
      </c>
      <c r="I66" s="75" t="s">
        <v>429</v>
      </c>
      <c r="J66" s="75"/>
      <c r="K66" s="75"/>
      <c r="L66" s="75" t="s">
        <v>802</v>
      </c>
      <c r="M66" s="75"/>
      <c r="N66" s="75"/>
      <c r="O66" s="75"/>
      <c r="P66" s="75"/>
    </row>
    <row r="67" spans="1:16" ht="44.25" customHeight="1">
      <c r="A67" s="371"/>
      <c r="B67" s="374"/>
      <c r="C67" s="75" t="s">
        <v>52</v>
      </c>
      <c r="D67" s="15" t="s">
        <v>53</v>
      </c>
      <c r="E67" s="71" t="s">
        <v>896</v>
      </c>
      <c r="F67" s="30" t="s">
        <v>124</v>
      </c>
      <c r="G67" s="71" t="s">
        <v>257</v>
      </c>
      <c r="H67" s="30" t="s">
        <v>124</v>
      </c>
      <c r="I67" s="75" t="s">
        <v>429</v>
      </c>
      <c r="J67" s="75"/>
      <c r="K67" s="75"/>
      <c r="L67" s="75" t="s">
        <v>802</v>
      </c>
      <c r="M67" s="75"/>
      <c r="N67" s="75"/>
      <c r="O67" s="75"/>
      <c r="P67" s="75"/>
    </row>
    <row r="68" spans="1:16" ht="31.5">
      <c r="A68" s="369">
        <v>6</v>
      </c>
      <c r="B68" s="372" t="s">
        <v>897</v>
      </c>
      <c r="C68" s="390" t="s">
        <v>898</v>
      </c>
      <c r="D68" s="390" t="s">
        <v>899</v>
      </c>
      <c r="E68" s="78" t="s">
        <v>900</v>
      </c>
      <c r="F68" s="79" t="s">
        <v>127</v>
      </c>
      <c r="G68" s="78" t="s">
        <v>258</v>
      </c>
      <c r="H68" s="79" t="s">
        <v>127</v>
      </c>
      <c r="I68" s="179"/>
      <c r="J68" s="179"/>
      <c r="K68" s="179" t="s">
        <v>429</v>
      </c>
      <c r="L68" s="173"/>
      <c r="M68" s="80" t="s">
        <v>802</v>
      </c>
      <c r="N68" s="11"/>
      <c r="O68" s="80"/>
      <c r="P68" s="80"/>
    </row>
    <row r="69" spans="1:16" ht="78.75">
      <c r="A69" s="370"/>
      <c r="B69" s="373"/>
      <c r="C69" s="391"/>
      <c r="D69" s="391"/>
      <c r="E69" s="390" t="s">
        <v>901</v>
      </c>
      <c r="F69" s="393" t="s">
        <v>902</v>
      </c>
      <c r="G69" s="78" t="s">
        <v>341</v>
      </c>
      <c r="H69" s="79" t="s">
        <v>140</v>
      </c>
      <c r="I69" s="179"/>
      <c r="J69" s="179"/>
      <c r="K69" s="179" t="s">
        <v>429</v>
      </c>
      <c r="L69" s="173"/>
      <c r="M69" s="80" t="s">
        <v>802</v>
      </c>
      <c r="N69" s="11"/>
      <c r="O69" s="80"/>
      <c r="P69" s="80"/>
    </row>
    <row r="70" spans="1:16" ht="31.5">
      <c r="A70" s="370"/>
      <c r="B70" s="373"/>
      <c r="C70" s="391"/>
      <c r="D70" s="391"/>
      <c r="E70" s="391"/>
      <c r="F70" s="394"/>
      <c r="G70" s="78" t="s">
        <v>342</v>
      </c>
      <c r="H70" s="12" t="s">
        <v>141</v>
      </c>
      <c r="I70" s="179"/>
      <c r="J70" s="179"/>
      <c r="K70" s="179" t="s">
        <v>429</v>
      </c>
      <c r="L70" s="173"/>
      <c r="M70" s="80" t="s">
        <v>802</v>
      </c>
      <c r="N70" s="11"/>
      <c r="O70" s="80"/>
      <c r="P70" s="80" t="s">
        <v>802</v>
      </c>
    </row>
    <row r="71" spans="1:16" ht="31.5">
      <c r="A71" s="370"/>
      <c r="B71" s="373"/>
      <c r="C71" s="391"/>
      <c r="D71" s="391"/>
      <c r="E71" s="391"/>
      <c r="F71" s="394"/>
      <c r="G71" s="78" t="s">
        <v>343</v>
      </c>
      <c r="H71" s="79" t="s">
        <v>125</v>
      </c>
      <c r="I71" s="179"/>
      <c r="J71" s="179"/>
      <c r="K71" s="179" t="s">
        <v>429</v>
      </c>
      <c r="L71" s="173"/>
      <c r="M71" s="80" t="s">
        <v>802</v>
      </c>
      <c r="N71" s="11"/>
      <c r="O71" s="80"/>
      <c r="P71" s="80"/>
    </row>
    <row r="72" spans="1:16" ht="31.5">
      <c r="A72" s="370"/>
      <c r="B72" s="373"/>
      <c r="C72" s="391"/>
      <c r="D72" s="391"/>
      <c r="E72" s="391"/>
      <c r="F72" s="394"/>
      <c r="G72" s="78" t="s">
        <v>344</v>
      </c>
      <c r="H72" s="79" t="s">
        <v>128</v>
      </c>
      <c r="I72" s="179"/>
      <c r="J72" s="179"/>
      <c r="K72" s="179" t="s">
        <v>429</v>
      </c>
      <c r="L72" s="173"/>
      <c r="M72" s="80" t="s">
        <v>802</v>
      </c>
      <c r="N72" s="11"/>
      <c r="O72" s="80"/>
      <c r="P72" s="80"/>
    </row>
    <row r="73" spans="1:16">
      <c r="A73" s="370"/>
      <c r="B73" s="373"/>
      <c r="C73" s="391"/>
      <c r="D73" s="391"/>
      <c r="E73" s="392"/>
      <c r="F73" s="395"/>
      <c r="G73" s="78" t="s">
        <v>345</v>
      </c>
      <c r="H73" s="180" t="s">
        <v>126</v>
      </c>
      <c r="I73" s="179"/>
      <c r="J73" s="179"/>
      <c r="K73" s="179" t="s">
        <v>429</v>
      </c>
      <c r="L73" s="173"/>
      <c r="M73" s="80" t="s">
        <v>802</v>
      </c>
      <c r="N73" s="11"/>
      <c r="O73" s="80"/>
      <c r="P73" s="80" t="s">
        <v>802</v>
      </c>
    </row>
    <row r="74" spans="1:16" ht="31.5" customHeight="1">
      <c r="A74" s="370"/>
      <c r="B74" s="373"/>
      <c r="C74" s="391"/>
      <c r="D74" s="391"/>
      <c r="E74" s="390" t="s">
        <v>903</v>
      </c>
      <c r="F74" s="393" t="s">
        <v>904</v>
      </c>
      <c r="G74" s="78" t="s">
        <v>346</v>
      </c>
      <c r="H74" s="74" t="s">
        <v>192</v>
      </c>
      <c r="I74" s="179"/>
      <c r="J74" s="179"/>
      <c r="K74" s="179" t="s">
        <v>429</v>
      </c>
      <c r="L74" s="173"/>
      <c r="M74" s="80" t="s">
        <v>802</v>
      </c>
      <c r="N74" s="11"/>
      <c r="O74" s="80"/>
      <c r="P74" s="80"/>
    </row>
    <row r="75" spans="1:16" ht="31.5">
      <c r="A75" s="370"/>
      <c r="B75" s="373"/>
      <c r="C75" s="391"/>
      <c r="D75" s="391"/>
      <c r="E75" s="392"/>
      <c r="F75" s="395"/>
      <c r="G75" s="78" t="s">
        <v>347</v>
      </c>
      <c r="H75" s="74" t="s">
        <v>191</v>
      </c>
      <c r="I75" s="179"/>
      <c r="J75" s="179"/>
      <c r="K75" s="179" t="s">
        <v>429</v>
      </c>
      <c r="L75" s="173"/>
      <c r="M75" s="80" t="s">
        <v>801</v>
      </c>
      <c r="N75" s="11"/>
      <c r="O75" s="80"/>
      <c r="P75" s="80" t="s">
        <v>802</v>
      </c>
    </row>
    <row r="76" spans="1:16">
      <c r="A76" s="370"/>
      <c r="B76" s="373"/>
      <c r="C76" s="391"/>
      <c r="D76" s="391"/>
      <c r="E76" s="78" t="s">
        <v>905</v>
      </c>
      <c r="F76" s="181" t="s">
        <v>129</v>
      </c>
      <c r="G76" s="78" t="s">
        <v>348</v>
      </c>
      <c r="H76" s="181" t="s">
        <v>129</v>
      </c>
      <c r="I76" s="179"/>
      <c r="J76" s="179"/>
      <c r="K76" s="179" t="s">
        <v>429</v>
      </c>
      <c r="L76" s="173"/>
      <c r="M76" s="80" t="s">
        <v>802</v>
      </c>
      <c r="N76" s="11"/>
      <c r="O76" s="80"/>
      <c r="P76" s="80"/>
    </row>
    <row r="77" spans="1:16" ht="31.5">
      <c r="A77" s="370"/>
      <c r="B77" s="373"/>
      <c r="C77" s="391"/>
      <c r="D77" s="391"/>
      <c r="E77" s="390" t="s">
        <v>906</v>
      </c>
      <c r="F77" s="396" t="s">
        <v>907</v>
      </c>
      <c r="G77" s="78" t="s">
        <v>349</v>
      </c>
      <c r="H77" s="181" t="s">
        <v>131</v>
      </c>
      <c r="I77" s="179"/>
      <c r="J77" s="179"/>
      <c r="K77" s="179" t="s">
        <v>429</v>
      </c>
      <c r="L77" s="173"/>
      <c r="M77" s="80" t="s">
        <v>801</v>
      </c>
      <c r="N77" s="11"/>
      <c r="O77" s="80"/>
      <c r="P77" s="80" t="s">
        <v>802</v>
      </c>
    </row>
    <row r="78" spans="1:16" ht="31.5">
      <c r="A78" s="370"/>
      <c r="B78" s="373"/>
      <c r="C78" s="391"/>
      <c r="D78" s="391"/>
      <c r="E78" s="391"/>
      <c r="F78" s="397"/>
      <c r="G78" s="78" t="s">
        <v>350</v>
      </c>
      <c r="H78" s="74" t="s">
        <v>130</v>
      </c>
      <c r="I78" s="179"/>
      <c r="J78" s="179"/>
      <c r="K78" s="179" t="s">
        <v>429</v>
      </c>
      <c r="L78" s="173"/>
      <c r="M78" s="80" t="s">
        <v>801</v>
      </c>
      <c r="N78" s="11"/>
      <c r="O78" s="80"/>
      <c r="P78" s="80" t="s">
        <v>802</v>
      </c>
    </row>
    <row r="79" spans="1:16" ht="31.5">
      <c r="A79" s="370"/>
      <c r="B79" s="373"/>
      <c r="C79" s="391"/>
      <c r="D79" s="391"/>
      <c r="E79" s="392"/>
      <c r="F79" s="398"/>
      <c r="G79" s="78" t="s">
        <v>351</v>
      </c>
      <c r="H79" s="181" t="s">
        <v>132</v>
      </c>
      <c r="I79" s="179"/>
      <c r="J79" s="179"/>
      <c r="K79" s="179" t="s">
        <v>429</v>
      </c>
      <c r="L79" s="173"/>
      <c r="M79" s="80"/>
      <c r="N79" s="11"/>
      <c r="O79" s="80"/>
      <c r="P79" s="80" t="s">
        <v>802</v>
      </c>
    </row>
    <row r="80" spans="1:16">
      <c r="A80" s="370"/>
      <c r="B80" s="373"/>
      <c r="C80" s="390" t="s">
        <v>908</v>
      </c>
      <c r="D80" s="393" t="s">
        <v>54</v>
      </c>
      <c r="E80" s="390" t="s">
        <v>295</v>
      </c>
      <c r="F80" s="393" t="s">
        <v>54</v>
      </c>
      <c r="G80" s="80" t="s">
        <v>259</v>
      </c>
      <c r="H80" s="3" t="s">
        <v>138</v>
      </c>
      <c r="I80" s="179"/>
      <c r="J80" s="179"/>
      <c r="K80" s="179" t="s">
        <v>429</v>
      </c>
      <c r="L80" s="173"/>
      <c r="M80" s="80"/>
      <c r="N80" s="11"/>
      <c r="O80" s="80" t="s">
        <v>802</v>
      </c>
      <c r="P80" s="80"/>
    </row>
    <row r="81" spans="1:16">
      <c r="A81" s="370"/>
      <c r="B81" s="373"/>
      <c r="C81" s="391"/>
      <c r="D81" s="394"/>
      <c r="E81" s="391"/>
      <c r="F81" s="394"/>
      <c r="G81" s="80" t="s">
        <v>352</v>
      </c>
      <c r="H81" s="3" t="s">
        <v>207</v>
      </c>
      <c r="I81" s="179" t="s">
        <v>429</v>
      </c>
      <c r="J81" s="179"/>
      <c r="K81" s="179" t="s">
        <v>801</v>
      </c>
      <c r="L81" s="173"/>
      <c r="M81" s="80"/>
      <c r="N81" s="11"/>
      <c r="O81" s="80" t="s">
        <v>802</v>
      </c>
      <c r="P81" s="80" t="s">
        <v>802</v>
      </c>
    </row>
    <row r="82" spans="1:16">
      <c r="A82" s="370"/>
      <c r="B82" s="373"/>
      <c r="C82" s="391"/>
      <c r="D82" s="394"/>
      <c r="E82" s="391"/>
      <c r="F82" s="394"/>
      <c r="G82" s="80" t="s">
        <v>353</v>
      </c>
      <c r="H82" s="3" t="s">
        <v>139</v>
      </c>
      <c r="I82" s="179"/>
      <c r="J82" s="179"/>
      <c r="K82" s="179" t="s">
        <v>429</v>
      </c>
      <c r="L82" s="173"/>
      <c r="M82" s="80" t="s">
        <v>802</v>
      </c>
      <c r="N82" s="11"/>
      <c r="O82" s="80" t="s">
        <v>802</v>
      </c>
      <c r="P82" s="80"/>
    </row>
    <row r="83" spans="1:16">
      <c r="A83" s="370"/>
      <c r="B83" s="373"/>
      <c r="C83" s="391"/>
      <c r="D83" s="394"/>
      <c r="E83" s="391"/>
      <c r="F83" s="394"/>
      <c r="G83" s="80" t="s">
        <v>354</v>
      </c>
      <c r="H83" s="18" t="s">
        <v>143</v>
      </c>
      <c r="I83" s="179"/>
      <c r="J83" s="179"/>
      <c r="K83" s="179" t="s">
        <v>429</v>
      </c>
      <c r="L83" s="173"/>
      <c r="M83" s="80"/>
      <c r="N83" s="11"/>
      <c r="O83" s="80" t="s">
        <v>802</v>
      </c>
      <c r="P83" s="80"/>
    </row>
    <row r="84" spans="1:16">
      <c r="A84" s="370"/>
      <c r="B84" s="373"/>
      <c r="C84" s="391"/>
      <c r="D84" s="394"/>
      <c r="E84" s="391"/>
      <c r="F84" s="394"/>
      <c r="G84" s="80" t="s">
        <v>355</v>
      </c>
      <c r="H84" s="3" t="s">
        <v>193</v>
      </c>
      <c r="I84" s="179" t="s">
        <v>429</v>
      </c>
      <c r="J84" s="179" t="s">
        <v>801</v>
      </c>
      <c r="K84" s="179" t="s">
        <v>801</v>
      </c>
      <c r="L84" s="173"/>
      <c r="M84" s="80"/>
      <c r="N84" s="11" t="s">
        <v>802</v>
      </c>
      <c r="O84" s="80" t="s">
        <v>802</v>
      </c>
      <c r="P84" s="80"/>
    </row>
    <row r="85" spans="1:16">
      <c r="A85" s="370"/>
      <c r="B85" s="373"/>
      <c r="C85" s="391"/>
      <c r="D85" s="394"/>
      <c r="E85" s="391"/>
      <c r="F85" s="394"/>
      <c r="G85" s="80" t="s">
        <v>356</v>
      </c>
      <c r="H85" s="3" t="s">
        <v>194</v>
      </c>
      <c r="I85" s="179" t="s">
        <v>429</v>
      </c>
      <c r="J85" s="179" t="s">
        <v>801</v>
      </c>
      <c r="K85" s="179" t="s">
        <v>801</v>
      </c>
      <c r="L85" s="173"/>
      <c r="M85" s="80" t="s">
        <v>802</v>
      </c>
      <c r="N85" s="11" t="s">
        <v>802</v>
      </c>
      <c r="O85" s="80"/>
      <c r="P85" s="80" t="s">
        <v>802</v>
      </c>
    </row>
    <row r="86" spans="1:16">
      <c r="A86" s="370"/>
      <c r="B86" s="373"/>
      <c r="C86" s="392"/>
      <c r="D86" s="395"/>
      <c r="E86" s="392"/>
      <c r="F86" s="395"/>
      <c r="G86" s="80" t="s">
        <v>357</v>
      </c>
      <c r="H86" s="3" t="s">
        <v>142</v>
      </c>
      <c r="I86" s="179"/>
      <c r="J86" s="179"/>
      <c r="K86" s="179" t="s">
        <v>429</v>
      </c>
      <c r="L86" s="173"/>
      <c r="M86" s="80" t="s">
        <v>802</v>
      </c>
      <c r="N86" s="11"/>
      <c r="O86" s="80" t="s">
        <v>802</v>
      </c>
      <c r="P86" s="80"/>
    </row>
    <row r="87" spans="1:16" ht="47.25">
      <c r="A87" s="370"/>
      <c r="B87" s="373"/>
      <c r="C87" s="78" t="s">
        <v>909</v>
      </c>
      <c r="D87" s="2" t="s">
        <v>910</v>
      </c>
      <c r="E87" s="78" t="s">
        <v>911</v>
      </c>
      <c r="F87" s="2" t="s">
        <v>144</v>
      </c>
      <c r="G87" s="78" t="s">
        <v>260</v>
      </c>
      <c r="H87" s="2" t="s">
        <v>144</v>
      </c>
      <c r="I87" s="179"/>
      <c r="J87" s="179"/>
      <c r="K87" s="179" t="s">
        <v>429</v>
      </c>
      <c r="L87" s="173"/>
      <c r="M87" s="80" t="s">
        <v>802</v>
      </c>
      <c r="N87" s="11"/>
      <c r="O87" s="80"/>
      <c r="P87" s="80" t="s">
        <v>802</v>
      </c>
    </row>
    <row r="88" spans="1:16" ht="31.5">
      <c r="A88" s="370"/>
      <c r="B88" s="373"/>
      <c r="C88" s="390" t="s">
        <v>912</v>
      </c>
      <c r="D88" s="393" t="s">
        <v>55</v>
      </c>
      <c r="E88" s="390" t="s">
        <v>913</v>
      </c>
      <c r="F88" s="393" t="s">
        <v>55</v>
      </c>
      <c r="G88" s="78" t="s">
        <v>358</v>
      </c>
      <c r="H88" s="2" t="s">
        <v>146</v>
      </c>
      <c r="I88" s="182"/>
      <c r="J88" s="182"/>
      <c r="K88" s="179" t="s">
        <v>429</v>
      </c>
      <c r="L88" s="173"/>
      <c r="M88" s="80" t="s">
        <v>802</v>
      </c>
      <c r="N88" s="11"/>
      <c r="O88" s="80"/>
      <c r="P88" s="11"/>
    </row>
    <row r="89" spans="1:16">
      <c r="A89" s="370"/>
      <c r="B89" s="373"/>
      <c r="C89" s="391"/>
      <c r="D89" s="394"/>
      <c r="E89" s="391"/>
      <c r="F89" s="394"/>
      <c r="G89" s="78" t="s">
        <v>359</v>
      </c>
      <c r="H89" s="2" t="s">
        <v>145</v>
      </c>
      <c r="I89" s="182"/>
      <c r="J89" s="182"/>
      <c r="K89" s="179" t="s">
        <v>429</v>
      </c>
      <c r="L89" s="173"/>
      <c r="M89" s="80" t="s">
        <v>802</v>
      </c>
      <c r="N89" s="11"/>
      <c r="O89" s="80"/>
      <c r="P89" s="11"/>
    </row>
    <row r="90" spans="1:16" ht="15.75" customHeight="1">
      <c r="A90" s="370"/>
      <c r="B90" s="373"/>
      <c r="C90" s="391"/>
      <c r="D90" s="394"/>
      <c r="E90" s="391"/>
      <c r="F90" s="394"/>
      <c r="G90" s="78" t="s">
        <v>360</v>
      </c>
      <c r="H90" s="2" t="s">
        <v>195</v>
      </c>
      <c r="I90" s="182" t="s">
        <v>429</v>
      </c>
      <c r="J90" s="182" t="s">
        <v>805</v>
      </c>
      <c r="K90" s="179" t="s">
        <v>801</v>
      </c>
      <c r="L90" s="173"/>
      <c r="M90" s="80" t="s">
        <v>802</v>
      </c>
      <c r="N90" s="11" t="s">
        <v>805</v>
      </c>
      <c r="O90" s="80"/>
      <c r="P90" s="11"/>
    </row>
    <row r="91" spans="1:16" ht="31.5">
      <c r="A91" s="370"/>
      <c r="B91" s="373"/>
      <c r="C91" s="391"/>
      <c r="D91" s="394"/>
      <c r="E91" s="391"/>
      <c r="F91" s="394"/>
      <c r="G91" s="78" t="s">
        <v>361</v>
      </c>
      <c r="H91" s="2" t="s">
        <v>196</v>
      </c>
      <c r="I91" s="182" t="s">
        <v>429</v>
      </c>
      <c r="J91" s="182"/>
      <c r="K91" s="179" t="s">
        <v>801</v>
      </c>
      <c r="L91" s="173"/>
      <c r="M91" s="80" t="s">
        <v>802</v>
      </c>
      <c r="N91" s="11"/>
      <c r="O91" s="80"/>
      <c r="P91" s="11"/>
    </row>
    <row r="92" spans="1:16" ht="31.5" customHeight="1">
      <c r="A92" s="370"/>
      <c r="B92" s="373"/>
      <c r="C92" s="391"/>
      <c r="D92" s="394"/>
      <c r="E92" s="391"/>
      <c r="F92" s="394"/>
      <c r="G92" s="78" t="s">
        <v>362</v>
      </c>
      <c r="H92" s="2" t="s">
        <v>197</v>
      </c>
      <c r="I92" s="182"/>
      <c r="J92" s="182"/>
      <c r="K92" s="182" t="s">
        <v>429</v>
      </c>
      <c r="L92" s="173"/>
      <c r="M92" s="80" t="s">
        <v>802</v>
      </c>
      <c r="N92" s="11"/>
      <c r="O92" s="80"/>
      <c r="P92" s="11"/>
    </row>
    <row r="93" spans="1:16">
      <c r="A93" s="370"/>
      <c r="B93" s="373"/>
      <c r="C93" s="391"/>
      <c r="D93" s="394"/>
      <c r="E93" s="392"/>
      <c r="F93" s="394"/>
      <c r="G93" s="78" t="s">
        <v>363</v>
      </c>
      <c r="H93" s="2" t="s">
        <v>198</v>
      </c>
      <c r="I93" s="182" t="s">
        <v>429</v>
      </c>
      <c r="J93" s="182" t="s">
        <v>805</v>
      </c>
      <c r="K93" s="182" t="s">
        <v>801</v>
      </c>
      <c r="L93" s="173"/>
      <c r="M93" s="80" t="s">
        <v>805</v>
      </c>
      <c r="N93" s="11" t="s">
        <v>805</v>
      </c>
      <c r="O93" s="80"/>
      <c r="P93" s="11" t="s">
        <v>802</v>
      </c>
    </row>
    <row r="94" spans="1:16" ht="31.5">
      <c r="A94" s="369">
        <v>7</v>
      </c>
      <c r="B94" s="372" t="s">
        <v>914</v>
      </c>
      <c r="C94" s="363" t="s">
        <v>915</v>
      </c>
      <c r="D94" s="365" t="s">
        <v>916</v>
      </c>
      <c r="E94" s="361" t="s">
        <v>95</v>
      </c>
      <c r="F94" s="387" t="s">
        <v>96</v>
      </c>
      <c r="G94" s="75" t="s">
        <v>261</v>
      </c>
      <c r="H94" s="33" t="s">
        <v>133</v>
      </c>
      <c r="I94" s="73"/>
      <c r="J94" s="73"/>
      <c r="K94" s="73" t="s">
        <v>429</v>
      </c>
      <c r="L94" s="73"/>
      <c r="M94" s="73" t="s">
        <v>802</v>
      </c>
      <c r="N94" s="73"/>
      <c r="O94" s="28"/>
      <c r="P94" s="28"/>
    </row>
    <row r="95" spans="1:16" ht="31.5">
      <c r="A95" s="370"/>
      <c r="B95" s="373"/>
      <c r="C95" s="375"/>
      <c r="D95" s="376"/>
      <c r="E95" s="386"/>
      <c r="F95" s="388"/>
      <c r="G95" s="75" t="s">
        <v>364</v>
      </c>
      <c r="H95" s="33" t="s">
        <v>134</v>
      </c>
      <c r="I95" s="73"/>
      <c r="J95" s="73"/>
      <c r="K95" s="73" t="s">
        <v>429</v>
      </c>
      <c r="L95" s="73"/>
      <c r="M95" s="73" t="s">
        <v>802</v>
      </c>
      <c r="N95" s="11" t="s">
        <v>802</v>
      </c>
      <c r="O95" s="11" t="s">
        <v>802</v>
      </c>
      <c r="P95" s="11" t="s">
        <v>802</v>
      </c>
    </row>
    <row r="96" spans="1:16" ht="31.5">
      <c r="A96" s="370"/>
      <c r="B96" s="373"/>
      <c r="C96" s="375"/>
      <c r="D96" s="376"/>
      <c r="E96" s="386"/>
      <c r="F96" s="388"/>
      <c r="G96" s="75" t="s">
        <v>365</v>
      </c>
      <c r="H96" s="33" t="s">
        <v>917</v>
      </c>
      <c r="I96" s="73"/>
      <c r="J96" s="73"/>
      <c r="K96" s="73" t="s">
        <v>429</v>
      </c>
      <c r="L96" s="73"/>
      <c r="M96" s="73" t="s">
        <v>802</v>
      </c>
      <c r="N96" s="73"/>
      <c r="O96" s="28" t="s">
        <v>805</v>
      </c>
      <c r="P96" s="28" t="s">
        <v>802</v>
      </c>
    </row>
    <row r="97" spans="1:16" ht="31.5">
      <c r="A97" s="370"/>
      <c r="B97" s="373"/>
      <c r="C97" s="375"/>
      <c r="D97" s="376"/>
      <c r="E97" s="386"/>
      <c r="F97" s="388"/>
      <c r="G97" s="75" t="s">
        <v>366</v>
      </c>
      <c r="H97" s="33" t="s">
        <v>918</v>
      </c>
      <c r="I97" s="73"/>
      <c r="J97" s="73"/>
      <c r="K97" s="73" t="s">
        <v>429</v>
      </c>
      <c r="L97" s="73"/>
      <c r="M97" s="73" t="s">
        <v>802</v>
      </c>
      <c r="N97" s="73"/>
      <c r="O97" s="28" t="s">
        <v>802</v>
      </c>
      <c r="P97" s="28"/>
    </row>
    <row r="98" spans="1:16" ht="31.5">
      <c r="A98" s="370"/>
      <c r="B98" s="373"/>
      <c r="C98" s="375"/>
      <c r="D98" s="376"/>
      <c r="E98" s="386"/>
      <c r="F98" s="388"/>
      <c r="G98" s="75" t="s">
        <v>367</v>
      </c>
      <c r="H98" s="33" t="s">
        <v>135</v>
      </c>
      <c r="I98" s="73" t="s">
        <v>429</v>
      </c>
      <c r="J98" s="73"/>
      <c r="K98" s="73" t="s">
        <v>801</v>
      </c>
      <c r="L98" s="73"/>
      <c r="M98" s="73" t="s">
        <v>802</v>
      </c>
      <c r="N98" s="73"/>
      <c r="O98" s="28" t="s">
        <v>802</v>
      </c>
      <c r="P98" s="28" t="s">
        <v>802</v>
      </c>
    </row>
    <row r="99" spans="1:16" ht="31.5">
      <c r="A99" s="370"/>
      <c r="B99" s="373"/>
      <c r="C99" s="375"/>
      <c r="D99" s="376"/>
      <c r="E99" s="362"/>
      <c r="F99" s="389"/>
      <c r="G99" s="75" t="s">
        <v>368</v>
      </c>
      <c r="H99" s="33" t="s">
        <v>136</v>
      </c>
      <c r="I99" s="73" t="s">
        <v>429</v>
      </c>
      <c r="J99" s="73"/>
      <c r="K99" s="73" t="s">
        <v>801</v>
      </c>
      <c r="L99" s="73"/>
      <c r="M99" s="73" t="s">
        <v>802</v>
      </c>
      <c r="N99" s="73"/>
      <c r="O99" s="28"/>
      <c r="P99" s="28"/>
    </row>
    <row r="100" spans="1:16" ht="31.5">
      <c r="A100" s="370"/>
      <c r="B100" s="373"/>
      <c r="C100" s="375"/>
      <c r="D100" s="376"/>
      <c r="E100" s="72" t="s">
        <v>919</v>
      </c>
      <c r="F100" s="69" t="s">
        <v>920</v>
      </c>
      <c r="G100" s="75" t="s">
        <v>369</v>
      </c>
      <c r="H100" s="15" t="s">
        <v>147</v>
      </c>
      <c r="I100" s="73"/>
      <c r="J100" s="73"/>
      <c r="K100" s="73" t="s">
        <v>429</v>
      </c>
      <c r="L100" s="73"/>
      <c r="M100" s="73" t="s">
        <v>802</v>
      </c>
      <c r="N100" s="73"/>
      <c r="O100" s="28"/>
      <c r="P100" s="28"/>
    </row>
    <row r="101" spans="1:16" ht="34.5" customHeight="1">
      <c r="A101" s="370"/>
      <c r="B101" s="373"/>
      <c r="C101" s="375"/>
      <c r="D101" s="376"/>
      <c r="E101" s="72" t="s">
        <v>921</v>
      </c>
      <c r="F101" s="69" t="s">
        <v>922</v>
      </c>
      <c r="G101" s="75" t="s">
        <v>370</v>
      </c>
      <c r="H101" s="95" t="s">
        <v>978</v>
      </c>
      <c r="I101" s="90" t="s">
        <v>429</v>
      </c>
      <c r="J101" s="90"/>
      <c r="K101" s="90" t="s">
        <v>801</v>
      </c>
      <c r="L101" s="90"/>
      <c r="M101" s="90" t="s">
        <v>802</v>
      </c>
      <c r="N101" s="90"/>
      <c r="O101" s="96"/>
      <c r="P101" s="96" t="s">
        <v>802</v>
      </c>
    </row>
    <row r="102" spans="1:16" ht="43.5" customHeight="1">
      <c r="A102" s="370"/>
      <c r="B102" s="373"/>
      <c r="C102" s="375"/>
      <c r="D102" s="376"/>
      <c r="E102" s="75" t="s">
        <v>923</v>
      </c>
      <c r="F102" s="76" t="s">
        <v>924</v>
      </c>
      <c r="G102" s="91" t="s">
        <v>371</v>
      </c>
      <c r="H102" s="95" t="s">
        <v>675</v>
      </c>
      <c r="I102" s="90"/>
      <c r="J102" s="90"/>
      <c r="K102" s="90" t="s">
        <v>429</v>
      </c>
      <c r="L102" s="90"/>
      <c r="M102" s="90" t="s">
        <v>802</v>
      </c>
      <c r="N102" s="90"/>
      <c r="O102" s="96"/>
      <c r="P102" s="96" t="s">
        <v>802</v>
      </c>
    </row>
    <row r="103" spans="1:16" ht="69.75" customHeight="1">
      <c r="A103" s="370"/>
      <c r="B103" s="373"/>
      <c r="C103" s="375"/>
      <c r="D103" s="376"/>
      <c r="E103" s="361" t="s">
        <v>925</v>
      </c>
      <c r="F103" s="361" t="s">
        <v>926</v>
      </c>
      <c r="G103" s="93" t="s">
        <v>372</v>
      </c>
      <c r="H103" s="37" t="s">
        <v>677</v>
      </c>
      <c r="I103" s="73"/>
      <c r="J103" s="73"/>
      <c r="K103" s="90" t="s">
        <v>429</v>
      </c>
      <c r="L103" s="90"/>
      <c r="M103" s="90" t="s">
        <v>801</v>
      </c>
      <c r="N103" s="73"/>
      <c r="O103" s="28"/>
      <c r="P103" s="28"/>
    </row>
    <row r="104" spans="1:16" ht="35.25" customHeight="1">
      <c r="A104" s="370"/>
      <c r="B104" s="373"/>
      <c r="C104" s="375"/>
      <c r="D104" s="376"/>
      <c r="E104" s="362"/>
      <c r="F104" s="362"/>
      <c r="G104" s="93" t="s">
        <v>373</v>
      </c>
      <c r="H104" s="37" t="s">
        <v>657</v>
      </c>
      <c r="I104" s="90" t="s">
        <v>429</v>
      </c>
      <c r="J104" s="90"/>
      <c r="K104" s="90" t="s">
        <v>801</v>
      </c>
      <c r="L104" s="90"/>
      <c r="M104" s="90" t="s">
        <v>802</v>
      </c>
      <c r="N104" s="90"/>
      <c r="O104" s="96"/>
      <c r="P104" s="96" t="s">
        <v>802</v>
      </c>
    </row>
    <row r="105" spans="1:16" ht="31.5">
      <c r="A105" s="370"/>
      <c r="B105" s="373"/>
      <c r="C105" s="375"/>
      <c r="D105" s="376"/>
      <c r="E105" s="361" t="s">
        <v>927</v>
      </c>
      <c r="F105" s="387" t="s">
        <v>928</v>
      </c>
      <c r="G105" s="75" t="s">
        <v>374</v>
      </c>
      <c r="H105" s="33" t="s">
        <v>929</v>
      </c>
      <c r="I105" s="73" t="s">
        <v>429</v>
      </c>
      <c r="J105" s="73"/>
      <c r="K105" s="73" t="s">
        <v>801</v>
      </c>
      <c r="L105" s="73"/>
      <c r="M105" s="73"/>
      <c r="N105" s="73"/>
      <c r="O105" s="28"/>
      <c r="P105" s="28" t="s">
        <v>802</v>
      </c>
    </row>
    <row r="106" spans="1:16" ht="31.5">
      <c r="A106" s="370"/>
      <c r="B106" s="373"/>
      <c r="C106" s="375"/>
      <c r="D106" s="376"/>
      <c r="E106" s="386"/>
      <c r="F106" s="388"/>
      <c r="G106" s="75" t="s">
        <v>375</v>
      </c>
      <c r="H106" s="33" t="s">
        <v>930</v>
      </c>
      <c r="I106" s="73"/>
      <c r="J106" s="73"/>
      <c r="K106" s="73" t="s">
        <v>429</v>
      </c>
      <c r="L106" s="73"/>
      <c r="M106" s="73"/>
      <c r="N106" s="73"/>
      <c r="O106" s="28"/>
      <c r="P106" s="28" t="s">
        <v>802</v>
      </c>
    </row>
    <row r="107" spans="1:16" ht="47.25">
      <c r="A107" s="370"/>
      <c r="B107" s="373"/>
      <c r="C107" s="375"/>
      <c r="D107" s="376"/>
      <c r="E107" s="386"/>
      <c r="F107" s="388"/>
      <c r="G107" s="75" t="s">
        <v>376</v>
      </c>
      <c r="H107" s="33" t="s">
        <v>150</v>
      </c>
      <c r="I107" s="73"/>
      <c r="J107" s="73"/>
      <c r="K107" s="73" t="s">
        <v>429</v>
      </c>
      <c r="L107" s="73"/>
      <c r="M107" s="73" t="s">
        <v>802</v>
      </c>
      <c r="N107" s="73"/>
      <c r="O107" s="28" t="s">
        <v>802</v>
      </c>
      <c r="P107" s="28" t="s">
        <v>802</v>
      </c>
    </row>
    <row r="108" spans="1:16" ht="31.5">
      <c r="A108" s="370"/>
      <c r="B108" s="373"/>
      <c r="C108" s="375"/>
      <c r="D108" s="376"/>
      <c r="E108" s="386"/>
      <c r="F108" s="388"/>
      <c r="G108" s="75" t="s">
        <v>377</v>
      </c>
      <c r="H108" s="33" t="s">
        <v>137</v>
      </c>
      <c r="I108" s="73" t="s">
        <v>429</v>
      </c>
      <c r="J108" s="73"/>
      <c r="K108" s="73" t="s">
        <v>802</v>
      </c>
      <c r="L108" s="73"/>
      <c r="M108" s="73" t="s">
        <v>802</v>
      </c>
      <c r="N108" s="73"/>
      <c r="O108" s="28"/>
      <c r="P108" s="28"/>
    </row>
    <row r="109" spans="1:16" ht="51" customHeight="1">
      <c r="A109" s="370"/>
      <c r="B109" s="373"/>
      <c r="C109" s="375"/>
      <c r="D109" s="376"/>
      <c r="E109" s="386"/>
      <c r="F109" s="388"/>
      <c r="G109" s="75" t="s">
        <v>378</v>
      </c>
      <c r="H109" s="33" t="s">
        <v>149</v>
      </c>
      <c r="I109" s="73" t="s">
        <v>429</v>
      </c>
      <c r="J109" s="73"/>
      <c r="K109" s="73" t="s">
        <v>802</v>
      </c>
      <c r="L109" s="73"/>
      <c r="M109" s="73" t="s">
        <v>802</v>
      </c>
      <c r="N109" s="73"/>
      <c r="O109" s="28"/>
      <c r="P109" s="28"/>
    </row>
    <row r="110" spans="1:16" ht="31.5">
      <c r="A110" s="370"/>
      <c r="B110" s="373"/>
      <c r="C110" s="375"/>
      <c r="D110" s="366"/>
      <c r="E110" s="386"/>
      <c r="F110" s="389"/>
      <c r="G110" s="75" t="s">
        <v>379</v>
      </c>
      <c r="H110" s="15" t="s">
        <v>148</v>
      </c>
      <c r="I110" s="73" t="s">
        <v>429</v>
      </c>
      <c r="J110" s="73"/>
      <c r="K110" s="73" t="s">
        <v>802</v>
      </c>
      <c r="L110" s="73"/>
      <c r="M110" s="73" t="s">
        <v>802</v>
      </c>
      <c r="N110" s="73"/>
      <c r="O110" s="28"/>
      <c r="P110" s="28"/>
    </row>
    <row r="111" spans="1:16" ht="31.5">
      <c r="A111" s="370"/>
      <c r="B111" s="373"/>
      <c r="C111" s="363" t="s">
        <v>931</v>
      </c>
      <c r="D111" s="365" t="s">
        <v>932</v>
      </c>
      <c r="E111" s="363" t="s">
        <v>933</v>
      </c>
      <c r="F111" s="365" t="s">
        <v>932</v>
      </c>
      <c r="G111" s="75" t="s">
        <v>262</v>
      </c>
      <c r="H111" s="2" t="s">
        <v>151</v>
      </c>
      <c r="I111" s="73" t="s">
        <v>429</v>
      </c>
      <c r="J111" s="73"/>
      <c r="K111" s="73" t="s">
        <v>802</v>
      </c>
      <c r="L111" s="73"/>
      <c r="M111" s="73" t="s">
        <v>802</v>
      </c>
      <c r="N111" s="73"/>
      <c r="O111" s="73"/>
      <c r="P111" s="73"/>
    </row>
    <row r="112" spans="1:16">
      <c r="A112" s="370"/>
      <c r="B112" s="373"/>
      <c r="C112" s="375"/>
      <c r="D112" s="376"/>
      <c r="E112" s="375"/>
      <c r="F112" s="376"/>
      <c r="G112" s="75" t="s">
        <v>380</v>
      </c>
      <c r="H112" s="183" t="s">
        <v>152</v>
      </c>
      <c r="I112" s="73" t="s">
        <v>429</v>
      </c>
      <c r="J112" s="73"/>
      <c r="K112" s="73" t="s">
        <v>802</v>
      </c>
      <c r="L112" s="73"/>
      <c r="M112" s="73" t="s">
        <v>802</v>
      </c>
      <c r="N112" s="73"/>
      <c r="O112" s="73"/>
      <c r="P112" s="73"/>
    </row>
    <row r="113" spans="1:16">
      <c r="A113" s="370"/>
      <c r="B113" s="373"/>
      <c r="C113" s="375"/>
      <c r="D113" s="366"/>
      <c r="E113" s="375"/>
      <c r="F113" s="366"/>
      <c r="G113" s="75" t="s">
        <v>381</v>
      </c>
      <c r="H113" s="183" t="s">
        <v>153</v>
      </c>
      <c r="I113" s="73" t="s">
        <v>429</v>
      </c>
      <c r="J113" s="73"/>
      <c r="K113" s="73" t="s">
        <v>802</v>
      </c>
      <c r="L113" s="73"/>
      <c r="M113" s="73" t="s">
        <v>802</v>
      </c>
      <c r="N113" s="73"/>
      <c r="O113" s="73"/>
      <c r="P113" s="73" t="s">
        <v>802</v>
      </c>
    </row>
    <row r="114" spans="1:16" ht="31.5">
      <c r="A114" s="370"/>
      <c r="B114" s="373"/>
      <c r="C114" s="363" t="s">
        <v>934</v>
      </c>
      <c r="D114" s="365" t="s">
        <v>935</v>
      </c>
      <c r="E114" s="72" t="s">
        <v>214</v>
      </c>
      <c r="F114" s="74" t="s">
        <v>97</v>
      </c>
      <c r="G114" s="93" t="s">
        <v>263</v>
      </c>
      <c r="H114" s="36" t="s">
        <v>154</v>
      </c>
      <c r="I114" s="90"/>
      <c r="J114" s="90"/>
      <c r="K114" s="90" t="s">
        <v>429</v>
      </c>
      <c r="L114" s="90"/>
      <c r="M114" s="90" t="s">
        <v>802</v>
      </c>
      <c r="N114" s="90"/>
      <c r="O114" s="90"/>
      <c r="P114" s="90" t="s">
        <v>802</v>
      </c>
    </row>
    <row r="115" spans="1:16" ht="40.5" customHeight="1">
      <c r="A115" s="370"/>
      <c r="B115" s="373"/>
      <c r="C115" s="375"/>
      <c r="D115" s="376"/>
      <c r="E115" s="72" t="s">
        <v>936</v>
      </c>
      <c r="F115" s="74" t="s">
        <v>937</v>
      </c>
      <c r="G115" s="93" t="s">
        <v>382</v>
      </c>
      <c r="H115" s="36" t="s">
        <v>155</v>
      </c>
      <c r="I115" s="90"/>
      <c r="J115" s="90"/>
      <c r="K115" s="90" t="s">
        <v>429</v>
      </c>
      <c r="L115" s="90"/>
      <c r="M115" s="90" t="s">
        <v>801</v>
      </c>
      <c r="N115" s="90" t="s">
        <v>802</v>
      </c>
      <c r="O115" s="90"/>
      <c r="P115" s="90" t="s">
        <v>802</v>
      </c>
    </row>
    <row r="116" spans="1:16" ht="51.75" customHeight="1">
      <c r="A116" s="370"/>
      <c r="B116" s="373"/>
      <c r="C116" s="375"/>
      <c r="D116" s="376"/>
      <c r="E116" s="72" t="s">
        <v>938</v>
      </c>
      <c r="F116" s="74" t="s">
        <v>939</v>
      </c>
      <c r="G116" s="93" t="s">
        <v>383</v>
      </c>
      <c r="H116" s="82" t="s">
        <v>156</v>
      </c>
      <c r="I116" s="93" t="s">
        <v>429</v>
      </c>
      <c r="J116" s="93"/>
      <c r="K116" s="93" t="s">
        <v>801</v>
      </c>
      <c r="L116" s="93"/>
      <c r="M116" s="93" t="s">
        <v>802</v>
      </c>
      <c r="N116" s="93"/>
      <c r="O116" s="93"/>
      <c r="P116" s="93" t="s">
        <v>802</v>
      </c>
    </row>
    <row r="117" spans="1:16" ht="30.75" customHeight="1">
      <c r="A117" s="370"/>
      <c r="B117" s="373"/>
      <c r="C117" s="363" t="s">
        <v>940</v>
      </c>
      <c r="D117" s="365" t="s">
        <v>941</v>
      </c>
      <c r="E117" s="363" t="s">
        <v>942</v>
      </c>
      <c r="F117" s="365" t="s">
        <v>941</v>
      </c>
      <c r="G117" s="93" t="s">
        <v>264</v>
      </c>
      <c r="H117" s="95" t="s">
        <v>666</v>
      </c>
      <c r="I117" s="90" t="s">
        <v>429</v>
      </c>
      <c r="J117" s="90"/>
      <c r="K117" s="90" t="s">
        <v>801</v>
      </c>
      <c r="L117" s="90"/>
      <c r="M117" s="90" t="s">
        <v>802</v>
      </c>
      <c r="N117" s="90"/>
      <c r="O117" s="90" t="s">
        <v>802</v>
      </c>
      <c r="P117" s="90" t="s">
        <v>802</v>
      </c>
    </row>
    <row r="118" spans="1:16" ht="31.5">
      <c r="A118" s="370"/>
      <c r="B118" s="373"/>
      <c r="C118" s="375"/>
      <c r="D118" s="376"/>
      <c r="E118" s="375"/>
      <c r="F118" s="376"/>
      <c r="G118" s="75" t="s">
        <v>384</v>
      </c>
      <c r="H118" s="33" t="s">
        <v>157</v>
      </c>
      <c r="I118" s="73" t="s">
        <v>429</v>
      </c>
      <c r="J118" s="73"/>
      <c r="K118" s="73" t="s">
        <v>801</v>
      </c>
      <c r="L118" s="73"/>
      <c r="M118" s="73" t="s">
        <v>802</v>
      </c>
      <c r="N118" s="73"/>
      <c r="O118" s="73"/>
      <c r="P118" s="73" t="s">
        <v>802</v>
      </c>
    </row>
    <row r="119" spans="1:16">
      <c r="A119" s="370"/>
      <c r="B119" s="373"/>
      <c r="C119" s="363" t="s">
        <v>943</v>
      </c>
      <c r="D119" s="365" t="s">
        <v>944</v>
      </c>
      <c r="E119" s="363" t="s">
        <v>945</v>
      </c>
      <c r="F119" s="365" t="s">
        <v>944</v>
      </c>
      <c r="G119" s="73" t="s">
        <v>265</v>
      </c>
      <c r="H119" s="15" t="s">
        <v>93</v>
      </c>
      <c r="I119" s="73"/>
      <c r="J119" s="73"/>
      <c r="K119" s="73" t="s">
        <v>429</v>
      </c>
      <c r="L119" s="73"/>
      <c r="M119" s="73" t="s">
        <v>802</v>
      </c>
      <c r="N119" s="73"/>
      <c r="O119" s="73"/>
      <c r="P119" s="73"/>
    </row>
    <row r="120" spans="1:16">
      <c r="A120" s="370"/>
      <c r="B120" s="373"/>
      <c r="C120" s="375"/>
      <c r="D120" s="376"/>
      <c r="E120" s="375"/>
      <c r="F120" s="376"/>
      <c r="G120" s="73" t="s">
        <v>385</v>
      </c>
      <c r="H120" s="15" t="s">
        <v>94</v>
      </c>
      <c r="I120" s="73"/>
      <c r="J120" s="73"/>
      <c r="K120" s="73" t="s">
        <v>429</v>
      </c>
      <c r="L120" s="73"/>
      <c r="M120" s="73" t="s">
        <v>802</v>
      </c>
      <c r="N120" s="73"/>
      <c r="O120" s="73"/>
      <c r="P120" s="73"/>
    </row>
    <row r="121" spans="1:16" ht="31.5">
      <c r="A121" s="369">
        <v>8</v>
      </c>
      <c r="B121" s="372" t="s">
        <v>946</v>
      </c>
      <c r="C121" s="184" t="s">
        <v>947</v>
      </c>
      <c r="D121" s="185" t="s">
        <v>948</v>
      </c>
      <c r="E121" s="28" t="s">
        <v>949</v>
      </c>
      <c r="F121" s="185" t="s">
        <v>948</v>
      </c>
      <c r="G121" s="28" t="s">
        <v>266</v>
      </c>
      <c r="H121" s="17" t="s">
        <v>83</v>
      </c>
      <c r="I121" s="186" t="s">
        <v>429</v>
      </c>
      <c r="J121" s="186"/>
      <c r="K121" s="186" t="s">
        <v>805</v>
      </c>
      <c r="L121" s="73"/>
      <c r="M121" s="28" t="s">
        <v>802</v>
      </c>
      <c r="N121" s="28"/>
      <c r="O121" s="28"/>
      <c r="P121" s="28"/>
    </row>
    <row r="122" spans="1:16">
      <c r="A122" s="370"/>
      <c r="B122" s="373"/>
      <c r="C122" s="382" t="s">
        <v>950</v>
      </c>
      <c r="D122" s="383" t="s">
        <v>951</v>
      </c>
      <c r="E122" s="382" t="s">
        <v>952</v>
      </c>
      <c r="F122" s="383" t="s">
        <v>951</v>
      </c>
      <c r="G122" s="28" t="s">
        <v>267</v>
      </c>
      <c r="H122" s="12" t="s">
        <v>158</v>
      </c>
      <c r="I122" s="186" t="s">
        <v>429</v>
      </c>
      <c r="J122" s="186"/>
      <c r="K122" s="186" t="s">
        <v>805</v>
      </c>
      <c r="L122" s="73"/>
      <c r="M122" s="28" t="s">
        <v>802</v>
      </c>
      <c r="N122" s="28"/>
      <c r="O122" s="28"/>
      <c r="P122" s="187"/>
    </row>
    <row r="123" spans="1:16">
      <c r="A123" s="370"/>
      <c r="B123" s="373"/>
      <c r="C123" s="382"/>
      <c r="D123" s="384"/>
      <c r="E123" s="382"/>
      <c r="F123" s="384"/>
      <c r="G123" s="28" t="s">
        <v>386</v>
      </c>
      <c r="H123" s="17" t="s">
        <v>159</v>
      </c>
      <c r="I123" s="186" t="s">
        <v>429</v>
      </c>
      <c r="J123" s="186"/>
      <c r="K123" s="186" t="s">
        <v>805</v>
      </c>
      <c r="L123" s="73"/>
      <c r="M123" s="28" t="s">
        <v>802</v>
      </c>
      <c r="N123" s="28"/>
      <c r="O123" s="28"/>
      <c r="P123" s="187"/>
    </row>
    <row r="124" spans="1:16">
      <c r="A124" s="370"/>
      <c r="B124" s="373"/>
      <c r="C124" s="382"/>
      <c r="D124" s="385"/>
      <c r="E124" s="382"/>
      <c r="F124" s="385"/>
      <c r="G124" s="28" t="s">
        <v>387</v>
      </c>
      <c r="H124" s="17" t="s">
        <v>160</v>
      </c>
      <c r="I124" s="186" t="s">
        <v>429</v>
      </c>
      <c r="J124" s="186"/>
      <c r="K124" s="186" t="s">
        <v>805</v>
      </c>
      <c r="L124" s="73"/>
      <c r="M124" s="28" t="s">
        <v>802</v>
      </c>
      <c r="N124" s="28"/>
      <c r="O124" s="28"/>
      <c r="P124" s="187"/>
    </row>
    <row r="125" spans="1:16" ht="31.5">
      <c r="A125" s="369">
        <v>9</v>
      </c>
      <c r="B125" s="372" t="s">
        <v>953</v>
      </c>
      <c r="C125" s="363" t="s">
        <v>954</v>
      </c>
      <c r="D125" s="365" t="s">
        <v>955</v>
      </c>
      <c r="E125" s="363" t="s">
        <v>956</v>
      </c>
      <c r="F125" s="379" t="s">
        <v>955</v>
      </c>
      <c r="G125" s="73" t="s">
        <v>268</v>
      </c>
      <c r="H125" s="15" t="s">
        <v>161</v>
      </c>
      <c r="I125" s="186" t="s">
        <v>429</v>
      </c>
      <c r="J125" s="186"/>
      <c r="K125" s="186" t="s">
        <v>801</v>
      </c>
      <c r="L125" s="73"/>
      <c r="M125" s="28" t="s">
        <v>802</v>
      </c>
      <c r="N125" s="73"/>
      <c r="O125" s="73"/>
      <c r="P125" s="73"/>
    </row>
    <row r="126" spans="1:16" ht="31.5">
      <c r="A126" s="370"/>
      <c r="B126" s="373"/>
      <c r="C126" s="375"/>
      <c r="D126" s="376"/>
      <c r="E126" s="375"/>
      <c r="F126" s="380"/>
      <c r="G126" s="73" t="s">
        <v>388</v>
      </c>
      <c r="H126" s="15" t="s">
        <v>162</v>
      </c>
      <c r="I126" s="186" t="s">
        <v>429</v>
      </c>
      <c r="J126" s="186"/>
      <c r="K126" s="186" t="s">
        <v>801</v>
      </c>
      <c r="L126" s="73"/>
      <c r="M126" s="28" t="s">
        <v>802</v>
      </c>
      <c r="N126" s="73"/>
      <c r="O126" s="73"/>
      <c r="P126" s="73"/>
    </row>
    <row r="127" spans="1:16">
      <c r="A127" s="370"/>
      <c r="B127" s="373"/>
      <c r="C127" s="363" t="s">
        <v>957</v>
      </c>
      <c r="D127" s="365" t="s">
        <v>958</v>
      </c>
      <c r="E127" s="363" t="s">
        <v>959</v>
      </c>
      <c r="F127" s="379" t="s">
        <v>958</v>
      </c>
      <c r="G127" s="73" t="s">
        <v>389</v>
      </c>
      <c r="H127" s="15" t="s">
        <v>163</v>
      </c>
      <c r="I127" s="73" t="s">
        <v>801</v>
      </c>
      <c r="J127" s="73"/>
      <c r="K127" s="73" t="s">
        <v>802</v>
      </c>
      <c r="L127" s="73"/>
      <c r="M127" s="73" t="s">
        <v>802</v>
      </c>
      <c r="N127" s="73"/>
      <c r="O127" s="73"/>
      <c r="P127" s="73"/>
    </row>
    <row r="128" spans="1:16" ht="31.5">
      <c r="A128" s="371"/>
      <c r="B128" s="374"/>
      <c r="C128" s="364"/>
      <c r="D128" s="366"/>
      <c r="E128" s="364"/>
      <c r="F128" s="381"/>
      <c r="G128" s="73" t="s">
        <v>390</v>
      </c>
      <c r="H128" s="15" t="s">
        <v>114</v>
      </c>
      <c r="I128" s="73"/>
      <c r="J128" s="73"/>
      <c r="K128" s="73" t="s">
        <v>801</v>
      </c>
      <c r="L128" s="73"/>
      <c r="M128" s="73" t="s">
        <v>802</v>
      </c>
      <c r="N128" s="73"/>
      <c r="O128" s="73"/>
      <c r="P128" s="73"/>
    </row>
    <row r="129" spans="1:16" ht="31.5">
      <c r="A129" s="188">
        <v>10</v>
      </c>
      <c r="B129" s="169" t="s">
        <v>960</v>
      </c>
      <c r="C129" s="73" t="s">
        <v>961</v>
      </c>
      <c r="D129" s="22" t="s">
        <v>962</v>
      </c>
      <c r="E129" s="73" t="s">
        <v>963</v>
      </c>
      <c r="F129" s="22" t="s">
        <v>962</v>
      </c>
      <c r="G129" s="73" t="s">
        <v>269</v>
      </c>
      <c r="H129" s="17" t="s">
        <v>79</v>
      </c>
      <c r="I129" s="73" t="s">
        <v>801</v>
      </c>
      <c r="J129" s="73"/>
      <c r="K129" s="73"/>
      <c r="L129" s="73"/>
      <c r="M129" s="73" t="s">
        <v>802</v>
      </c>
      <c r="N129" s="73"/>
      <c r="O129" s="73"/>
      <c r="P129" s="73" t="s">
        <v>802</v>
      </c>
    </row>
    <row r="130" spans="1:16">
      <c r="A130" s="370"/>
      <c r="B130" s="373"/>
      <c r="C130" s="73" t="s">
        <v>23</v>
      </c>
      <c r="D130" s="22" t="s">
        <v>24</v>
      </c>
      <c r="E130" s="28" t="s">
        <v>964</v>
      </c>
      <c r="F130" s="22" t="s">
        <v>24</v>
      </c>
      <c r="G130" s="28" t="s">
        <v>270</v>
      </c>
      <c r="H130" s="16" t="s">
        <v>164</v>
      </c>
      <c r="I130" s="186" t="s">
        <v>429</v>
      </c>
      <c r="J130" s="186" t="s">
        <v>805</v>
      </c>
      <c r="K130" s="186" t="s">
        <v>805</v>
      </c>
      <c r="L130" s="28" t="s">
        <v>802</v>
      </c>
      <c r="M130" s="28"/>
      <c r="N130" s="28"/>
      <c r="O130" s="28"/>
      <c r="P130" s="187"/>
    </row>
    <row r="131" spans="1:16" ht="31.5">
      <c r="A131" s="370"/>
      <c r="B131" s="373"/>
      <c r="C131" s="363" t="s">
        <v>25</v>
      </c>
      <c r="D131" s="365" t="s">
        <v>26</v>
      </c>
      <c r="E131" s="363" t="s">
        <v>965</v>
      </c>
      <c r="F131" s="365" t="s">
        <v>26</v>
      </c>
      <c r="G131" s="28" t="s">
        <v>272</v>
      </c>
      <c r="H131" s="16" t="s">
        <v>78</v>
      </c>
      <c r="I131" s="186" t="s">
        <v>429</v>
      </c>
      <c r="J131" s="186"/>
      <c r="K131" s="186"/>
      <c r="L131" s="28" t="s">
        <v>802</v>
      </c>
      <c r="M131" s="28"/>
      <c r="N131" s="28"/>
      <c r="O131" s="28"/>
      <c r="P131" s="73"/>
    </row>
    <row r="132" spans="1:16" ht="47.25">
      <c r="A132" s="370"/>
      <c r="B132" s="373"/>
      <c r="C132" s="375"/>
      <c r="D132" s="376"/>
      <c r="E132" s="375"/>
      <c r="F132" s="376"/>
      <c r="G132" s="28" t="s">
        <v>271</v>
      </c>
      <c r="H132" s="16" t="s">
        <v>165</v>
      </c>
      <c r="I132" s="186" t="s">
        <v>429</v>
      </c>
      <c r="J132" s="186"/>
      <c r="K132" s="186"/>
      <c r="L132" s="28" t="s">
        <v>802</v>
      </c>
      <c r="M132" s="186"/>
      <c r="N132" s="186"/>
      <c r="O132" s="186"/>
      <c r="P132" s="73"/>
    </row>
    <row r="133" spans="1:16" ht="31.5">
      <c r="A133" s="370"/>
      <c r="B133" s="373"/>
      <c r="C133" s="375"/>
      <c r="D133" s="376"/>
      <c r="E133" s="375"/>
      <c r="F133" s="376"/>
      <c r="G133" s="28" t="s">
        <v>391</v>
      </c>
      <c r="H133" s="16" t="s">
        <v>77</v>
      </c>
      <c r="I133" s="186" t="s">
        <v>429</v>
      </c>
      <c r="J133" s="186"/>
      <c r="K133" s="186"/>
      <c r="L133" s="28" t="s">
        <v>802</v>
      </c>
      <c r="M133" s="186"/>
      <c r="N133" s="186"/>
      <c r="O133" s="186"/>
      <c r="P133" s="73"/>
    </row>
    <row r="134" spans="1:16">
      <c r="A134" s="371"/>
      <c r="B134" s="374"/>
      <c r="C134" s="364"/>
      <c r="D134" s="366"/>
      <c r="E134" s="364"/>
      <c r="F134" s="366"/>
      <c r="G134" s="28" t="s">
        <v>392</v>
      </c>
      <c r="H134" s="12" t="s">
        <v>166</v>
      </c>
      <c r="I134" s="186" t="s">
        <v>429</v>
      </c>
      <c r="J134" s="186"/>
      <c r="K134" s="186"/>
      <c r="L134" s="28" t="s">
        <v>802</v>
      </c>
      <c r="M134" s="28"/>
      <c r="N134" s="28"/>
      <c r="O134" s="28"/>
      <c r="P134" s="73"/>
    </row>
    <row r="135" spans="1:16" ht="36" customHeight="1">
      <c r="A135" s="369">
        <v>12</v>
      </c>
      <c r="B135" s="372" t="s">
        <v>27</v>
      </c>
      <c r="C135" s="363" t="s">
        <v>28</v>
      </c>
      <c r="D135" s="365" t="s">
        <v>29</v>
      </c>
      <c r="E135" s="363" t="s">
        <v>215</v>
      </c>
      <c r="F135" s="377" t="s">
        <v>29</v>
      </c>
      <c r="G135" s="73" t="s">
        <v>273</v>
      </c>
      <c r="H135" s="17" t="s">
        <v>72</v>
      </c>
      <c r="I135" s="186" t="s">
        <v>429</v>
      </c>
      <c r="J135" s="186"/>
      <c r="K135" s="186"/>
      <c r="L135" s="28" t="s">
        <v>802</v>
      </c>
      <c r="M135" s="73"/>
      <c r="N135" s="73"/>
      <c r="O135" s="73"/>
      <c r="P135" s="73"/>
    </row>
    <row r="136" spans="1:16" ht="41.25" customHeight="1">
      <c r="A136" s="370"/>
      <c r="B136" s="373"/>
      <c r="C136" s="375"/>
      <c r="D136" s="376"/>
      <c r="E136" s="364"/>
      <c r="F136" s="378"/>
      <c r="G136" s="73" t="s">
        <v>393</v>
      </c>
      <c r="H136" s="17" t="s">
        <v>76</v>
      </c>
      <c r="I136" s="186" t="s">
        <v>429</v>
      </c>
      <c r="J136" s="186"/>
      <c r="K136" s="186"/>
      <c r="L136" s="28" t="s">
        <v>802</v>
      </c>
      <c r="M136" s="73"/>
      <c r="N136" s="73"/>
      <c r="O136" s="73"/>
      <c r="P136" s="73"/>
    </row>
    <row r="137" spans="1:16" ht="31.5">
      <c r="A137" s="370"/>
      <c r="B137" s="373"/>
      <c r="C137" s="375"/>
      <c r="D137" s="376"/>
      <c r="E137" s="73" t="s">
        <v>966</v>
      </c>
      <c r="F137" s="17" t="s">
        <v>199</v>
      </c>
      <c r="G137" s="73" t="s">
        <v>274</v>
      </c>
      <c r="H137" s="17" t="s">
        <v>167</v>
      </c>
      <c r="I137" s="186" t="s">
        <v>429</v>
      </c>
      <c r="J137" s="28" t="s">
        <v>802</v>
      </c>
      <c r="K137" s="28" t="s">
        <v>802</v>
      </c>
      <c r="L137" s="28" t="s">
        <v>802</v>
      </c>
      <c r="M137" s="28" t="s">
        <v>802</v>
      </c>
      <c r="N137" s="28" t="s">
        <v>802</v>
      </c>
      <c r="O137" s="28"/>
      <c r="P137" s="28"/>
    </row>
    <row r="138" spans="1:16" ht="31.5">
      <c r="A138" s="370"/>
      <c r="B138" s="373"/>
      <c r="C138" s="73" t="s">
        <v>56</v>
      </c>
      <c r="D138" s="22" t="s">
        <v>57</v>
      </c>
      <c r="E138" s="73" t="s">
        <v>967</v>
      </c>
      <c r="F138" s="22" t="s">
        <v>57</v>
      </c>
      <c r="G138" s="73" t="s">
        <v>275</v>
      </c>
      <c r="H138" s="17" t="s">
        <v>75</v>
      </c>
      <c r="I138" s="73" t="s">
        <v>429</v>
      </c>
      <c r="J138" s="73"/>
      <c r="K138" s="73"/>
      <c r="L138" s="73" t="s">
        <v>802</v>
      </c>
      <c r="M138" s="73"/>
      <c r="N138" s="73"/>
      <c r="O138" s="73"/>
      <c r="P138" s="73"/>
    </row>
    <row r="139" spans="1:16" ht="44.25" customHeight="1">
      <c r="A139" s="370"/>
      <c r="B139" s="373"/>
      <c r="C139" s="189" t="s">
        <v>58</v>
      </c>
      <c r="D139" s="38" t="s">
        <v>59</v>
      </c>
      <c r="E139" s="39" t="s">
        <v>400</v>
      </c>
      <c r="F139" s="40" t="s">
        <v>401</v>
      </c>
      <c r="G139" s="39" t="s">
        <v>402</v>
      </c>
      <c r="H139" s="40" t="s">
        <v>401</v>
      </c>
      <c r="I139" s="73" t="s">
        <v>429</v>
      </c>
      <c r="J139" s="73"/>
      <c r="K139" s="73"/>
      <c r="L139" s="73" t="s">
        <v>802</v>
      </c>
      <c r="M139" s="73"/>
      <c r="N139" s="73"/>
      <c r="O139" s="73"/>
      <c r="P139" s="73"/>
    </row>
    <row r="140" spans="1:16" ht="31.5">
      <c r="A140" s="370"/>
      <c r="B140" s="373"/>
      <c r="C140" s="363" t="s">
        <v>68</v>
      </c>
      <c r="D140" s="365" t="s">
        <v>60</v>
      </c>
      <c r="E140" s="363" t="s">
        <v>968</v>
      </c>
      <c r="F140" s="365" t="s">
        <v>60</v>
      </c>
      <c r="G140" s="73" t="s">
        <v>394</v>
      </c>
      <c r="H140" s="17" t="s">
        <v>169</v>
      </c>
      <c r="I140" s="73" t="s">
        <v>429</v>
      </c>
      <c r="J140" s="73"/>
      <c r="K140" s="73"/>
      <c r="L140" s="73"/>
      <c r="M140" s="73" t="s">
        <v>802</v>
      </c>
      <c r="N140" s="73"/>
      <c r="O140" s="73"/>
      <c r="P140" s="73"/>
    </row>
    <row r="141" spans="1:16" ht="47.25">
      <c r="A141" s="370"/>
      <c r="B141" s="373"/>
      <c r="C141" s="375"/>
      <c r="D141" s="376"/>
      <c r="E141" s="375"/>
      <c r="F141" s="376"/>
      <c r="G141" s="73" t="s">
        <v>395</v>
      </c>
      <c r="H141" s="17" t="s">
        <v>170</v>
      </c>
      <c r="I141" s="73" t="s">
        <v>429</v>
      </c>
      <c r="J141" s="73"/>
      <c r="K141" s="73"/>
      <c r="L141" s="73"/>
      <c r="M141" s="73" t="s">
        <v>802</v>
      </c>
      <c r="N141" s="73"/>
      <c r="O141" s="73"/>
      <c r="P141" s="73"/>
    </row>
    <row r="142" spans="1:16">
      <c r="A142" s="371"/>
      <c r="B142" s="374"/>
      <c r="C142" s="364"/>
      <c r="D142" s="366"/>
      <c r="E142" s="364"/>
      <c r="F142" s="366"/>
      <c r="G142" s="73" t="s">
        <v>396</v>
      </c>
      <c r="H142" s="34" t="s">
        <v>168</v>
      </c>
      <c r="I142" s="73" t="s">
        <v>429</v>
      </c>
      <c r="J142" s="186"/>
      <c r="K142" s="186"/>
      <c r="L142" s="73"/>
      <c r="M142" s="28" t="s">
        <v>802</v>
      </c>
      <c r="N142" s="28"/>
      <c r="O142" s="28"/>
      <c r="P142" s="187"/>
    </row>
    <row r="143" spans="1:16" ht="63">
      <c r="A143" s="367">
        <v>14</v>
      </c>
      <c r="B143" s="368" t="s">
        <v>30</v>
      </c>
      <c r="C143" s="73" t="s">
        <v>969</v>
      </c>
      <c r="D143" s="22" t="s">
        <v>970</v>
      </c>
      <c r="E143" s="73" t="s">
        <v>971</v>
      </c>
      <c r="F143" s="17" t="s">
        <v>74</v>
      </c>
      <c r="G143" s="73" t="s">
        <v>276</v>
      </c>
      <c r="H143" s="17" t="s">
        <v>74</v>
      </c>
      <c r="I143" s="73"/>
      <c r="J143" s="73"/>
      <c r="K143" s="73" t="s">
        <v>429</v>
      </c>
      <c r="L143" s="73"/>
      <c r="M143" s="73"/>
      <c r="N143" s="73"/>
      <c r="O143" s="73"/>
      <c r="P143" s="73" t="s">
        <v>802</v>
      </c>
    </row>
    <row r="144" spans="1:16" ht="31.5">
      <c r="A144" s="367"/>
      <c r="B144" s="368"/>
      <c r="C144" s="363" t="s">
        <v>31</v>
      </c>
      <c r="D144" s="365" t="s">
        <v>32</v>
      </c>
      <c r="E144" s="363" t="s">
        <v>216</v>
      </c>
      <c r="F144" s="365" t="s">
        <v>32</v>
      </c>
      <c r="G144" s="23" t="s">
        <v>277</v>
      </c>
      <c r="H144" s="20" t="s">
        <v>171</v>
      </c>
      <c r="I144" s="73" t="s">
        <v>802</v>
      </c>
      <c r="J144" s="73" t="s">
        <v>802</v>
      </c>
      <c r="K144" s="73" t="s">
        <v>802</v>
      </c>
      <c r="L144" s="73" t="s">
        <v>802</v>
      </c>
      <c r="M144" s="73" t="s">
        <v>802</v>
      </c>
      <c r="N144" s="73" t="s">
        <v>802</v>
      </c>
      <c r="O144" s="73" t="s">
        <v>802</v>
      </c>
      <c r="P144" s="73" t="s">
        <v>802</v>
      </c>
    </row>
    <row r="145" spans="1:16" ht="31.5">
      <c r="A145" s="367"/>
      <c r="B145" s="368"/>
      <c r="C145" s="364"/>
      <c r="D145" s="366"/>
      <c r="E145" s="364"/>
      <c r="F145" s="366"/>
      <c r="G145" s="23" t="s">
        <v>397</v>
      </c>
      <c r="H145" s="20" t="s">
        <v>172</v>
      </c>
      <c r="I145" s="73" t="s">
        <v>802</v>
      </c>
      <c r="J145" s="73" t="s">
        <v>802</v>
      </c>
      <c r="K145" s="73" t="s">
        <v>802</v>
      </c>
      <c r="L145" s="73" t="s">
        <v>802</v>
      </c>
      <c r="M145" s="73" t="s">
        <v>802</v>
      </c>
      <c r="N145" s="73" t="s">
        <v>802</v>
      </c>
      <c r="O145" s="73" t="s">
        <v>802</v>
      </c>
      <c r="P145" s="73" t="s">
        <v>802</v>
      </c>
    </row>
    <row r="146" spans="1:16" ht="31.5">
      <c r="A146" s="367">
        <v>15</v>
      </c>
      <c r="B146" s="368" t="s">
        <v>33</v>
      </c>
      <c r="C146" s="28" t="s">
        <v>972</v>
      </c>
      <c r="D146" s="185" t="s">
        <v>424</v>
      </c>
      <c r="E146" s="28" t="s">
        <v>217</v>
      </c>
      <c r="F146" s="185" t="s">
        <v>424</v>
      </c>
      <c r="G146" s="28" t="s">
        <v>278</v>
      </c>
      <c r="H146" s="185" t="s">
        <v>973</v>
      </c>
      <c r="I146" s="28"/>
      <c r="J146" s="28" t="s">
        <v>429</v>
      </c>
      <c r="K146" s="28"/>
      <c r="L146" s="28"/>
      <c r="M146" s="28"/>
      <c r="N146" s="28" t="s">
        <v>802</v>
      </c>
      <c r="O146" s="28"/>
      <c r="P146" s="28"/>
    </row>
    <row r="147" spans="1:16" ht="31.5">
      <c r="A147" s="367"/>
      <c r="B147" s="368"/>
      <c r="C147" s="28" t="s">
        <v>61</v>
      </c>
      <c r="D147" s="22" t="s">
        <v>62</v>
      </c>
      <c r="E147" s="28" t="s">
        <v>974</v>
      </c>
      <c r="F147" s="16" t="s">
        <v>73</v>
      </c>
      <c r="G147" s="28" t="s">
        <v>279</v>
      </c>
      <c r="H147" s="16" t="s">
        <v>73</v>
      </c>
      <c r="I147" s="28" t="s">
        <v>801</v>
      </c>
      <c r="J147" s="28"/>
      <c r="K147" s="28"/>
      <c r="L147" s="28" t="s">
        <v>802</v>
      </c>
      <c r="M147" s="73"/>
      <c r="N147" s="73"/>
      <c r="O147" s="28"/>
      <c r="P147" s="73"/>
    </row>
    <row r="148" spans="1:16" ht="31.5">
      <c r="A148" s="367"/>
      <c r="B148" s="368"/>
      <c r="C148" s="28" t="s">
        <v>63</v>
      </c>
      <c r="D148" s="22" t="s">
        <v>64</v>
      </c>
      <c r="E148" s="28" t="s">
        <v>975</v>
      </c>
      <c r="F148" s="16" t="s">
        <v>173</v>
      </c>
      <c r="G148" s="28" t="s">
        <v>280</v>
      </c>
      <c r="H148" s="16" t="s">
        <v>173</v>
      </c>
      <c r="I148" s="28" t="s">
        <v>429</v>
      </c>
      <c r="J148" s="28" t="s">
        <v>805</v>
      </c>
      <c r="K148" s="28" t="s">
        <v>805</v>
      </c>
      <c r="L148" s="28" t="s">
        <v>802</v>
      </c>
      <c r="M148" s="73"/>
      <c r="N148" s="73"/>
      <c r="O148" s="28"/>
      <c r="P148" s="73"/>
    </row>
    <row r="149" spans="1:16" ht="31.5">
      <c r="A149" s="367">
        <v>16</v>
      </c>
      <c r="B149" s="368" t="s">
        <v>34</v>
      </c>
      <c r="C149" s="363" t="s">
        <v>35</v>
      </c>
      <c r="D149" s="365" t="s">
        <v>36</v>
      </c>
      <c r="E149" s="363" t="s">
        <v>218</v>
      </c>
      <c r="F149" s="365" t="s">
        <v>36</v>
      </c>
      <c r="G149" s="23" t="s">
        <v>281</v>
      </c>
      <c r="H149" s="20" t="s">
        <v>174</v>
      </c>
      <c r="I149" s="73" t="s">
        <v>801</v>
      </c>
      <c r="J149" s="73" t="s">
        <v>802</v>
      </c>
      <c r="K149" s="73" t="s">
        <v>802</v>
      </c>
      <c r="L149" s="73" t="s">
        <v>802</v>
      </c>
      <c r="M149" s="73" t="s">
        <v>802</v>
      </c>
      <c r="N149" s="73" t="s">
        <v>802</v>
      </c>
      <c r="O149" s="73" t="s">
        <v>802</v>
      </c>
      <c r="P149" s="73" t="s">
        <v>802</v>
      </c>
    </row>
    <row r="150" spans="1:16" ht="57" customHeight="1">
      <c r="A150" s="367"/>
      <c r="B150" s="368"/>
      <c r="C150" s="364"/>
      <c r="D150" s="366"/>
      <c r="E150" s="364"/>
      <c r="F150" s="366"/>
      <c r="G150" s="23" t="s">
        <v>398</v>
      </c>
      <c r="H150" s="20" t="s">
        <v>976</v>
      </c>
      <c r="I150" s="73" t="s">
        <v>429</v>
      </c>
      <c r="J150" s="73" t="s">
        <v>802</v>
      </c>
      <c r="K150" s="73" t="s">
        <v>802</v>
      </c>
      <c r="L150" s="73"/>
      <c r="M150" s="73"/>
      <c r="N150" s="73"/>
      <c r="O150" s="73"/>
      <c r="P150" s="73"/>
    </row>
    <row r="151" spans="1:16" ht="31.5">
      <c r="A151" s="367"/>
      <c r="B151" s="368"/>
      <c r="C151" s="363" t="s">
        <v>37</v>
      </c>
      <c r="D151" s="365" t="s">
        <v>38</v>
      </c>
      <c r="E151" s="363" t="s">
        <v>219</v>
      </c>
      <c r="F151" s="365" t="s">
        <v>38</v>
      </c>
      <c r="G151" s="23" t="s">
        <v>282</v>
      </c>
      <c r="H151" s="20" t="s">
        <v>175</v>
      </c>
      <c r="I151" s="73" t="s">
        <v>801</v>
      </c>
      <c r="J151" s="73" t="s">
        <v>802</v>
      </c>
      <c r="K151" s="73" t="s">
        <v>802</v>
      </c>
      <c r="L151" s="73" t="s">
        <v>802</v>
      </c>
      <c r="M151" s="73" t="s">
        <v>802</v>
      </c>
      <c r="N151" s="73" t="s">
        <v>802</v>
      </c>
      <c r="O151" s="73" t="s">
        <v>802</v>
      </c>
      <c r="P151" s="73" t="s">
        <v>802</v>
      </c>
    </row>
    <row r="152" spans="1:16" ht="31.5">
      <c r="A152" s="367"/>
      <c r="B152" s="368"/>
      <c r="C152" s="364"/>
      <c r="D152" s="366"/>
      <c r="E152" s="364"/>
      <c r="F152" s="366"/>
      <c r="G152" s="23" t="s">
        <v>399</v>
      </c>
      <c r="H152" s="20" t="s">
        <v>977</v>
      </c>
      <c r="I152" s="73" t="s">
        <v>429</v>
      </c>
      <c r="J152" s="73" t="s">
        <v>802</v>
      </c>
      <c r="K152" s="73" t="s">
        <v>802</v>
      </c>
      <c r="L152" s="73"/>
      <c r="M152" s="73"/>
      <c r="N152" s="73"/>
      <c r="O152" s="73"/>
      <c r="P152" s="73"/>
    </row>
    <row r="153" spans="1:16" ht="63">
      <c r="A153" s="190">
        <v>17</v>
      </c>
      <c r="B153" s="169" t="s">
        <v>39</v>
      </c>
      <c r="C153" s="73" t="s">
        <v>40</v>
      </c>
      <c r="D153" s="77" t="s">
        <v>41</v>
      </c>
      <c r="E153" s="73" t="s">
        <v>220</v>
      </c>
      <c r="F153" s="77" t="s">
        <v>41</v>
      </c>
      <c r="G153" s="23" t="s">
        <v>283</v>
      </c>
      <c r="H153" s="35" t="s">
        <v>176</v>
      </c>
      <c r="I153" s="73" t="s">
        <v>802</v>
      </c>
      <c r="J153" s="73" t="s">
        <v>802</v>
      </c>
      <c r="K153" s="73" t="s">
        <v>802</v>
      </c>
      <c r="L153" s="73" t="s">
        <v>802</v>
      </c>
      <c r="M153" s="73" t="s">
        <v>802</v>
      </c>
      <c r="N153" s="73" t="s">
        <v>802</v>
      </c>
      <c r="O153" s="73" t="s">
        <v>802</v>
      </c>
      <c r="P153" s="73" t="s">
        <v>802</v>
      </c>
    </row>
  </sheetData>
  <mergeCells count="141">
    <mergeCell ref="G2:J2"/>
    <mergeCell ref="G1:P1"/>
    <mergeCell ref="A1:F1"/>
    <mergeCell ref="A2:D2"/>
    <mergeCell ref="E2:F2"/>
    <mergeCell ref="A6:A17"/>
    <mergeCell ref="B6:B17"/>
    <mergeCell ref="C6:C10"/>
    <mergeCell ref="D6:D10"/>
    <mergeCell ref="C11:C14"/>
    <mergeCell ref="D11:D14"/>
    <mergeCell ref="E21:E29"/>
    <mergeCell ref="F21:F29"/>
    <mergeCell ref="C30:C36"/>
    <mergeCell ref="D30:D36"/>
    <mergeCell ref="E30:E35"/>
    <mergeCell ref="F30:F35"/>
    <mergeCell ref="A18:A20"/>
    <mergeCell ref="B18:B20"/>
    <mergeCell ref="A21:A49"/>
    <mergeCell ref="B21:B49"/>
    <mergeCell ref="C21:C29"/>
    <mergeCell ref="D21:D29"/>
    <mergeCell ref="C37:C45"/>
    <mergeCell ref="D37:D45"/>
    <mergeCell ref="C48:C49"/>
    <mergeCell ref="D48:D49"/>
    <mergeCell ref="A50:A67"/>
    <mergeCell ref="B50:B67"/>
    <mergeCell ref="C50:C53"/>
    <mergeCell ref="D50:D53"/>
    <mergeCell ref="E50:E53"/>
    <mergeCell ref="F50:F53"/>
    <mergeCell ref="C54:C58"/>
    <mergeCell ref="D54:D58"/>
    <mergeCell ref="E37:E45"/>
    <mergeCell ref="F37:F45"/>
    <mergeCell ref="C46:C47"/>
    <mergeCell ref="D46:D47"/>
    <mergeCell ref="E46:E47"/>
    <mergeCell ref="F46:F47"/>
    <mergeCell ref="E77:E79"/>
    <mergeCell ref="F77:F79"/>
    <mergeCell ref="E54:E58"/>
    <mergeCell ref="F54:F58"/>
    <mergeCell ref="C59:C66"/>
    <mergeCell ref="D59:D66"/>
    <mergeCell ref="E59:E66"/>
    <mergeCell ref="F59:F66"/>
    <mergeCell ref="E48:E49"/>
    <mergeCell ref="F48:F49"/>
    <mergeCell ref="E105:E110"/>
    <mergeCell ref="F105:F110"/>
    <mergeCell ref="A94:A120"/>
    <mergeCell ref="B94:B120"/>
    <mergeCell ref="C94:C110"/>
    <mergeCell ref="D94:D110"/>
    <mergeCell ref="E94:E99"/>
    <mergeCell ref="F94:F99"/>
    <mergeCell ref="C80:C86"/>
    <mergeCell ref="D80:D86"/>
    <mergeCell ref="E80:E86"/>
    <mergeCell ref="F80:F86"/>
    <mergeCell ref="C88:C93"/>
    <mergeCell ref="D88:D93"/>
    <mergeCell ref="E88:E93"/>
    <mergeCell ref="F88:F93"/>
    <mergeCell ref="A68:A93"/>
    <mergeCell ref="B68:B93"/>
    <mergeCell ref="C68:C79"/>
    <mergeCell ref="D68:D79"/>
    <mergeCell ref="E69:E73"/>
    <mergeCell ref="F69:F73"/>
    <mergeCell ref="E74:E75"/>
    <mergeCell ref="F74:F75"/>
    <mergeCell ref="C117:C118"/>
    <mergeCell ref="D117:D118"/>
    <mergeCell ref="E117:E118"/>
    <mergeCell ref="F117:F118"/>
    <mergeCell ref="C111:C113"/>
    <mergeCell ref="D111:D113"/>
    <mergeCell ref="E111:E113"/>
    <mergeCell ref="F111:F113"/>
    <mergeCell ref="C114:C116"/>
    <mergeCell ref="D114:D116"/>
    <mergeCell ref="C119:C120"/>
    <mergeCell ref="D119:D120"/>
    <mergeCell ref="E119:E120"/>
    <mergeCell ref="F119:F120"/>
    <mergeCell ref="A121:A124"/>
    <mergeCell ref="B121:B124"/>
    <mergeCell ref="C122:C124"/>
    <mergeCell ref="D122:D124"/>
    <mergeCell ref="E122:E124"/>
    <mergeCell ref="F122:F124"/>
    <mergeCell ref="A125:A128"/>
    <mergeCell ref="B125:B128"/>
    <mergeCell ref="C125:C126"/>
    <mergeCell ref="D125:D126"/>
    <mergeCell ref="E125:E126"/>
    <mergeCell ref="F125:F126"/>
    <mergeCell ref="C127:C128"/>
    <mergeCell ref="D127:D128"/>
    <mergeCell ref="E127:E128"/>
    <mergeCell ref="F127:F128"/>
    <mergeCell ref="E135:E136"/>
    <mergeCell ref="F135:F136"/>
    <mergeCell ref="C140:C142"/>
    <mergeCell ref="D140:D142"/>
    <mergeCell ref="E140:E142"/>
    <mergeCell ref="F140:F142"/>
    <mergeCell ref="A130:A134"/>
    <mergeCell ref="B130:B134"/>
    <mergeCell ref="C131:C134"/>
    <mergeCell ref="D131:D134"/>
    <mergeCell ref="E131:E134"/>
    <mergeCell ref="F131:F134"/>
    <mergeCell ref="F103:F104"/>
    <mergeCell ref="E103:E104"/>
    <mergeCell ref="E149:E150"/>
    <mergeCell ref="F149:F150"/>
    <mergeCell ref="C151:C152"/>
    <mergeCell ref="D151:D152"/>
    <mergeCell ref="E151:E152"/>
    <mergeCell ref="F151:F152"/>
    <mergeCell ref="A146:A148"/>
    <mergeCell ref="B146:B148"/>
    <mergeCell ref="A149:A152"/>
    <mergeCell ref="B149:B152"/>
    <mergeCell ref="C149:C150"/>
    <mergeCell ref="D149:D150"/>
    <mergeCell ref="A143:A145"/>
    <mergeCell ref="B143:B145"/>
    <mergeCell ref="C144:C145"/>
    <mergeCell ref="D144:D145"/>
    <mergeCell ref="E144:E145"/>
    <mergeCell ref="F144:F145"/>
    <mergeCell ref="A135:A142"/>
    <mergeCell ref="B135:B142"/>
    <mergeCell ref="C135:C137"/>
    <mergeCell ref="D135:D13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0"/>
  <sheetViews>
    <sheetView tabSelected="1" topLeftCell="A496" workbookViewId="0">
      <selection activeCell="F508" sqref="F508"/>
    </sheetView>
  </sheetViews>
  <sheetFormatPr defaultRowHeight="15.75"/>
  <cols>
    <col min="1" max="1" width="4.5" style="7" customWidth="1"/>
    <col min="2" max="2" width="7.75" style="7" customWidth="1"/>
    <col min="3" max="3" width="28.625" style="7" customWidth="1"/>
    <col min="4" max="4" width="6.875" style="7" customWidth="1"/>
    <col min="5" max="5" width="43.75" style="7" customWidth="1"/>
    <col min="6" max="6" width="27.25" style="7" customWidth="1"/>
    <col min="7" max="7" width="29" style="5" customWidth="1"/>
    <col min="8" max="16384" width="9" style="5"/>
  </cols>
  <sheetData>
    <row r="1" spans="1:8" ht="34.5" customHeight="1" thickBot="1">
      <c r="A1" s="419" t="s">
        <v>1015</v>
      </c>
      <c r="B1" s="419"/>
      <c r="C1" s="419"/>
      <c r="D1" s="419"/>
      <c r="E1" s="419"/>
      <c r="F1" s="419"/>
      <c r="G1" s="419"/>
    </row>
    <row r="2" spans="1:8" ht="25.5" customHeight="1">
      <c r="A2" s="56" t="s">
        <v>436</v>
      </c>
      <c r="B2" s="57" t="s">
        <v>431</v>
      </c>
      <c r="C2" s="59" t="s">
        <v>432</v>
      </c>
      <c r="D2" s="59" t="s">
        <v>433</v>
      </c>
      <c r="E2" s="192" t="s">
        <v>434</v>
      </c>
      <c r="F2" s="192" t="s">
        <v>479</v>
      </c>
      <c r="G2" s="58" t="s">
        <v>435</v>
      </c>
    </row>
    <row r="3" spans="1:8" ht="36.950000000000003" customHeight="1">
      <c r="A3" s="41"/>
      <c r="B3" s="9" t="s">
        <v>407</v>
      </c>
      <c r="C3" s="423" t="s">
        <v>437</v>
      </c>
      <c r="D3" s="424"/>
      <c r="E3" s="424"/>
      <c r="F3" s="424"/>
      <c r="G3" s="425"/>
    </row>
    <row r="4" spans="1:8" ht="36.950000000000003" customHeight="1">
      <c r="A4" s="41"/>
      <c r="B4" s="51" t="s">
        <v>454</v>
      </c>
      <c r="C4" s="423" t="s">
        <v>455</v>
      </c>
      <c r="D4" s="424"/>
      <c r="E4" s="424"/>
      <c r="F4" s="424"/>
      <c r="G4" s="425"/>
    </row>
    <row r="5" spans="1:8" ht="28.5" customHeight="1" thickBot="1">
      <c r="A5" s="41"/>
      <c r="B5" s="83" t="s">
        <v>408</v>
      </c>
      <c r="C5" s="60" t="s">
        <v>405</v>
      </c>
      <c r="D5" s="84"/>
      <c r="E5" s="61"/>
      <c r="F5" s="61"/>
      <c r="G5" s="85"/>
    </row>
    <row r="6" spans="1:8" s="203" customFormat="1" ht="47.25" customHeight="1">
      <c r="A6" s="196">
        <v>1</v>
      </c>
      <c r="B6" s="197" t="s">
        <v>221</v>
      </c>
      <c r="C6" s="198" t="s">
        <v>223</v>
      </c>
      <c r="D6" s="199" t="s">
        <v>438</v>
      </c>
      <c r="E6" s="200" t="s">
        <v>484</v>
      </c>
      <c r="F6" s="201" t="s">
        <v>440</v>
      </c>
      <c r="G6" s="202" t="s">
        <v>1014</v>
      </c>
    </row>
    <row r="7" spans="1:8" s="203" customFormat="1" ht="60.75" customHeight="1">
      <c r="A7" s="204">
        <v>2</v>
      </c>
      <c r="B7" s="197" t="s">
        <v>222</v>
      </c>
      <c r="C7" s="205" t="s">
        <v>224</v>
      </c>
      <c r="D7" s="196" t="s">
        <v>439</v>
      </c>
      <c r="E7" s="200" t="s">
        <v>481</v>
      </c>
      <c r="F7" s="201" t="s">
        <v>441</v>
      </c>
      <c r="G7" s="202" t="s">
        <v>1014</v>
      </c>
    </row>
    <row r="8" spans="1:8" s="203" customFormat="1" ht="48" customHeight="1">
      <c r="A8" s="204">
        <v>3</v>
      </c>
      <c r="B8" s="197" t="s">
        <v>225</v>
      </c>
      <c r="C8" s="206" t="s">
        <v>6</v>
      </c>
      <c r="D8" s="207" t="s">
        <v>444</v>
      </c>
      <c r="E8" s="200" t="s">
        <v>482</v>
      </c>
      <c r="F8" s="201" t="s">
        <v>442</v>
      </c>
      <c r="G8" s="202" t="s">
        <v>1014</v>
      </c>
    </row>
    <row r="9" spans="1:8" s="203" customFormat="1" ht="32.25" customHeight="1">
      <c r="A9" s="204">
        <v>4</v>
      </c>
      <c r="B9" s="197" t="s">
        <v>226</v>
      </c>
      <c r="C9" s="206" t="s">
        <v>13</v>
      </c>
      <c r="D9" s="184" t="s">
        <v>483</v>
      </c>
      <c r="E9" s="34" t="s">
        <v>485</v>
      </c>
      <c r="F9" s="208" t="s">
        <v>443</v>
      </c>
      <c r="G9" s="202" t="s">
        <v>486</v>
      </c>
      <c r="H9" s="209"/>
    </row>
    <row r="10" spans="1:8" ht="21.75" customHeight="1">
      <c r="A10" s="42"/>
      <c r="B10" s="50" t="s">
        <v>429</v>
      </c>
      <c r="C10" s="426" t="s">
        <v>451</v>
      </c>
      <c r="D10" s="427"/>
      <c r="E10" s="428"/>
      <c r="F10" s="89"/>
      <c r="G10" s="86"/>
      <c r="H10" s="6"/>
    </row>
    <row r="11" spans="1:8" s="203" customFormat="1" ht="32.25" customHeight="1">
      <c r="A11" s="455">
        <v>5</v>
      </c>
      <c r="B11" s="486" t="s">
        <v>227</v>
      </c>
      <c r="C11" s="460" t="s">
        <v>9</v>
      </c>
      <c r="D11" s="210" t="s">
        <v>475</v>
      </c>
      <c r="E11" s="201" t="s">
        <v>488</v>
      </c>
      <c r="F11" s="211" t="s">
        <v>442</v>
      </c>
      <c r="G11" s="202" t="s">
        <v>487</v>
      </c>
    </row>
    <row r="12" spans="1:8" s="203" customFormat="1" ht="41.25" customHeight="1">
      <c r="A12" s="457"/>
      <c r="B12" s="487"/>
      <c r="C12" s="461"/>
      <c r="D12" s="210" t="s">
        <v>450</v>
      </c>
      <c r="E12" s="212" t="s">
        <v>489</v>
      </c>
      <c r="F12" s="212" t="s">
        <v>447</v>
      </c>
      <c r="G12" s="202"/>
    </row>
    <row r="13" spans="1:8" s="209" customFormat="1" ht="33.75" customHeight="1">
      <c r="A13" s="204">
        <v>6</v>
      </c>
      <c r="B13" s="197" t="s">
        <v>231</v>
      </c>
      <c r="C13" s="206" t="s">
        <v>2</v>
      </c>
      <c r="D13" s="213" t="s">
        <v>469</v>
      </c>
      <c r="E13" s="212" t="s">
        <v>490</v>
      </c>
      <c r="F13" s="214" t="s">
        <v>491</v>
      </c>
      <c r="G13" s="215"/>
      <c r="H13" s="203"/>
    </row>
    <row r="14" spans="1:8" s="203" customFormat="1" ht="31.5">
      <c r="A14" s="204">
        <v>7</v>
      </c>
      <c r="B14" s="197" t="s">
        <v>232</v>
      </c>
      <c r="C14" s="206" t="s">
        <v>11</v>
      </c>
      <c r="D14" s="216" t="s">
        <v>444</v>
      </c>
      <c r="E14" s="217" t="s">
        <v>492</v>
      </c>
      <c r="F14" s="218" t="s">
        <v>493</v>
      </c>
      <c r="G14" s="219"/>
    </row>
    <row r="15" spans="1:8" ht="36.75" customHeight="1">
      <c r="A15" s="42"/>
      <c r="B15" s="50" t="s">
        <v>413</v>
      </c>
      <c r="C15" s="429" t="s">
        <v>452</v>
      </c>
      <c r="D15" s="430"/>
      <c r="E15" s="430"/>
      <c r="F15" s="430"/>
      <c r="G15" s="49"/>
    </row>
    <row r="16" spans="1:8" s="203" customFormat="1" ht="40.5" customHeight="1">
      <c r="A16" s="204">
        <v>8</v>
      </c>
      <c r="B16" s="197" t="s">
        <v>233</v>
      </c>
      <c r="C16" s="217" t="s">
        <v>228</v>
      </c>
      <c r="D16" s="216" t="s">
        <v>445</v>
      </c>
      <c r="E16" s="217" t="s">
        <v>494</v>
      </c>
      <c r="F16" s="218" t="s">
        <v>495</v>
      </c>
      <c r="G16" s="219"/>
    </row>
    <row r="17" spans="1:7" s="203" customFormat="1" ht="45" customHeight="1">
      <c r="A17" s="204">
        <v>9</v>
      </c>
      <c r="B17" s="197" t="s">
        <v>234</v>
      </c>
      <c r="C17" s="217" t="s">
        <v>229</v>
      </c>
      <c r="D17" s="216" t="s">
        <v>446</v>
      </c>
      <c r="E17" s="217" t="s">
        <v>496</v>
      </c>
      <c r="F17" s="214" t="s">
        <v>498</v>
      </c>
      <c r="G17" s="219"/>
    </row>
    <row r="18" spans="1:7" s="203" customFormat="1" ht="66.75" customHeight="1">
      <c r="A18" s="220">
        <v>10</v>
      </c>
      <c r="B18" s="197" t="s">
        <v>235</v>
      </c>
      <c r="C18" s="217" t="s">
        <v>286</v>
      </c>
      <c r="D18" s="216" t="s">
        <v>446</v>
      </c>
      <c r="E18" s="217" t="s">
        <v>497</v>
      </c>
      <c r="F18" s="214" t="s">
        <v>498</v>
      </c>
      <c r="G18" s="219"/>
    </row>
    <row r="19" spans="1:7" s="203" customFormat="1" ht="57.75" customHeight="1">
      <c r="A19" s="221">
        <v>11</v>
      </c>
      <c r="B19" s="197" t="s">
        <v>287</v>
      </c>
      <c r="C19" s="217" t="s">
        <v>288</v>
      </c>
      <c r="D19" s="216" t="s">
        <v>446</v>
      </c>
      <c r="E19" s="217" t="s">
        <v>497</v>
      </c>
      <c r="F19" s="214" t="s">
        <v>498</v>
      </c>
      <c r="G19" s="219"/>
    </row>
    <row r="20" spans="1:7" s="203" customFormat="1" ht="22.5" customHeight="1">
      <c r="A20" s="455">
        <v>12</v>
      </c>
      <c r="B20" s="488" t="s">
        <v>499</v>
      </c>
      <c r="C20" s="489" t="s">
        <v>65</v>
      </c>
      <c r="D20" s="433" t="s">
        <v>450</v>
      </c>
      <c r="E20" s="222" t="s">
        <v>500</v>
      </c>
      <c r="F20" s="214" t="s">
        <v>501</v>
      </c>
      <c r="G20" s="219"/>
    </row>
    <row r="21" spans="1:7" s="203" customFormat="1" ht="31.5">
      <c r="A21" s="457"/>
      <c r="B21" s="488"/>
      <c r="C21" s="489"/>
      <c r="D21" s="433"/>
      <c r="E21" s="217" t="s">
        <v>502</v>
      </c>
      <c r="F21" s="223" t="s">
        <v>447</v>
      </c>
      <c r="G21" s="219"/>
    </row>
    <row r="22" spans="1:7" s="203" customFormat="1" ht="21.75" customHeight="1">
      <c r="A22" s="455">
        <v>13</v>
      </c>
      <c r="B22" s="490" t="s">
        <v>503</v>
      </c>
      <c r="C22" s="493" t="s">
        <v>504</v>
      </c>
      <c r="D22" s="224" t="s">
        <v>505</v>
      </c>
      <c r="E22" s="214" t="s">
        <v>506</v>
      </c>
      <c r="F22" s="225" t="s">
        <v>448</v>
      </c>
      <c r="G22" s="219"/>
    </row>
    <row r="23" spans="1:7" s="203" customFormat="1" ht="21.75" customHeight="1">
      <c r="A23" s="456"/>
      <c r="B23" s="491"/>
      <c r="C23" s="494"/>
      <c r="D23" s="224" t="s">
        <v>505</v>
      </c>
      <c r="E23" s="214" t="s">
        <v>507</v>
      </c>
      <c r="F23" s="225" t="s">
        <v>508</v>
      </c>
      <c r="G23" s="219"/>
    </row>
    <row r="24" spans="1:7" s="203" customFormat="1" ht="21.75" customHeight="1">
      <c r="A24" s="457"/>
      <c r="B24" s="492"/>
      <c r="C24" s="495"/>
      <c r="D24" s="224" t="s">
        <v>505</v>
      </c>
      <c r="E24" s="214" t="s">
        <v>509</v>
      </c>
      <c r="F24" s="225" t="s">
        <v>501</v>
      </c>
      <c r="G24" s="219"/>
    </row>
    <row r="25" spans="1:7" s="203" customFormat="1" ht="47.25" customHeight="1">
      <c r="A25" s="204">
        <v>14</v>
      </c>
      <c r="B25" s="226" t="s">
        <v>238</v>
      </c>
      <c r="C25" s="206" t="s">
        <v>10</v>
      </c>
      <c r="D25" s="227" t="s">
        <v>510</v>
      </c>
      <c r="E25" s="217" t="s">
        <v>511</v>
      </c>
      <c r="F25" s="223" t="s">
        <v>447</v>
      </c>
      <c r="G25" s="219"/>
    </row>
    <row r="26" spans="1:7" s="203" customFormat="1" ht="20.25" customHeight="1">
      <c r="A26" s="455">
        <v>15</v>
      </c>
      <c r="B26" s="458" t="s">
        <v>239</v>
      </c>
      <c r="C26" s="460" t="s">
        <v>5</v>
      </c>
      <c r="D26" s="420" t="s">
        <v>512</v>
      </c>
      <c r="E26" s="222" t="s">
        <v>513</v>
      </c>
      <c r="F26" s="228" t="s">
        <v>514</v>
      </c>
      <c r="G26" s="219"/>
    </row>
    <row r="27" spans="1:7" s="203" customFormat="1" ht="20.25" customHeight="1">
      <c r="A27" s="457"/>
      <c r="B27" s="459"/>
      <c r="C27" s="461"/>
      <c r="D27" s="421"/>
      <c r="E27" s="25" t="s">
        <v>515</v>
      </c>
      <c r="F27" s="314" t="s">
        <v>514</v>
      </c>
      <c r="G27" s="315"/>
    </row>
    <row r="28" spans="1:7" ht="18.75" customHeight="1">
      <c r="A28" s="43"/>
      <c r="B28" s="193" t="s">
        <v>453</v>
      </c>
      <c r="C28" s="431" t="s">
        <v>456</v>
      </c>
      <c r="D28" s="431"/>
      <c r="E28" s="431"/>
      <c r="F28" s="431"/>
      <c r="G28" s="432"/>
    </row>
    <row r="29" spans="1:7" ht="16.5" customHeight="1">
      <c r="A29" s="43"/>
      <c r="B29" s="193" t="s">
        <v>419</v>
      </c>
      <c r="C29" s="62" t="s">
        <v>457</v>
      </c>
      <c r="D29" s="62"/>
      <c r="E29" s="62"/>
      <c r="F29" s="62"/>
      <c r="G29" s="194"/>
    </row>
    <row r="30" spans="1:7" s="203" customFormat="1" ht="24.75" customHeight="1">
      <c r="A30" s="474">
        <v>16</v>
      </c>
      <c r="B30" s="477" t="s">
        <v>241</v>
      </c>
      <c r="C30" s="480" t="s">
        <v>100</v>
      </c>
      <c r="D30" s="420" t="s">
        <v>450</v>
      </c>
      <c r="E30" s="200" t="s">
        <v>516</v>
      </c>
      <c r="F30" s="229" t="s">
        <v>501</v>
      </c>
      <c r="G30" s="219"/>
    </row>
    <row r="31" spans="1:7" s="203" customFormat="1" ht="49.5" customHeight="1">
      <c r="A31" s="475"/>
      <c r="B31" s="478"/>
      <c r="C31" s="481"/>
      <c r="D31" s="422"/>
      <c r="E31" s="200" t="s">
        <v>519</v>
      </c>
      <c r="F31" s="230" t="s">
        <v>447</v>
      </c>
      <c r="G31" s="219"/>
    </row>
    <row r="32" spans="1:7" s="203" customFormat="1" ht="31.5" customHeight="1">
      <c r="A32" s="476"/>
      <c r="B32" s="479"/>
      <c r="C32" s="482"/>
      <c r="D32" s="421"/>
      <c r="E32" s="231" t="s">
        <v>518</v>
      </c>
      <c r="F32" s="230" t="s">
        <v>447</v>
      </c>
      <c r="G32" s="219"/>
    </row>
    <row r="33" spans="1:7" s="203" customFormat="1" ht="24" customHeight="1">
      <c r="A33" s="474">
        <v>17</v>
      </c>
      <c r="B33" s="477" t="s">
        <v>296</v>
      </c>
      <c r="C33" s="480" t="s">
        <v>99</v>
      </c>
      <c r="D33" s="420" t="s">
        <v>450</v>
      </c>
      <c r="E33" s="200" t="s">
        <v>516</v>
      </c>
      <c r="F33" s="229" t="s">
        <v>501</v>
      </c>
      <c r="G33" s="219"/>
    </row>
    <row r="34" spans="1:7" s="203" customFormat="1" ht="54" customHeight="1">
      <c r="A34" s="475"/>
      <c r="B34" s="478"/>
      <c r="C34" s="481"/>
      <c r="D34" s="422"/>
      <c r="E34" s="200" t="s">
        <v>519</v>
      </c>
      <c r="F34" s="230" t="s">
        <v>447</v>
      </c>
      <c r="G34" s="219"/>
    </row>
    <row r="35" spans="1:7" s="203" customFormat="1" ht="36.75" customHeight="1">
      <c r="A35" s="476"/>
      <c r="B35" s="479"/>
      <c r="C35" s="482"/>
      <c r="D35" s="421"/>
      <c r="E35" s="231" t="s">
        <v>518</v>
      </c>
      <c r="F35" s="230" t="s">
        <v>447</v>
      </c>
      <c r="G35" s="219"/>
    </row>
    <row r="36" spans="1:7" s="203" customFormat="1" ht="29.25" customHeight="1">
      <c r="A36" s="474">
        <v>18</v>
      </c>
      <c r="B36" s="477" t="s">
        <v>297</v>
      </c>
      <c r="C36" s="480" t="s">
        <v>101</v>
      </c>
      <c r="D36" s="462" t="s">
        <v>450</v>
      </c>
      <c r="E36" s="232" t="s">
        <v>516</v>
      </c>
      <c r="F36" s="229" t="s">
        <v>501</v>
      </c>
      <c r="G36" s="219"/>
    </row>
    <row r="37" spans="1:7" s="203" customFormat="1" ht="60.75" customHeight="1">
      <c r="A37" s="475"/>
      <c r="B37" s="478"/>
      <c r="C37" s="481"/>
      <c r="D37" s="463"/>
      <c r="E37" s="233" t="s">
        <v>519</v>
      </c>
      <c r="F37" s="233" t="s">
        <v>447</v>
      </c>
      <c r="G37" s="219"/>
    </row>
    <row r="38" spans="1:7" s="203" customFormat="1" ht="33.75" customHeight="1">
      <c r="A38" s="476"/>
      <c r="B38" s="479"/>
      <c r="C38" s="482"/>
      <c r="D38" s="464"/>
      <c r="E38" s="234" t="s">
        <v>518</v>
      </c>
      <c r="F38" s="233" t="s">
        <v>447</v>
      </c>
      <c r="G38" s="219"/>
    </row>
    <row r="39" spans="1:7" s="203" customFormat="1" ht="25.5" customHeight="1">
      <c r="A39" s="474">
        <v>19</v>
      </c>
      <c r="B39" s="477" t="s">
        <v>298</v>
      </c>
      <c r="C39" s="480" t="s">
        <v>102</v>
      </c>
      <c r="D39" s="462" t="s">
        <v>450</v>
      </c>
      <c r="E39" s="232" t="s">
        <v>516</v>
      </c>
      <c r="F39" s="229" t="s">
        <v>501</v>
      </c>
      <c r="G39" s="219"/>
    </row>
    <row r="40" spans="1:7" s="203" customFormat="1" ht="45.75" customHeight="1">
      <c r="A40" s="475"/>
      <c r="B40" s="478"/>
      <c r="C40" s="481"/>
      <c r="D40" s="463"/>
      <c r="E40" s="233" t="s">
        <v>519</v>
      </c>
      <c r="F40" s="233" t="s">
        <v>447</v>
      </c>
      <c r="G40" s="219"/>
    </row>
    <row r="41" spans="1:7" s="203" customFormat="1" ht="36.75" customHeight="1">
      <c r="A41" s="476"/>
      <c r="B41" s="479"/>
      <c r="C41" s="482"/>
      <c r="D41" s="464"/>
      <c r="E41" s="234" t="s">
        <v>518</v>
      </c>
      <c r="F41" s="233" t="s">
        <v>447</v>
      </c>
      <c r="G41" s="219"/>
    </row>
    <row r="42" spans="1:7" s="203" customFormat="1" ht="24" customHeight="1">
      <c r="A42" s="474">
        <v>20</v>
      </c>
      <c r="B42" s="477" t="s">
        <v>299</v>
      </c>
      <c r="C42" s="483" t="s">
        <v>98</v>
      </c>
      <c r="D42" s="462" t="s">
        <v>450</v>
      </c>
      <c r="E42" s="232" t="s">
        <v>516</v>
      </c>
      <c r="F42" s="229" t="s">
        <v>501</v>
      </c>
      <c r="G42" s="219"/>
    </row>
    <row r="43" spans="1:7" s="203" customFormat="1" ht="48.75" customHeight="1">
      <c r="A43" s="475"/>
      <c r="B43" s="478"/>
      <c r="C43" s="484"/>
      <c r="D43" s="463"/>
      <c r="E43" s="233" t="s">
        <v>519</v>
      </c>
      <c r="F43" s="233" t="s">
        <v>447</v>
      </c>
      <c r="G43" s="219"/>
    </row>
    <row r="44" spans="1:7" s="203" customFormat="1" ht="33" customHeight="1">
      <c r="A44" s="476"/>
      <c r="B44" s="479"/>
      <c r="C44" s="485"/>
      <c r="D44" s="464"/>
      <c r="E44" s="234" t="s">
        <v>518</v>
      </c>
      <c r="F44" s="233" t="s">
        <v>447</v>
      </c>
      <c r="G44" s="219"/>
    </row>
    <row r="45" spans="1:7" s="203" customFormat="1" ht="19.5" customHeight="1">
      <c r="A45" s="465">
        <v>21</v>
      </c>
      <c r="B45" s="468" t="s">
        <v>242</v>
      </c>
      <c r="C45" s="496" t="s">
        <v>103</v>
      </c>
      <c r="D45" s="420" t="s">
        <v>450</v>
      </c>
      <c r="E45" s="200" t="s">
        <v>1013</v>
      </c>
      <c r="F45" s="211" t="s">
        <v>501</v>
      </c>
      <c r="G45" s="219"/>
    </row>
    <row r="46" spans="1:7" s="203" customFormat="1" ht="36.75" customHeight="1">
      <c r="A46" s="466"/>
      <c r="B46" s="470"/>
      <c r="C46" s="497"/>
      <c r="D46" s="421"/>
      <c r="E46" s="200" t="s">
        <v>520</v>
      </c>
      <c r="F46" s="211" t="s">
        <v>501</v>
      </c>
      <c r="G46" s="219"/>
    </row>
    <row r="47" spans="1:7" s="203" customFormat="1" ht="19.5" customHeight="1">
      <c r="A47" s="465">
        <v>22</v>
      </c>
      <c r="B47" s="468" t="s">
        <v>300</v>
      </c>
      <c r="C47" s="471" t="s">
        <v>104</v>
      </c>
      <c r="D47" s="462" t="s">
        <v>450</v>
      </c>
      <c r="E47" s="232" t="s">
        <v>516</v>
      </c>
      <c r="F47" s="232" t="s">
        <v>447</v>
      </c>
      <c r="G47" s="219"/>
    </row>
    <row r="48" spans="1:7" s="203" customFormat="1" ht="52.5" customHeight="1">
      <c r="A48" s="467"/>
      <c r="B48" s="469"/>
      <c r="C48" s="472"/>
      <c r="D48" s="463"/>
      <c r="E48" s="233" t="s">
        <v>521</v>
      </c>
      <c r="F48" s="233" t="s">
        <v>447</v>
      </c>
      <c r="G48" s="219"/>
    </row>
    <row r="49" spans="1:7" s="203" customFormat="1" ht="34.5" customHeight="1">
      <c r="A49" s="466"/>
      <c r="B49" s="470"/>
      <c r="C49" s="473"/>
      <c r="D49" s="463"/>
      <c r="E49" s="234" t="s">
        <v>518</v>
      </c>
      <c r="F49" s="235" t="s">
        <v>447</v>
      </c>
      <c r="G49" s="219"/>
    </row>
    <row r="50" spans="1:7" s="203" customFormat="1" ht="38.25" customHeight="1">
      <c r="A50" s="465">
        <v>23</v>
      </c>
      <c r="B50" s="468" t="s">
        <v>301</v>
      </c>
      <c r="C50" s="471" t="s">
        <v>105</v>
      </c>
      <c r="D50" s="420" t="s">
        <v>450</v>
      </c>
      <c r="E50" s="236" t="s">
        <v>522</v>
      </c>
      <c r="F50" s="229" t="s">
        <v>501</v>
      </c>
      <c r="G50" s="219"/>
    </row>
    <row r="51" spans="1:7" s="203" customFormat="1" ht="51.75" customHeight="1">
      <c r="A51" s="467"/>
      <c r="B51" s="469"/>
      <c r="C51" s="472"/>
      <c r="D51" s="422"/>
      <c r="E51" s="236" t="s">
        <v>523</v>
      </c>
      <c r="F51" s="211" t="s">
        <v>447</v>
      </c>
      <c r="G51" s="219"/>
    </row>
    <row r="52" spans="1:7" s="203" customFormat="1" ht="31.5" customHeight="1">
      <c r="A52" s="466"/>
      <c r="B52" s="470"/>
      <c r="C52" s="473"/>
      <c r="D52" s="421"/>
      <c r="E52" s="200" t="s">
        <v>524</v>
      </c>
      <c r="F52" s="211" t="s">
        <v>447</v>
      </c>
      <c r="G52" s="219"/>
    </row>
    <row r="53" spans="1:7" s="203" customFormat="1" ht="27" customHeight="1">
      <c r="A53" s="465">
        <v>24</v>
      </c>
      <c r="B53" s="468" t="s">
        <v>302</v>
      </c>
      <c r="C53" s="471" t="s">
        <v>106</v>
      </c>
      <c r="D53" s="420" t="s">
        <v>450</v>
      </c>
      <c r="E53" s="200" t="s">
        <v>516</v>
      </c>
      <c r="F53" s="229" t="s">
        <v>501</v>
      </c>
      <c r="G53" s="219"/>
    </row>
    <row r="54" spans="1:7" s="203" customFormat="1" ht="21" customHeight="1">
      <c r="A54" s="467"/>
      <c r="B54" s="469"/>
      <c r="C54" s="472"/>
      <c r="D54" s="422"/>
      <c r="E54" s="200" t="s">
        <v>517</v>
      </c>
      <c r="F54" s="229" t="s">
        <v>447</v>
      </c>
      <c r="G54" s="219"/>
    </row>
    <row r="55" spans="1:7" s="203" customFormat="1" ht="55.5" customHeight="1">
      <c r="A55" s="466"/>
      <c r="B55" s="470"/>
      <c r="C55" s="473"/>
      <c r="D55" s="421"/>
      <c r="E55" s="200" t="s">
        <v>525</v>
      </c>
      <c r="F55" s="211" t="s">
        <v>447</v>
      </c>
      <c r="G55" s="219"/>
    </row>
    <row r="56" spans="1:7" s="203" customFormat="1" ht="36.75" customHeight="1">
      <c r="A56" s="465">
        <v>25</v>
      </c>
      <c r="B56" s="468" t="s">
        <v>244</v>
      </c>
      <c r="C56" s="471" t="s">
        <v>70</v>
      </c>
      <c r="D56" s="500" t="s">
        <v>450</v>
      </c>
      <c r="E56" s="237" t="s">
        <v>526</v>
      </c>
      <c r="F56" s="230" t="s">
        <v>528</v>
      </c>
      <c r="G56" s="219"/>
    </row>
    <row r="57" spans="1:7" s="203" customFormat="1" ht="37.5" customHeight="1">
      <c r="A57" s="467"/>
      <c r="B57" s="469"/>
      <c r="C57" s="472"/>
      <c r="D57" s="501"/>
      <c r="E57" s="237" t="s">
        <v>527</v>
      </c>
      <c r="F57" s="230" t="s">
        <v>447</v>
      </c>
      <c r="G57" s="219"/>
    </row>
    <row r="58" spans="1:7" s="203" customFormat="1" ht="30.75" customHeight="1">
      <c r="A58" s="466"/>
      <c r="B58" s="470"/>
      <c r="C58" s="473"/>
      <c r="D58" s="501"/>
      <c r="E58" s="237" t="s">
        <v>518</v>
      </c>
      <c r="F58" s="230" t="s">
        <v>447</v>
      </c>
      <c r="G58" s="219"/>
    </row>
    <row r="59" spans="1:7" s="203" customFormat="1" ht="33.75" customHeight="1">
      <c r="A59" s="465">
        <v>26</v>
      </c>
      <c r="B59" s="468" t="s">
        <v>428</v>
      </c>
      <c r="C59" s="471" t="s">
        <v>69</v>
      </c>
      <c r="D59" s="498" t="s">
        <v>450</v>
      </c>
      <c r="E59" s="238" t="s">
        <v>529</v>
      </c>
      <c r="F59" s="230" t="s">
        <v>447</v>
      </c>
      <c r="G59" s="219"/>
    </row>
    <row r="60" spans="1:7" s="203" customFormat="1" ht="28.5" customHeight="1">
      <c r="A60" s="467"/>
      <c r="B60" s="469"/>
      <c r="C60" s="472"/>
      <c r="D60" s="499"/>
      <c r="E60" s="238" t="s">
        <v>530</v>
      </c>
      <c r="F60" s="230" t="s">
        <v>447</v>
      </c>
      <c r="G60" s="219"/>
    </row>
    <row r="61" spans="1:7" s="203" customFormat="1" ht="35.25" customHeight="1">
      <c r="A61" s="466"/>
      <c r="B61" s="470"/>
      <c r="C61" s="473"/>
      <c r="D61" s="499"/>
      <c r="E61" s="231" t="s">
        <v>518</v>
      </c>
      <c r="F61" s="230" t="s">
        <v>447</v>
      </c>
      <c r="G61" s="219"/>
    </row>
    <row r="62" spans="1:7" s="203" customFormat="1" ht="34.5" customHeight="1">
      <c r="A62" s="465">
        <v>27</v>
      </c>
      <c r="B62" s="468" t="s">
        <v>877</v>
      </c>
      <c r="C62" s="471" t="s">
        <v>107</v>
      </c>
      <c r="D62" s="420" t="s">
        <v>450</v>
      </c>
      <c r="E62" s="231" t="s">
        <v>532</v>
      </c>
      <c r="F62" s="230" t="s">
        <v>501</v>
      </c>
      <c r="G62" s="219"/>
    </row>
    <row r="63" spans="1:7" s="203" customFormat="1" ht="52.5" customHeight="1">
      <c r="A63" s="467"/>
      <c r="B63" s="469"/>
      <c r="C63" s="472"/>
      <c r="D63" s="422"/>
      <c r="E63" s="231" t="s">
        <v>531</v>
      </c>
      <c r="F63" s="230" t="s">
        <v>447</v>
      </c>
      <c r="G63" s="219"/>
    </row>
    <row r="64" spans="1:7" s="203" customFormat="1" ht="35.25" customHeight="1">
      <c r="A64" s="467"/>
      <c r="B64" s="469"/>
      <c r="C64" s="472"/>
      <c r="D64" s="422"/>
      <c r="E64" s="231" t="s">
        <v>533</v>
      </c>
      <c r="F64" s="230" t="s">
        <v>447</v>
      </c>
      <c r="G64" s="219"/>
    </row>
    <row r="65" spans="1:7" s="203" customFormat="1" ht="33" customHeight="1">
      <c r="A65" s="466"/>
      <c r="B65" s="470"/>
      <c r="C65" s="473"/>
      <c r="D65" s="421"/>
      <c r="E65" s="231" t="s">
        <v>534</v>
      </c>
      <c r="F65" s="230" t="s">
        <v>447</v>
      </c>
      <c r="G65" s="219"/>
    </row>
    <row r="66" spans="1:7" s="203" customFormat="1" ht="37.5" customHeight="1">
      <c r="A66" s="465">
        <v>28</v>
      </c>
      <c r="B66" s="363" t="s">
        <v>246</v>
      </c>
      <c r="C66" s="365" t="s">
        <v>108</v>
      </c>
      <c r="D66" s="420" t="s">
        <v>450</v>
      </c>
      <c r="E66" s="231" t="s">
        <v>535</v>
      </c>
      <c r="F66" s="230" t="s">
        <v>447</v>
      </c>
      <c r="G66" s="219"/>
    </row>
    <row r="67" spans="1:7" s="203" customFormat="1" ht="35.25" customHeight="1">
      <c r="A67" s="467"/>
      <c r="B67" s="375"/>
      <c r="C67" s="376"/>
      <c r="D67" s="422"/>
      <c r="E67" s="231" t="s">
        <v>536</v>
      </c>
      <c r="F67" s="230" t="s">
        <v>447</v>
      </c>
      <c r="G67" s="219"/>
    </row>
    <row r="68" spans="1:7" s="203" customFormat="1" ht="30.75" customHeight="1">
      <c r="A68" s="466"/>
      <c r="B68" s="364"/>
      <c r="C68" s="366"/>
      <c r="D68" s="421"/>
      <c r="E68" s="200" t="s">
        <v>537</v>
      </c>
      <c r="F68" s="230" t="s">
        <v>447</v>
      </c>
      <c r="G68" s="219"/>
    </row>
    <row r="69" spans="1:7" s="203" customFormat="1" ht="25.5" customHeight="1">
      <c r="A69" s="465">
        <v>29</v>
      </c>
      <c r="B69" s="363" t="s">
        <v>247</v>
      </c>
      <c r="C69" s="365" t="s">
        <v>88</v>
      </c>
      <c r="D69" s="363" t="s">
        <v>450</v>
      </c>
      <c r="E69" s="239" t="s">
        <v>538</v>
      </c>
      <c r="F69" s="229" t="s">
        <v>539</v>
      </c>
      <c r="G69" s="240" t="s">
        <v>547</v>
      </c>
    </row>
    <row r="70" spans="1:7" s="203" customFormat="1" ht="61.5" customHeight="1">
      <c r="A70" s="467"/>
      <c r="B70" s="375"/>
      <c r="C70" s="376"/>
      <c r="D70" s="375"/>
      <c r="E70" s="34" t="s">
        <v>540</v>
      </c>
      <c r="F70" s="241" t="s">
        <v>447</v>
      </c>
      <c r="G70" s="219"/>
    </row>
    <row r="71" spans="1:7" s="203" customFormat="1" ht="39" customHeight="1">
      <c r="A71" s="467"/>
      <c r="B71" s="375"/>
      <c r="C71" s="376"/>
      <c r="D71" s="375"/>
      <c r="E71" s="34" t="s">
        <v>541</v>
      </c>
      <c r="F71" s="241" t="s">
        <v>447</v>
      </c>
      <c r="G71" s="219"/>
    </row>
    <row r="72" spans="1:7" s="203" customFormat="1" ht="33.75" customHeight="1">
      <c r="A72" s="467"/>
      <c r="B72" s="375"/>
      <c r="C72" s="376"/>
      <c r="D72" s="375"/>
      <c r="E72" s="34" t="s">
        <v>542</v>
      </c>
      <c r="F72" s="241" t="s">
        <v>447</v>
      </c>
      <c r="G72" s="219"/>
    </row>
    <row r="73" spans="1:7" s="203" customFormat="1" ht="21.75" customHeight="1">
      <c r="A73" s="467"/>
      <c r="B73" s="375"/>
      <c r="C73" s="376"/>
      <c r="D73" s="375"/>
      <c r="E73" s="34" t="s">
        <v>543</v>
      </c>
      <c r="F73" s="241" t="s">
        <v>447</v>
      </c>
      <c r="G73" s="219"/>
    </row>
    <row r="74" spans="1:7" s="203" customFormat="1" ht="36" customHeight="1">
      <c r="A74" s="467"/>
      <c r="B74" s="375"/>
      <c r="C74" s="376"/>
      <c r="D74" s="375"/>
      <c r="E74" s="34" t="s">
        <v>544</v>
      </c>
      <c r="F74" s="241" t="s">
        <v>447</v>
      </c>
      <c r="G74" s="219"/>
    </row>
    <row r="75" spans="1:7" s="203" customFormat="1" ht="34.5" customHeight="1">
      <c r="A75" s="467"/>
      <c r="B75" s="375"/>
      <c r="C75" s="376"/>
      <c r="D75" s="375"/>
      <c r="E75" s="242" t="s">
        <v>548</v>
      </c>
      <c r="F75" s="241" t="s">
        <v>501</v>
      </c>
      <c r="G75" s="219"/>
    </row>
    <row r="76" spans="1:7" s="203" customFormat="1" ht="45" customHeight="1">
      <c r="A76" s="467"/>
      <c r="B76" s="375"/>
      <c r="C76" s="376"/>
      <c r="D76" s="375"/>
      <c r="E76" s="34" t="s">
        <v>546</v>
      </c>
      <c r="F76" s="241" t="s">
        <v>447</v>
      </c>
      <c r="G76" s="219"/>
    </row>
    <row r="77" spans="1:7" s="203" customFormat="1" ht="39" customHeight="1">
      <c r="A77" s="466"/>
      <c r="B77" s="364"/>
      <c r="C77" s="366"/>
      <c r="D77" s="364"/>
      <c r="E77" s="231" t="s">
        <v>534</v>
      </c>
      <c r="F77" s="243" t="s">
        <v>447</v>
      </c>
      <c r="G77" s="219"/>
    </row>
    <row r="78" spans="1:7" s="203" customFormat="1" ht="27.75" customHeight="1">
      <c r="A78" s="449">
        <v>30</v>
      </c>
      <c r="B78" s="502" t="s">
        <v>248</v>
      </c>
      <c r="C78" s="377" t="s">
        <v>82</v>
      </c>
      <c r="D78" s="504" t="s">
        <v>450</v>
      </c>
      <c r="E78" s="22" t="s">
        <v>549</v>
      </c>
      <c r="F78" s="241" t="s">
        <v>501</v>
      </c>
      <c r="G78" s="219"/>
    </row>
    <row r="79" spans="1:7" s="203" customFormat="1" ht="32.25" customHeight="1">
      <c r="A79" s="450"/>
      <c r="B79" s="503"/>
      <c r="C79" s="378"/>
      <c r="D79" s="505"/>
      <c r="E79" s="22" t="s">
        <v>550</v>
      </c>
      <c r="F79" s="236" t="s">
        <v>447</v>
      </c>
      <c r="G79" s="219"/>
    </row>
    <row r="80" spans="1:7" ht="18.75" customHeight="1">
      <c r="A80" s="52"/>
      <c r="B80" s="53" t="s">
        <v>420</v>
      </c>
      <c r="C80" s="437" t="s">
        <v>458</v>
      </c>
      <c r="D80" s="438"/>
      <c r="E80" s="438"/>
      <c r="F80" s="438"/>
      <c r="G80" s="439"/>
    </row>
    <row r="81" spans="1:7" s="203" customFormat="1" ht="34.5" customHeight="1">
      <c r="A81" s="506">
        <v>31</v>
      </c>
      <c r="B81" s="468" t="s">
        <v>249</v>
      </c>
      <c r="C81" s="471" t="s">
        <v>177</v>
      </c>
      <c r="D81" s="73" t="s">
        <v>554</v>
      </c>
      <c r="E81" s="200" t="s">
        <v>552</v>
      </c>
      <c r="F81" s="211" t="s">
        <v>539</v>
      </c>
      <c r="G81" s="219"/>
    </row>
    <row r="82" spans="1:7" s="203" customFormat="1" ht="45" customHeight="1">
      <c r="A82" s="506"/>
      <c r="B82" s="469"/>
      <c r="C82" s="472"/>
      <c r="D82" s="363" t="s">
        <v>450</v>
      </c>
      <c r="E82" s="200" t="s">
        <v>553</v>
      </c>
      <c r="F82" s="211" t="s">
        <v>447</v>
      </c>
      <c r="G82" s="219"/>
    </row>
    <row r="83" spans="1:7" s="203" customFormat="1" ht="50.25" customHeight="1">
      <c r="A83" s="506"/>
      <c r="B83" s="469"/>
      <c r="C83" s="472"/>
      <c r="D83" s="375"/>
      <c r="E83" s="200" t="s">
        <v>551</v>
      </c>
      <c r="F83" s="211" t="s">
        <v>447</v>
      </c>
      <c r="G83" s="219"/>
    </row>
    <row r="84" spans="1:7" s="203" customFormat="1" ht="40.5" customHeight="1">
      <c r="A84" s="506"/>
      <c r="B84" s="470"/>
      <c r="C84" s="473"/>
      <c r="D84" s="364"/>
      <c r="E84" s="244" t="s">
        <v>534</v>
      </c>
      <c r="F84" s="232" t="s">
        <v>447</v>
      </c>
      <c r="G84" s="219"/>
    </row>
    <row r="85" spans="1:7" s="203" customFormat="1" ht="35.25" customHeight="1">
      <c r="A85" s="506">
        <v>32</v>
      </c>
      <c r="B85" s="468" t="s">
        <v>303</v>
      </c>
      <c r="C85" s="471" t="s">
        <v>285</v>
      </c>
      <c r="D85" s="420" t="s">
        <v>450</v>
      </c>
      <c r="E85" s="244" t="s">
        <v>555</v>
      </c>
      <c r="F85" s="211" t="s">
        <v>501</v>
      </c>
      <c r="G85" s="219"/>
    </row>
    <row r="86" spans="1:7" s="203" customFormat="1" ht="39" customHeight="1">
      <c r="A86" s="506"/>
      <c r="B86" s="469"/>
      <c r="C86" s="472"/>
      <c r="D86" s="422"/>
      <c r="E86" s="244" t="s">
        <v>556</v>
      </c>
      <c r="F86" s="232" t="s">
        <v>447</v>
      </c>
      <c r="G86" s="219"/>
    </row>
    <row r="87" spans="1:7" s="203" customFormat="1" ht="32.25" customHeight="1">
      <c r="A87" s="506"/>
      <c r="B87" s="470"/>
      <c r="C87" s="473"/>
      <c r="D87" s="421"/>
      <c r="E87" s="200" t="s">
        <v>557</v>
      </c>
      <c r="F87" s="211" t="s">
        <v>447</v>
      </c>
      <c r="G87" s="219"/>
    </row>
    <row r="88" spans="1:7" s="203" customFormat="1" ht="85.5" customHeight="1">
      <c r="A88" s="245">
        <v>33</v>
      </c>
      <c r="B88" s="246" t="s">
        <v>304</v>
      </c>
      <c r="C88" s="247" t="s">
        <v>178</v>
      </c>
      <c r="D88" s="248" t="s">
        <v>450</v>
      </c>
      <c r="E88" s="200" t="s">
        <v>558</v>
      </c>
      <c r="F88" s="211" t="s">
        <v>447</v>
      </c>
      <c r="G88" s="219"/>
    </row>
    <row r="89" spans="1:7" s="203" customFormat="1" ht="37.5" customHeight="1">
      <c r="A89" s="506">
        <v>34</v>
      </c>
      <c r="B89" s="468" t="s">
        <v>305</v>
      </c>
      <c r="C89" s="471" t="s">
        <v>179</v>
      </c>
      <c r="D89" s="420" t="s">
        <v>450</v>
      </c>
      <c r="E89" s="200" t="s">
        <v>559</v>
      </c>
      <c r="F89" s="211" t="s">
        <v>447</v>
      </c>
      <c r="G89" s="219"/>
    </row>
    <row r="90" spans="1:7" s="203" customFormat="1" ht="38.25" customHeight="1">
      <c r="A90" s="506"/>
      <c r="B90" s="469"/>
      <c r="C90" s="472"/>
      <c r="D90" s="422"/>
      <c r="E90" s="200" t="s">
        <v>560</v>
      </c>
      <c r="F90" s="211" t="s">
        <v>447</v>
      </c>
      <c r="G90" s="219"/>
    </row>
    <row r="91" spans="1:7" s="203" customFormat="1" ht="39.75" customHeight="1">
      <c r="A91" s="506"/>
      <c r="B91" s="469"/>
      <c r="C91" s="472"/>
      <c r="D91" s="422"/>
      <c r="E91" s="200" t="s">
        <v>561</v>
      </c>
      <c r="F91" s="211" t="s">
        <v>447</v>
      </c>
      <c r="G91" s="219"/>
    </row>
    <row r="92" spans="1:7" s="203" customFormat="1" ht="50.25" customHeight="1">
      <c r="A92" s="506"/>
      <c r="B92" s="470"/>
      <c r="C92" s="473"/>
      <c r="D92" s="421"/>
      <c r="E92" s="200" t="s">
        <v>562</v>
      </c>
      <c r="F92" s="211" t="s">
        <v>447</v>
      </c>
      <c r="G92" s="219"/>
    </row>
    <row r="93" spans="1:7" s="203" customFormat="1" ht="50.25" customHeight="1">
      <c r="A93" s="245">
        <v>35</v>
      </c>
      <c r="B93" s="246" t="s">
        <v>306</v>
      </c>
      <c r="C93" s="249" t="s">
        <v>180</v>
      </c>
      <c r="D93" s="248" t="s">
        <v>450</v>
      </c>
      <c r="E93" s="250" t="s">
        <v>563</v>
      </c>
      <c r="F93" s="211" t="s">
        <v>501</v>
      </c>
      <c r="G93" s="219"/>
    </row>
    <row r="94" spans="1:7" s="203" customFormat="1" ht="42.75" customHeight="1">
      <c r="A94" s="506">
        <v>36</v>
      </c>
      <c r="B94" s="468" t="s">
        <v>307</v>
      </c>
      <c r="C94" s="483" t="s">
        <v>201</v>
      </c>
      <c r="D94" s="420" t="s">
        <v>450</v>
      </c>
      <c r="E94" s="250" t="s">
        <v>564</v>
      </c>
      <c r="F94" s="229" t="s">
        <v>447</v>
      </c>
      <c r="G94" s="219"/>
    </row>
    <row r="95" spans="1:7" s="203" customFormat="1" ht="38.25" customHeight="1">
      <c r="A95" s="506"/>
      <c r="B95" s="469"/>
      <c r="C95" s="484"/>
      <c r="D95" s="422"/>
      <c r="E95" s="250" t="s">
        <v>565</v>
      </c>
      <c r="F95" s="229" t="s">
        <v>447</v>
      </c>
      <c r="G95" s="219"/>
    </row>
    <row r="96" spans="1:7" s="203" customFormat="1" ht="39.75" customHeight="1">
      <c r="A96" s="506"/>
      <c r="B96" s="470"/>
      <c r="C96" s="485"/>
      <c r="D96" s="421"/>
      <c r="E96" s="200" t="s">
        <v>566</v>
      </c>
      <c r="F96" s="211" t="s">
        <v>447</v>
      </c>
      <c r="G96" s="219"/>
    </row>
    <row r="97" spans="1:7" s="203" customFormat="1" ht="213.75" customHeight="1">
      <c r="A97" s="245">
        <v>37</v>
      </c>
      <c r="B97" s="246" t="s">
        <v>308</v>
      </c>
      <c r="C97" s="247" t="s">
        <v>110</v>
      </c>
      <c r="D97" s="248" t="s">
        <v>450</v>
      </c>
      <c r="E97" s="200" t="s">
        <v>567</v>
      </c>
      <c r="F97" s="211" t="s">
        <v>447</v>
      </c>
      <c r="G97" s="219"/>
    </row>
    <row r="98" spans="1:7" s="203" customFormat="1" ht="53.25" customHeight="1">
      <c r="A98" s="506">
        <v>38</v>
      </c>
      <c r="B98" s="506" t="s">
        <v>309</v>
      </c>
      <c r="C98" s="483" t="s">
        <v>84</v>
      </c>
      <c r="D98" s="507" t="s">
        <v>450</v>
      </c>
      <c r="E98" s="200" t="s">
        <v>568</v>
      </c>
      <c r="F98" s="211" t="s">
        <v>501</v>
      </c>
      <c r="G98" s="219"/>
    </row>
    <row r="99" spans="1:7" s="203" customFormat="1" ht="54.75" customHeight="1">
      <c r="A99" s="506"/>
      <c r="B99" s="506"/>
      <c r="C99" s="484"/>
      <c r="D99" s="507"/>
      <c r="E99" s="200" t="s">
        <v>573</v>
      </c>
      <c r="F99" s="211" t="s">
        <v>447</v>
      </c>
      <c r="G99" s="219"/>
    </row>
    <row r="100" spans="1:7" s="203" customFormat="1" ht="60.75" customHeight="1">
      <c r="A100" s="506"/>
      <c r="B100" s="506"/>
      <c r="C100" s="484"/>
      <c r="D100" s="507"/>
      <c r="E100" s="200" t="s">
        <v>569</v>
      </c>
      <c r="F100" s="211" t="s">
        <v>447</v>
      </c>
      <c r="G100" s="219"/>
    </row>
    <row r="101" spans="1:7" s="203" customFormat="1" ht="60.75" customHeight="1">
      <c r="A101" s="506"/>
      <c r="B101" s="506"/>
      <c r="C101" s="484"/>
      <c r="D101" s="196" t="s">
        <v>446</v>
      </c>
      <c r="E101" s="200" t="s">
        <v>570</v>
      </c>
      <c r="F101" s="211" t="s">
        <v>571</v>
      </c>
      <c r="G101" s="219" t="s">
        <v>572</v>
      </c>
    </row>
    <row r="102" spans="1:7" s="203" customFormat="1" ht="38.25" customHeight="1">
      <c r="A102" s="506">
        <v>39</v>
      </c>
      <c r="B102" s="469" t="s">
        <v>310</v>
      </c>
      <c r="C102" s="508" t="s">
        <v>85</v>
      </c>
      <c r="D102" s="420" t="s">
        <v>578</v>
      </c>
      <c r="E102" s="200" t="s">
        <v>574</v>
      </c>
      <c r="F102" s="211" t="s">
        <v>539</v>
      </c>
      <c r="G102" s="219"/>
    </row>
    <row r="103" spans="1:7" s="203" customFormat="1" ht="34.5" customHeight="1">
      <c r="A103" s="506"/>
      <c r="B103" s="469"/>
      <c r="C103" s="508"/>
      <c r="D103" s="421"/>
      <c r="E103" s="200" t="s">
        <v>575</v>
      </c>
      <c r="F103" s="211" t="s">
        <v>539</v>
      </c>
      <c r="G103" s="219"/>
    </row>
    <row r="104" spans="1:7" s="203" customFormat="1" ht="39" customHeight="1">
      <c r="A104" s="506"/>
      <c r="B104" s="469"/>
      <c r="C104" s="508"/>
      <c r="D104" s="420" t="s">
        <v>450</v>
      </c>
      <c r="E104" s="200" t="s">
        <v>576</v>
      </c>
      <c r="F104" s="211" t="s">
        <v>447</v>
      </c>
      <c r="G104" s="219"/>
    </row>
    <row r="105" spans="1:7" s="203" customFormat="1" ht="42" customHeight="1">
      <c r="A105" s="506"/>
      <c r="B105" s="470"/>
      <c r="C105" s="508"/>
      <c r="D105" s="421"/>
      <c r="E105" s="200" t="s">
        <v>577</v>
      </c>
      <c r="F105" s="211" t="s">
        <v>447</v>
      </c>
      <c r="G105" s="219"/>
    </row>
    <row r="106" spans="1:7" s="203" customFormat="1" ht="51" customHeight="1">
      <c r="A106" s="506">
        <v>41</v>
      </c>
      <c r="B106" s="449" t="s">
        <v>250</v>
      </c>
      <c r="C106" s="471" t="s">
        <v>81</v>
      </c>
      <c r="D106" s="468" t="s">
        <v>450</v>
      </c>
      <c r="E106" s="200" t="s">
        <v>581</v>
      </c>
      <c r="F106" s="211" t="s">
        <v>501</v>
      </c>
      <c r="G106" s="219"/>
    </row>
    <row r="107" spans="1:7" s="203" customFormat="1" ht="85.5" customHeight="1">
      <c r="A107" s="506"/>
      <c r="B107" s="509"/>
      <c r="C107" s="472"/>
      <c r="D107" s="469"/>
      <c r="E107" s="200" t="s">
        <v>580</v>
      </c>
      <c r="F107" s="211" t="s">
        <v>447</v>
      </c>
      <c r="G107" s="219"/>
    </row>
    <row r="108" spans="1:7" s="203" customFormat="1" ht="48.75" customHeight="1">
      <c r="A108" s="506"/>
      <c r="B108" s="450"/>
      <c r="C108" s="473"/>
      <c r="D108" s="470"/>
      <c r="E108" s="200" t="s">
        <v>579</v>
      </c>
      <c r="F108" s="211" t="s">
        <v>447</v>
      </c>
      <c r="G108" s="219"/>
    </row>
    <row r="109" spans="1:7" s="203" customFormat="1" ht="27.75" customHeight="1">
      <c r="A109" s="506">
        <v>42</v>
      </c>
      <c r="B109" s="449" t="s">
        <v>311</v>
      </c>
      <c r="C109" s="483" t="s">
        <v>181</v>
      </c>
      <c r="D109" s="468" t="s">
        <v>450</v>
      </c>
      <c r="E109" s="200" t="s">
        <v>582</v>
      </c>
      <c r="F109" s="211" t="s">
        <v>501</v>
      </c>
      <c r="G109" s="219"/>
    </row>
    <row r="110" spans="1:7" s="203" customFormat="1" ht="46.5" customHeight="1">
      <c r="A110" s="506"/>
      <c r="B110" s="509"/>
      <c r="C110" s="484"/>
      <c r="D110" s="469"/>
      <c r="E110" s="200" t="s">
        <v>584</v>
      </c>
      <c r="F110" s="211" t="s">
        <v>447</v>
      </c>
      <c r="G110" s="219"/>
    </row>
    <row r="111" spans="1:7" s="203" customFormat="1" ht="54.75" customHeight="1">
      <c r="A111" s="506"/>
      <c r="B111" s="450"/>
      <c r="C111" s="485"/>
      <c r="D111" s="470"/>
      <c r="E111" s="200" t="s">
        <v>585</v>
      </c>
      <c r="F111" s="211" t="s">
        <v>447</v>
      </c>
      <c r="G111" s="219"/>
    </row>
    <row r="112" spans="1:7" s="203" customFormat="1" ht="57.75" customHeight="1">
      <c r="A112" s="245">
        <v>43</v>
      </c>
      <c r="B112" s="251" t="s">
        <v>312</v>
      </c>
      <c r="C112" s="249" t="s">
        <v>182</v>
      </c>
      <c r="D112" s="248" t="s">
        <v>450</v>
      </c>
      <c r="E112" s="200" t="s">
        <v>583</v>
      </c>
      <c r="F112" s="211" t="s">
        <v>501</v>
      </c>
      <c r="G112" s="219"/>
    </row>
    <row r="113" spans="1:7" s="203" customFormat="1" ht="99.75" customHeight="1">
      <c r="A113" s="506">
        <v>44</v>
      </c>
      <c r="B113" s="449" t="s">
        <v>313</v>
      </c>
      <c r="C113" s="471" t="s">
        <v>202</v>
      </c>
      <c r="D113" s="420" t="s">
        <v>450</v>
      </c>
      <c r="E113" s="200" t="s">
        <v>586</v>
      </c>
      <c r="F113" s="211" t="s">
        <v>447</v>
      </c>
      <c r="G113" s="219"/>
    </row>
    <row r="114" spans="1:7" s="203" customFormat="1" ht="54" customHeight="1">
      <c r="A114" s="506"/>
      <c r="B114" s="450"/>
      <c r="C114" s="473"/>
      <c r="D114" s="421"/>
      <c r="E114" s="200" t="s">
        <v>587</v>
      </c>
      <c r="F114" s="211" t="s">
        <v>447</v>
      </c>
      <c r="G114" s="219"/>
    </row>
    <row r="115" spans="1:7" s="203" customFormat="1" ht="49.5" customHeight="1">
      <c r="A115" s="506">
        <v>45</v>
      </c>
      <c r="B115" s="449" t="s">
        <v>314</v>
      </c>
      <c r="C115" s="471" t="s">
        <v>183</v>
      </c>
      <c r="D115" s="420" t="s">
        <v>450</v>
      </c>
      <c r="E115" s="200" t="s">
        <v>588</v>
      </c>
      <c r="F115" s="211" t="s">
        <v>501</v>
      </c>
      <c r="G115" s="219"/>
    </row>
    <row r="116" spans="1:7" s="203" customFormat="1" ht="39.75" customHeight="1">
      <c r="A116" s="506"/>
      <c r="B116" s="450"/>
      <c r="C116" s="473"/>
      <c r="D116" s="421"/>
      <c r="E116" s="200" t="s">
        <v>589</v>
      </c>
      <c r="F116" s="211" t="s">
        <v>447</v>
      </c>
      <c r="G116" s="219"/>
    </row>
    <row r="117" spans="1:7" s="203" customFormat="1" ht="85.5" customHeight="1">
      <c r="A117" s="506">
        <v>46</v>
      </c>
      <c r="B117" s="449" t="s">
        <v>315</v>
      </c>
      <c r="C117" s="471" t="s">
        <v>86</v>
      </c>
      <c r="D117" s="420" t="s">
        <v>450</v>
      </c>
      <c r="E117" s="200" t="s">
        <v>591</v>
      </c>
      <c r="F117" s="211" t="s">
        <v>447</v>
      </c>
      <c r="G117" s="219"/>
    </row>
    <row r="118" spans="1:7" s="203" customFormat="1" ht="61.5" customHeight="1">
      <c r="A118" s="506"/>
      <c r="B118" s="450"/>
      <c r="C118" s="473"/>
      <c r="D118" s="421"/>
      <c r="E118" s="200" t="s">
        <v>590</v>
      </c>
      <c r="F118" s="211" t="s">
        <v>447</v>
      </c>
      <c r="G118" s="219"/>
    </row>
    <row r="119" spans="1:7" s="203" customFormat="1" ht="95.25" customHeight="1">
      <c r="A119" s="245">
        <v>47</v>
      </c>
      <c r="B119" s="251" t="s">
        <v>316</v>
      </c>
      <c r="C119" s="247" t="s">
        <v>111</v>
      </c>
      <c r="D119" s="248" t="s">
        <v>450</v>
      </c>
      <c r="E119" s="200" t="s">
        <v>592</v>
      </c>
      <c r="F119" s="211" t="s">
        <v>447</v>
      </c>
      <c r="G119" s="219"/>
    </row>
    <row r="120" spans="1:7" s="203" customFormat="1" ht="99" customHeight="1">
      <c r="A120" s="252">
        <v>48</v>
      </c>
      <c r="B120" s="251" t="s">
        <v>251</v>
      </c>
      <c r="C120" s="249" t="s">
        <v>203</v>
      </c>
      <c r="D120" s="248" t="s">
        <v>450</v>
      </c>
      <c r="E120" s="200" t="s">
        <v>593</v>
      </c>
      <c r="F120" s="211" t="s">
        <v>447</v>
      </c>
      <c r="G120" s="219"/>
    </row>
    <row r="121" spans="1:7" s="203" customFormat="1" ht="65.25" customHeight="1">
      <c r="A121" s="252">
        <v>49</v>
      </c>
      <c r="B121" s="251" t="s">
        <v>317</v>
      </c>
      <c r="C121" s="249" t="s">
        <v>184</v>
      </c>
      <c r="D121" s="248" t="s">
        <v>450</v>
      </c>
      <c r="E121" s="200" t="s">
        <v>594</v>
      </c>
      <c r="F121" s="211" t="s">
        <v>447</v>
      </c>
      <c r="G121" s="219"/>
    </row>
    <row r="122" spans="1:7" s="203" customFormat="1" ht="137.25" customHeight="1">
      <c r="A122" s="252">
        <v>50</v>
      </c>
      <c r="B122" s="251" t="s">
        <v>318</v>
      </c>
      <c r="C122" s="316" t="s">
        <v>185</v>
      </c>
      <c r="D122" s="248" t="s">
        <v>450</v>
      </c>
      <c r="E122" s="200" t="s">
        <v>595</v>
      </c>
      <c r="F122" s="211" t="s">
        <v>447</v>
      </c>
      <c r="G122" s="219"/>
    </row>
    <row r="123" spans="1:7" s="203" customFormat="1" ht="114" customHeight="1">
      <c r="A123" s="252">
        <v>51</v>
      </c>
      <c r="B123" s="251" t="s">
        <v>319</v>
      </c>
      <c r="C123" s="247" t="s">
        <v>204</v>
      </c>
      <c r="D123" s="253" t="s">
        <v>450</v>
      </c>
      <c r="E123" s="200" t="s">
        <v>593</v>
      </c>
      <c r="F123" s="211" t="s">
        <v>447</v>
      </c>
      <c r="G123" s="219"/>
    </row>
    <row r="124" spans="1:7" s="203" customFormat="1" ht="111.75" customHeight="1">
      <c r="A124" s="252">
        <v>52</v>
      </c>
      <c r="B124" s="251" t="s">
        <v>320</v>
      </c>
      <c r="C124" s="247" t="s">
        <v>186</v>
      </c>
      <c r="D124" s="248" t="s">
        <v>450</v>
      </c>
      <c r="E124" s="200" t="s">
        <v>596</v>
      </c>
      <c r="F124" s="211" t="s">
        <v>447</v>
      </c>
      <c r="G124" s="219"/>
    </row>
    <row r="125" spans="1:7" s="203" customFormat="1" ht="60.75" customHeight="1">
      <c r="A125" s="517">
        <v>53</v>
      </c>
      <c r="B125" s="449" t="s">
        <v>321</v>
      </c>
      <c r="C125" s="471" t="s">
        <v>205</v>
      </c>
      <c r="D125" s="420" t="s">
        <v>450</v>
      </c>
      <c r="E125" s="200" t="s">
        <v>610</v>
      </c>
      <c r="F125" s="211" t="s">
        <v>501</v>
      </c>
      <c r="G125" s="219"/>
    </row>
    <row r="126" spans="1:7" s="203" customFormat="1" ht="106.5" customHeight="1">
      <c r="A126" s="517"/>
      <c r="B126" s="450"/>
      <c r="C126" s="473"/>
      <c r="D126" s="421"/>
      <c r="E126" s="200" t="s">
        <v>611</v>
      </c>
      <c r="F126" s="211" t="s">
        <v>447</v>
      </c>
      <c r="G126" s="219"/>
    </row>
    <row r="127" spans="1:7" s="203" customFormat="1" ht="53.25" customHeight="1">
      <c r="A127" s="517">
        <v>54</v>
      </c>
      <c r="B127" s="449" t="s">
        <v>322</v>
      </c>
      <c r="C127" s="471" t="s">
        <v>284</v>
      </c>
      <c r="D127" s="420" t="s">
        <v>450</v>
      </c>
      <c r="E127" s="200" t="s">
        <v>612</v>
      </c>
      <c r="F127" s="211" t="s">
        <v>501</v>
      </c>
      <c r="G127" s="219"/>
    </row>
    <row r="128" spans="1:7" s="203" customFormat="1" ht="170.25" customHeight="1">
      <c r="A128" s="517"/>
      <c r="B128" s="450"/>
      <c r="C128" s="473"/>
      <c r="D128" s="421"/>
      <c r="E128" s="200" t="s">
        <v>597</v>
      </c>
      <c r="F128" s="211" t="s">
        <v>447</v>
      </c>
      <c r="G128" s="219"/>
    </row>
    <row r="129" spans="1:7" s="203" customFormat="1" ht="54.75" customHeight="1">
      <c r="A129" s="252">
        <v>55</v>
      </c>
      <c r="B129" s="251" t="s">
        <v>323</v>
      </c>
      <c r="C129" s="249" t="s">
        <v>187</v>
      </c>
      <c r="D129" s="248" t="s">
        <v>450</v>
      </c>
      <c r="E129" s="200" t="s">
        <v>598</v>
      </c>
      <c r="F129" s="211" t="s">
        <v>447</v>
      </c>
      <c r="G129" s="219"/>
    </row>
    <row r="130" spans="1:7" s="203" customFormat="1" ht="99.75" customHeight="1">
      <c r="A130" s="252">
        <v>56</v>
      </c>
      <c r="B130" s="251" t="s">
        <v>324</v>
      </c>
      <c r="C130" s="249" t="s">
        <v>188</v>
      </c>
      <c r="D130" s="248" t="s">
        <v>450</v>
      </c>
      <c r="E130" s="200" t="s">
        <v>599</v>
      </c>
      <c r="F130" s="211" t="s">
        <v>447</v>
      </c>
      <c r="G130" s="219"/>
    </row>
    <row r="131" spans="1:7" s="203" customFormat="1" ht="67.5" customHeight="1">
      <c r="A131" s="252">
        <v>57</v>
      </c>
      <c r="B131" s="254" t="s">
        <v>252</v>
      </c>
      <c r="C131" s="247" t="s">
        <v>71</v>
      </c>
      <c r="D131" s="248" t="s">
        <v>450</v>
      </c>
      <c r="E131" s="200" t="s">
        <v>600</v>
      </c>
      <c r="F131" s="211" t="s">
        <v>447</v>
      </c>
      <c r="G131" s="219"/>
    </row>
    <row r="132" spans="1:7" s="203" customFormat="1" ht="58.5" customHeight="1">
      <c r="A132" s="252">
        <v>58</v>
      </c>
      <c r="B132" s="254" t="s">
        <v>325</v>
      </c>
      <c r="C132" s="247" t="s">
        <v>87</v>
      </c>
      <c r="D132" s="248" t="s">
        <v>450</v>
      </c>
      <c r="E132" s="200" t="s">
        <v>601</v>
      </c>
      <c r="F132" s="211" t="s">
        <v>447</v>
      </c>
      <c r="G132" s="219"/>
    </row>
    <row r="133" spans="1:7" s="203" customFormat="1" ht="45" customHeight="1">
      <c r="A133" s="517">
        <v>59</v>
      </c>
      <c r="B133" s="449" t="s">
        <v>253</v>
      </c>
      <c r="C133" s="471" t="s">
        <v>80</v>
      </c>
      <c r="D133" s="420" t="s">
        <v>450</v>
      </c>
      <c r="E133" s="200" t="s">
        <v>602</v>
      </c>
      <c r="F133" s="211" t="s">
        <v>501</v>
      </c>
      <c r="G133" s="219"/>
    </row>
    <row r="134" spans="1:7" s="203" customFormat="1" ht="21.75" customHeight="1">
      <c r="A134" s="517"/>
      <c r="B134" s="509"/>
      <c r="C134" s="472"/>
      <c r="D134" s="422"/>
      <c r="E134" s="200" t="s">
        <v>517</v>
      </c>
      <c r="F134" s="211" t="s">
        <v>447</v>
      </c>
      <c r="G134" s="219"/>
    </row>
    <row r="135" spans="1:7" s="203" customFormat="1" ht="41.25" customHeight="1">
      <c r="A135" s="517"/>
      <c r="B135" s="450"/>
      <c r="C135" s="473"/>
      <c r="D135" s="421"/>
      <c r="E135" s="200" t="s">
        <v>518</v>
      </c>
      <c r="F135" s="211" t="s">
        <v>447</v>
      </c>
      <c r="G135" s="219"/>
    </row>
    <row r="136" spans="1:7" s="203" customFormat="1" ht="167.25" customHeight="1">
      <c r="A136" s="252">
        <v>60</v>
      </c>
      <c r="B136" s="255" t="s">
        <v>326</v>
      </c>
      <c r="C136" s="247" t="s">
        <v>112</v>
      </c>
      <c r="D136" s="248" t="s">
        <v>450</v>
      </c>
      <c r="E136" s="256" t="s">
        <v>603</v>
      </c>
      <c r="F136" s="211" t="s">
        <v>447</v>
      </c>
      <c r="G136" s="219"/>
    </row>
    <row r="137" spans="1:7" ht="18.75" customHeight="1">
      <c r="A137" s="79"/>
      <c r="B137" s="66" t="s">
        <v>421</v>
      </c>
      <c r="C137" s="440" t="s">
        <v>459</v>
      </c>
      <c r="D137" s="441"/>
      <c r="E137" s="441"/>
      <c r="F137" s="441"/>
      <c r="G137" s="442"/>
    </row>
    <row r="138" spans="1:7" s="203" customFormat="1" ht="18.75" customHeight="1">
      <c r="A138" s="518">
        <v>61</v>
      </c>
      <c r="B138" s="363" t="s">
        <v>254</v>
      </c>
      <c r="C138" s="519" t="s">
        <v>189</v>
      </c>
      <c r="D138" s="507" t="s">
        <v>450</v>
      </c>
      <c r="E138" s="218" t="s">
        <v>604</v>
      </c>
      <c r="F138" s="218" t="s">
        <v>501</v>
      </c>
      <c r="G138" s="257"/>
    </row>
    <row r="139" spans="1:7" s="203" customFormat="1" ht="96" customHeight="1">
      <c r="A139" s="518"/>
      <c r="B139" s="375"/>
      <c r="C139" s="365"/>
      <c r="D139" s="507"/>
      <c r="E139" s="258" t="s">
        <v>605</v>
      </c>
      <c r="F139" s="211" t="s">
        <v>448</v>
      </c>
      <c r="G139" s="219"/>
    </row>
    <row r="140" spans="1:7" s="203" customFormat="1" ht="25.5" customHeight="1">
      <c r="A140" s="518">
        <v>62</v>
      </c>
      <c r="B140" s="363" t="s">
        <v>327</v>
      </c>
      <c r="C140" s="365" t="s">
        <v>190</v>
      </c>
      <c r="D140" s="420" t="s">
        <v>450</v>
      </c>
      <c r="E140" s="258" t="s">
        <v>606</v>
      </c>
      <c r="F140" s="211"/>
      <c r="G140" s="219"/>
    </row>
    <row r="141" spans="1:7" s="203" customFormat="1" ht="78.75">
      <c r="A141" s="518"/>
      <c r="B141" s="364"/>
      <c r="C141" s="366"/>
      <c r="D141" s="421"/>
      <c r="E141" s="200" t="s">
        <v>607</v>
      </c>
      <c r="F141" s="211" t="s">
        <v>448</v>
      </c>
      <c r="G141" s="219"/>
    </row>
    <row r="142" spans="1:7" s="203" customFormat="1" ht="98.25" customHeight="1">
      <c r="A142" s="518">
        <v>63</v>
      </c>
      <c r="B142" s="363" t="s">
        <v>328</v>
      </c>
      <c r="C142" s="365" t="s">
        <v>113</v>
      </c>
      <c r="D142" s="510" t="s">
        <v>450</v>
      </c>
      <c r="E142" s="259" t="s">
        <v>979</v>
      </c>
      <c r="F142" s="230" t="s">
        <v>528</v>
      </c>
      <c r="G142" s="219"/>
    </row>
    <row r="143" spans="1:7" s="203" customFormat="1" ht="43.5" customHeight="1">
      <c r="A143" s="518"/>
      <c r="B143" s="375"/>
      <c r="C143" s="376"/>
      <c r="D143" s="511"/>
      <c r="E143" s="260" t="s">
        <v>980</v>
      </c>
      <c r="F143" s="261" t="s">
        <v>447</v>
      </c>
      <c r="G143" s="219"/>
    </row>
    <row r="144" spans="1:7" s="203" customFormat="1" ht="26.25" customHeight="1">
      <c r="A144" s="518"/>
      <c r="B144" s="364"/>
      <c r="C144" s="366"/>
      <c r="D144" s="512"/>
      <c r="E144" s="34" t="s">
        <v>981</v>
      </c>
      <c r="F144" s="261" t="s">
        <v>447</v>
      </c>
      <c r="G144" s="219"/>
    </row>
    <row r="145" spans="1:7" s="203" customFormat="1" ht="47.25">
      <c r="A145" s="518">
        <v>64</v>
      </c>
      <c r="B145" s="363" t="s">
        <v>329</v>
      </c>
      <c r="C145" s="365" t="s">
        <v>92</v>
      </c>
      <c r="D145" s="507" t="s">
        <v>450</v>
      </c>
      <c r="E145" s="262" t="s">
        <v>982</v>
      </c>
      <c r="F145" s="261" t="s">
        <v>447</v>
      </c>
      <c r="G145" s="219"/>
    </row>
    <row r="146" spans="1:7" s="203" customFormat="1" ht="51.75" customHeight="1">
      <c r="A146" s="518"/>
      <c r="B146" s="375"/>
      <c r="C146" s="376"/>
      <c r="D146" s="507"/>
      <c r="E146" s="262" t="s">
        <v>983</v>
      </c>
      <c r="F146" s="230" t="s">
        <v>528</v>
      </c>
      <c r="G146" s="219"/>
    </row>
    <row r="147" spans="1:7" s="203" customFormat="1" ht="32.25" customHeight="1">
      <c r="A147" s="518"/>
      <c r="B147" s="375"/>
      <c r="C147" s="376"/>
      <c r="D147" s="507"/>
      <c r="E147" s="263" t="s">
        <v>984</v>
      </c>
      <c r="F147" s="261" t="s">
        <v>447</v>
      </c>
      <c r="G147" s="219"/>
    </row>
    <row r="148" spans="1:7" s="203" customFormat="1" ht="38.25" customHeight="1">
      <c r="A148" s="518"/>
      <c r="B148" s="375"/>
      <c r="C148" s="376"/>
      <c r="D148" s="507"/>
      <c r="E148" s="264" t="s">
        <v>985</v>
      </c>
      <c r="F148" s="230" t="s">
        <v>528</v>
      </c>
      <c r="G148" s="219"/>
    </row>
    <row r="149" spans="1:7" s="203" customFormat="1" ht="21.75" customHeight="1">
      <c r="A149" s="518"/>
      <c r="B149" s="375"/>
      <c r="C149" s="376"/>
      <c r="D149" s="507"/>
      <c r="E149" s="265" t="s">
        <v>981</v>
      </c>
      <c r="F149" s="261" t="s">
        <v>447</v>
      </c>
      <c r="G149" s="219"/>
    </row>
    <row r="150" spans="1:7" s="203" customFormat="1" ht="68.25" customHeight="1">
      <c r="A150" s="518"/>
      <c r="B150" s="375"/>
      <c r="C150" s="376"/>
      <c r="D150" s="507"/>
      <c r="E150" s="34" t="s">
        <v>608</v>
      </c>
      <c r="F150" s="261" t="s">
        <v>447</v>
      </c>
      <c r="G150" s="219"/>
    </row>
    <row r="151" spans="1:7" s="203" customFormat="1" ht="54.75" customHeight="1">
      <c r="A151" s="518"/>
      <c r="B151" s="364"/>
      <c r="C151" s="366"/>
      <c r="D151" s="507"/>
      <c r="E151" s="206" t="s">
        <v>609</v>
      </c>
      <c r="F151" s="261" t="s">
        <v>447</v>
      </c>
      <c r="G151" s="219"/>
    </row>
    <row r="152" spans="1:7" s="203" customFormat="1" ht="61.5" customHeight="1">
      <c r="A152" s="513">
        <v>65</v>
      </c>
      <c r="B152" s="363" t="s">
        <v>255</v>
      </c>
      <c r="C152" s="365" t="s">
        <v>115</v>
      </c>
      <c r="D152" s="510" t="s">
        <v>450</v>
      </c>
      <c r="E152" s="266" t="s">
        <v>986</v>
      </c>
      <c r="F152" s="261" t="s">
        <v>528</v>
      </c>
      <c r="G152" s="219"/>
    </row>
    <row r="153" spans="1:7" s="203" customFormat="1" ht="38.25" customHeight="1">
      <c r="A153" s="513"/>
      <c r="B153" s="375"/>
      <c r="C153" s="376"/>
      <c r="D153" s="511"/>
      <c r="E153" s="260" t="s">
        <v>987</v>
      </c>
      <c r="F153" s="261" t="s">
        <v>447</v>
      </c>
      <c r="G153" s="219"/>
    </row>
    <row r="154" spans="1:7" s="203" customFormat="1" ht="37.5" customHeight="1">
      <c r="A154" s="513"/>
      <c r="B154" s="375"/>
      <c r="C154" s="376"/>
      <c r="D154" s="511"/>
      <c r="E154" s="260" t="s">
        <v>988</v>
      </c>
      <c r="F154" s="261" t="s">
        <v>447</v>
      </c>
      <c r="G154" s="219"/>
    </row>
    <row r="155" spans="1:7" s="203" customFormat="1" ht="22.5" customHeight="1">
      <c r="A155" s="513"/>
      <c r="B155" s="375"/>
      <c r="C155" s="376"/>
      <c r="D155" s="511"/>
      <c r="E155" s="208" t="s">
        <v>989</v>
      </c>
      <c r="F155" s="267" t="s">
        <v>447</v>
      </c>
      <c r="G155" s="219"/>
    </row>
    <row r="156" spans="1:7" s="203" customFormat="1" ht="38.25" customHeight="1">
      <c r="A156" s="513">
        <v>66</v>
      </c>
      <c r="B156" s="518" t="s">
        <v>330</v>
      </c>
      <c r="C156" s="365" t="s">
        <v>90</v>
      </c>
      <c r="D156" s="451" t="s">
        <v>450</v>
      </c>
      <c r="E156" s="187" t="s">
        <v>990</v>
      </c>
      <c r="F156" s="230" t="s">
        <v>528</v>
      </c>
      <c r="G156" s="219"/>
    </row>
    <row r="157" spans="1:7" s="203" customFormat="1" ht="55.5" customHeight="1">
      <c r="A157" s="513"/>
      <c r="B157" s="518"/>
      <c r="C157" s="366"/>
      <c r="D157" s="451"/>
      <c r="E157" s="260" t="s">
        <v>991</v>
      </c>
      <c r="F157" s="261" t="s">
        <v>447</v>
      </c>
      <c r="G157" s="219"/>
    </row>
    <row r="158" spans="1:7" s="203" customFormat="1" ht="54" customHeight="1">
      <c r="A158" s="513">
        <v>67</v>
      </c>
      <c r="B158" s="363" t="s">
        <v>331</v>
      </c>
      <c r="C158" s="514" t="s">
        <v>206</v>
      </c>
      <c r="D158" s="510" t="s">
        <v>450</v>
      </c>
      <c r="E158" s="22" t="s">
        <v>992</v>
      </c>
      <c r="F158" s="230" t="s">
        <v>528</v>
      </c>
      <c r="G158" s="219"/>
    </row>
    <row r="159" spans="1:7" s="203" customFormat="1" ht="37.5" customHeight="1">
      <c r="A159" s="513"/>
      <c r="B159" s="375"/>
      <c r="C159" s="515"/>
      <c r="D159" s="511"/>
      <c r="E159" s="268" t="s">
        <v>993</v>
      </c>
      <c r="F159" s="261" t="s">
        <v>447</v>
      </c>
      <c r="G159" s="219"/>
    </row>
    <row r="160" spans="1:7" s="203" customFormat="1" ht="24" customHeight="1">
      <c r="A160" s="513"/>
      <c r="B160" s="364"/>
      <c r="C160" s="516"/>
      <c r="D160" s="512"/>
      <c r="E160" s="34" t="s">
        <v>989</v>
      </c>
      <c r="F160" s="261" t="s">
        <v>447</v>
      </c>
      <c r="G160" s="219"/>
    </row>
    <row r="161" spans="1:7" s="203" customFormat="1" ht="70.5" customHeight="1">
      <c r="A161" s="513">
        <v>68</v>
      </c>
      <c r="B161" s="363" t="s">
        <v>332</v>
      </c>
      <c r="C161" s="514" t="s">
        <v>91</v>
      </c>
      <c r="D161" s="510" t="s">
        <v>450</v>
      </c>
      <c r="E161" s="268" t="s">
        <v>994</v>
      </c>
      <c r="F161" s="230" t="s">
        <v>528</v>
      </c>
      <c r="G161" s="219"/>
    </row>
    <row r="162" spans="1:7" s="203" customFormat="1" ht="42" customHeight="1">
      <c r="A162" s="513"/>
      <c r="B162" s="375"/>
      <c r="C162" s="515"/>
      <c r="D162" s="511"/>
      <c r="E162" s="268" t="s">
        <v>995</v>
      </c>
      <c r="F162" s="261" t="s">
        <v>447</v>
      </c>
      <c r="G162" s="219"/>
    </row>
    <row r="163" spans="1:7" s="203" customFormat="1" ht="27.75" customHeight="1">
      <c r="A163" s="513"/>
      <c r="B163" s="364"/>
      <c r="C163" s="516"/>
      <c r="D163" s="512"/>
      <c r="E163" s="34" t="s">
        <v>989</v>
      </c>
      <c r="F163" s="261" t="s">
        <v>447</v>
      </c>
      <c r="G163" s="219"/>
    </row>
    <row r="164" spans="1:7" s="203" customFormat="1" ht="47.25">
      <c r="A164" s="513">
        <v>69</v>
      </c>
      <c r="B164" s="363" t="s">
        <v>333</v>
      </c>
      <c r="C164" s="365" t="s">
        <v>89</v>
      </c>
      <c r="D164" s="510" t="s">
        <v>450</v>
      </c>
      <c r="E164" s="260" t="s">
        <v>996</v>
      </c>
      <c r="F164" s="261" t="s">
        <v>447</v>
      </c>
      <c r="G164" s="219"/>
    </row>
    <row r="165" spans="1:7" s="203" customFormat="1" ht="61.5" customHeight="1">
      <c r="A165" s="513"/>
      <c r="B165" s="375"/>
      <c r="C165" s="376"/>
      <c r="D165" s="511"/>
      <c r="E165" s="260" t="s">
        <v>997</v>
      </c>
      <c r="F165" s="261" t="s">
        <v>447</v>
      </c>
      <c r="G165" s="219"/>
    </row>
    <row r="166" spans="1:7" s="203" customFormat="1" ht="51.75" customHeight="1">
      <c r="A166" s="513"/>
      <c r="B166" s="375"/>
      <c r="C166" s="376"/>
      <c r="D166" s="511"/>
      <c r="E166" s="268" t="s">
        <v>998</v>
      </c>
      <c r="F166" s="261" t="s">
        <v>447</v>
      </c>
      <c r="G166" s="219"/>
    </row>
    <row r="167" spans="1:7" s="203" customFormat="1" ht="35.25" customHeight="1">
      <c r="A167" s="513"/>
      <c r="B167" s="375"/>
      <c r="C167" s="376"/>
      <c r="D167" s="511"/>
      <c r="E167" s="268" t="s">
        <v>999</v>
      </c>
      <c r="F167" s="261" t="s">
        <v>447</v>
      </c>
      <c r="G167" s="219"/>
    </row>
    <row r="168" spans="1:7" s="203" customFormat="1" ht="27.75" customHeight="1">
      <c r="A168" s="513"/>
      <c r="B168" s="364"/>
      <c r="C168" s="366"/>
      <c r="D168" s="512"/>
      <c r="E168" s="34" t="s">
        <v>989</v>
      </c>
      <c r="F168" s="261" t="s">
        <v>447</v>
      </c>
      <c r="G168" s="219"/>
    </row>
    <row r="169" spans="1:7" s="203" customFormat="1" ht="47.25" customHeight="1">
      <c r="A169" s="513">
        <v>70</v>
      </c>
      <c r="B169" s="363" t="s">
        <v>256</v>
      </c>
      <c r="C169" s="365" t="s">
        <v>116</v>
      </c>
      <c r="D169" s="510" t="s">
        <v>450</v>
      </c>
      <c r="E169" s="187" t="s">
        <v>1000</v>
      </c>
      <c r="F169" s="230" t="s">
        <v>528</v>
      </c>
      <c r="G169" s="219"/>
    </row>
    <row r="170" spans="1:7" s="203" customFormat="1" ht="29.25" customHeight="1">
      <c r="A170" s="513"/>
      <c r="B170" s="364"/>
      <c r="C170" s="366"/>
      <c r="D170" s="512"/>
      <c r="E170" s="34" t="s">
        <v>989</v>
      </c>
      <c r="F170" s="261" t="s">
        <v>447</v>
      </c>
      <c r="G170" s="219"/>
    </row>
    <row r="171" spans="1:7" s="203" customFormat="1" ht="57.75" customHeight="1">
      <c r="A171" s="513">
        <v>71</v>
      </c>
      <c r="B171" s="363" t="s">
        <v>334</v>
      </c>
      <c r="C171" s="365" t="s">
        <v>117</v>
      </c>
      <c r="D171" s="510" t="s">
        <v>450</v>
      </c>
      <c r="E171" s="187" t="s">
        <v>1001</v>
      </c>
      <c r="F171" s="230" t="s">
        <v>528</v>
      </c>
      <c r="G171" s="219"/>
    </row>
    <row r="172" spans="1:7" s="203" customFormat="1" ht="31.5">
      <c r="A172" s="513"/>
      <c r="B172" s="375"/>
      <c r="C172" s="376"/>
      <c r="D172" s="511"/>
      <c r="E172" s="187" t="s">
        <v>1002</v>
      </c>
      <c r="F172" s="261" t="s">
        <v>447</v>
      </c>
      <c r="G172" s="219"/>
    </row>
    <row r="173" spans="1:7" s="203" customFormat="1" ht="23.25" customHeight="1">
      <c r="A173" s="513"/>
      <c r="B173" s="364"/>
      <c r="C173" s="366"/>
      <c r="D173" s="512"/>
      <c r="E173" s="34" t="s">
        <v>989</v>
      </c>
      <c r="F173" s="261" t="s">
        <v>447</v>
      </c>
      <c r="G173" s="219"/>
    </row>
    <row r="174" spans="1:7" s="203" customFormat="1" ht="31.5" customHeight="1">
      <c r="A174" s="513">
        <v>72</v>
      </c>
      <c r="B174" s="363" t="s">
        <v>335</v>
      </c>
      <c r="C174" s="365" t="s">
        <v>118</v>
      </c>
      <c r="D174" s="510" t="s">
        <v>450</v>
      </c>
      <c r="E174" s="22" t="s">
        <v>613</v>
      </c>
      <c r="F174" s="261" t="s">
        <v>447</v>
      </c>
      <c r="G174" s="219"/>
    </row>
    <row r="175" spans="1:7" s="203" customFormat="1" ht="32.25" customHeight="1">
      <c r="A175" s="513"/>
      <c r="B175" s="364"/>
      <c r="C175" s="366"/>
      <c r="D175" s="512"/>
      <c r="E175" s="34" t="s">
        <v>981</v>
      </c>
      <c r="F175" s="261" t="s">
        <v>447</v>
      </c>
      <c r="G175" s="219"/>
    </row>
    <row r="176" spans="1:7" s="203" customFormat="1" ht="43.5" customHeight="1">
      <c r="A176" s="513">
        <v>73</v>
      </c>
      <c r="B176" s="363" t="s">
        <v>336</v>
      </c>
      <c r="C176" s="365" t="s">
        <v>119</v>
      </c>
      <c r="D176" s="510" t="s">
        <v>450</v>
      </c>
      <c r="E176" s="260" t="s">
        <v>1003</v>
      </c>
      <c r="F176" s="230" t="s">
        <v>528</v>
      </c>
      <c r="G176" s="219"/>
    </row>
    <row r="177" spans="1:7" s="203" customFormat="1" ht="43.5" customHeight="1">
      <c r="A177" s="513"/>
      <c r="B177" s="375"/>
      <c r="C177" s="376"/>
      <c r="D177" s="511"/>
      <c r="E177" s="260" t="s">
        <v>1004</v>
      </c>
      <c r="F177" s="261" t="s">
        <v>447</v>
      </c>
      <c r="G177" s="219"/>
    </row>
    <row r="178" spans="1:7" s="203" customFormat="1" ht="34.5" customHeight="1">
      <c r="A178" s="513"/>
      <c r="B178" s="375"/>
      <c r="C178" s="376"/>
      <c r="D178" s="511"/>
      <c r="E178" s="260" t="s">
        <v>1005</v>
      </c>
      <c r="F178" s="261" t="s">
        <v>447</v>
      </c>
      <c r="G178" s="219"/>
    </row>
    <row r="179" spans="1:7" s="203" customFormat="1" ht="22.5" customHeight="1">
      <c r="A179" s="513"/>
      <c r="B179" s="364"/>
      <c r="C179" s="366"/>
      <c r="D179" s="512"/>
      <c r="E179" s="34" t="s">
        <v>989</v>
      </c>
      <c r="F179" s="261" t="s">
        <v>447</v>
      </c>
      <c r="G179" s="219"/>
    </row>
    <row r="180" spans="1:7" s="203" customFormat="1" ht="37.5" customHeight="1">
      <c r="A180" s="513">
        <v>74</v>
      </c>
      <c r="B180" s="363" t="s">
        <v>337</v>
      </c>
      <c r="C180" s="365" t="s">
        <v>120</v>
      </c>
      <c r="D180" s="510" t="s">
        <v>450</v>
      </c>
      <c r="E180" s="260" t="s">
        <v>1003</v>
      </c>
      <c r="F180" s="230" t="s">
        <v>528</v>
      </c>
      <c r="G180" s="219"/>
    </row>
    <row r="181" spans="1:7" s="203" customFormat="1" ht="39.75" customHeight="1">
      <c r="A181" s="513"/>
      <c r="B181" s="375"/>
      <c r="C181" s="376"/>
      <c r="D181" s="511"/>
      <c r="E181" s="260" t="s">
        <v>1004</v>
      </c>
      <c r="F181" s="261" t="s">
        <v>447</v>
      </c>
      <c r="G181" s="219"/>
    </row>
    <row r="182" spans="1:7" s="203" customFormat="1" ht="33.75" customHeight="1">
      <c r="A182" s="513"/>
      <c r="B182" s="375"/>
      <c r="C182" s="376"/>
      <c r="D182" s="511"/>
      <c r="E182" s="260" t="s">
        <v>1005</v>
      </c>
      <c r="F182" s="261" t="s">
        <v>447</v>
      </c>
      <c r="G182" s="219"/>
    </row>
    <row r="183" spans="1:7" s="203" customFormat="1" ht="24" customHeight="1">
      <c r="A183" s="513"/>
      <c r="B183" s="364"/>
      <c r="C183" s="366"/>
      <c r="D183" s="512"/>
      <c r="E183" s="34" t="s">
        <v>989</v>
      </c>
      <c r="F183" s="261" t="s">
        <v>447</v>
      </c>
      <c r="G183" s="219"/>
    </row>
    <row r="184" spans="1:7" s="203" customFormat="1" ht="57.75" customHeight="1">
      <c r="A184" s="513">
        <v>75</v>
      </c>
      <c r="B184" s="363" t="s">
        <v>338</v>
      </c>
      <c r="C184" s="365" t="s">
        <v>121</v>
      </c>
      <c r="D184" s="510" t="s">
        <v>450</v>
      </c>
      <c r="E184" s="260" t="s">
        <v>1006</v>
      </c>
      <c r="F184" s="230" t="s">
        <v>528</v>
      </c>
      <c r="G184" s="219"/>
    </row>
    <row r="185" spans="1:7" s="203" customFormat="1" ht="34.5" customHeight="1">
      <c r="A185" s="513"/>
      <c r="B185" s="375"/>
      <c r="C185" s="376"/>
      <c r="D185" s="511"/>
      <c r="E185" s="268" t="s">
        <v>995</v>
      </c>
      <c r="F185" s="261" t="s">
        <v>447</v>
      </c>
      <c r="G185" s="219"/>
    </row>
    <row r="186" spans="1:7" s="203" customFormat="1" ht="18.75" customHeight="1">
      <c r="A186" s="513"/>
      <c r="B186" s="364"/>
      <c r="C186" s="366"/>
      <c r="D186" s="512"/>
      <c r="E186" s="34" t="s">
        <v>981</v>
      </c>
      <c r="F186" s="261" t="s">
        <v>447</v>
      </c>
      <c r="G186" s="219"/>
    </row>
    <row r="187" spans="1:7" s="269" customFormat="1" ht="38.25" customHeight="1">
      <c r="A187" s="520">
        <v>76</v>
      </c>
      <c r="B187" s="363" t="s">
        <v>339</v>
      </c>
      <c r="C187" s="365" t="s">
        <v>122</v>
      </c>
      <c r="D187" s="510" t="s">
        <v>450</v>
      </c>
      <c r="E187" s="77" t="s">
        <v>1007</v>
      </c>
      <c r="F187" s="230" t="s">
        <v>528</v>
      </c>
      <c r="G187" s="211"/>
    </row>
    <row r="188" spans="1:7" s="269" customFormat="1" ht="36" customHeight="1">
      <c r="A188" s="520"/>
      <c r="B188" s="375"/>
      <c r="C188" s="376"/>
      <c r="D188" s="511"/>
      <c r="E188" s="266" t="s">
        <v>995</v>
      </c>
      <c r="F188" s="261" t="s">
        <v>447</v>
      </c>
      <c r="G188" s="211"/>
    </row>
    <row r="189" spans="1:7" s="269" customFormat="1" ht="23.25" customHeight="1">
      <c r="A189" s="520"/>
      <c r="B189" s="364"/>
      <c r="C189" s="366"/>
      <c r="D189" s="512"/>
      <c r="E189" s="34" t="s">
        <v>989</v>
      </c>
      <c r="F189" s="261" t="s">
        <v>447</v>
      </c>
      <c r="G189" s="211"/>
    </row>
    <row r="190" spans="1:7" s="269" customFormat="1" ht="39" customHeight="1">
      <c r="A190" s="513">
        <v>77</v>
      </c>
      <c r="B190" s="363" t="s">
        <v>340</v>
      </c>
      <c r="C190" s="365" t="s">
        <v>123</v>
      </c>
      <c r="D190" s="510" t="s">
        <v>450</v>
      </c>
      <c r="E190" s="260" t="s">
        <v>1008</v>
      </c>
      <c r="F190" s="230" t="s">
        <v>528</v>
      </c>
      <c r="G190" s="211"/>
    </row>
    <row r="191" spans="1:7" s="269" customFormat="1" ht="41.25" customHeight="1">
      <c r="A191" s="513"/>
      <c r="B191" s="375"/>
      <c r="C191" s="376"/>
      <c r="D191" s="511"/>
      <c r="E191" s="260" t="s">
        <v>1004</v>
      </c>
      <c r="F191" s="261" t="s">
        <v>447</v>
      </c>
      <c r="G191" s="211"/>
    </row>
    <row r="192" spans="1:7" s="269" customFormat="1" ht="33" customHeight="1">
      <c r="A192" s="513"/>
      <c r="B192" s="375"/>
      <c r="C192" s="376"/>
      <c r="D192" s="511"/>
      <c r="E192" s="260" t="s">
        <v>1005</v>
      </c>
      <c r="F192" s="261" t="s">
        <v>447</v>
      </c>
      <c r="G192" s="211"/>
    </row>
    <row r="193" spans="1:7" s="203" customFormat="1" ht="33" customHeight="1">
      <c r="A193" s="513"/>
      <c r="B193" s="364"/>
      <c r="C193" s="366"/>
      <c r="D193" s="512"/>
      <c r="E193" s="34" t="s">
        <v>989</v>
      </c>
      <c r="F193" s="261" t="s">
        <v>447</v>
      </c>
      <c r="G193" s="219"/>
    </row>
    <row r="194" spans="1:7" s="203" customFormat="1" ht="35.25" customHeight="1">
      <c r="A194" s="513">
        <v>78</v>
      </c>
      <c r="B194" s="363" t="s">
        <v>257</v>
      </c>
      <c r="C194" s="365" t="s">
        <v>124</v>
      </c>
      <c r="D194" s="510" t="s">
        <v>450</v>
      </c>
      <c r="E194" s="260" t="s">
        <v>1009</v>
      </c>
      <c r="F194" s="230" t="s">
        <v>528</v>
      </c>
      <c r="G194" s="219"/>
    </row>
    <row r="195" spans="1:7" s="203" customFormat="1" ht="20.25" customHeight="1">
      <c r="A195" s="513"/>
      <c r="B195" s="375"/>
      <c r="C195" s="376"/>
      <c r="D195" s="511"/>
      <c r="E195" s="260" t="s">
        <v>1010</v>
      </c>
      <c r="F195" s="261" t="s">
        <v>447</v>
      </c>
      <c r="G195" s="219"/>
    </row>
    <row r="196" spans="1:7" s="203" customFormat="1" ht="22.5" customHeight="1">
      <c r="A196" s="513"/>
      <c r="B196" s="364"/>
      <c r="C196" s="366"/>
      <c r="D196" s="512"/>
      <c r="E196" s="34" t="s">
        <v>989</v>
      </c>
      <c r="F196" s="261" t="s">
        <v>447</v>
      </c>
      <c r="G196" s="219"/>
    </row>
    <row r="197" spans="1:7">
      <c r="A197" s="21"/>
      <c r="B197" s="65" t="s">
        <v>422</v>
      </c>
      <c r="C197" s="443" t="s">
        <v>460</v>
      </c>
      <c r="D197" s="444"/>
      <c r="E197" s="444"/>
      <c r="F197" s="444"/>
      <c r="G197" s="445"/>
    </row>
    <row r="198" spans="1:7" s="203" customFormat="1" ht="47.25">
      <c r="A198" s="517">
        <v>79</v>
      </c>
      <c r="B198" s="462" t="s">
        <v>258</v>
      </c>
      <c r="C198" s="483" t="s">
        <v>127</v>
      </c>
      <c r="D198" s="270" t="s">
        <v>472</v>
      </c>
      <c r="E198" s="271" t="s">
        <v>618</v>
      </c>
      <c r="F198" s="240" t="s">
        <v>619</v>
      </c>
      <c r="G198" s="272"/>
    </row>
    <row r="199" spans="1:7" s="203" customFormat="1" ht="31.5">
      <c r="A199" s="517"/>
      <c r="B199" s="463"/>
      <c r="C199" s="484"/>
      <c r="D199" s="498" t="s">
        <v>450</v>
      </c>
      <c r="E199" s="271" t="s">
        <v>615</v>
      </c>
      <c r="F199" s="240" t="s">
        <v>616</v>
      </c>
      <c r="G199" s="272"/>
    </row>
    <row r="200" spans="1:7" s="203" customFormat="1" ht="31.5">
      <c r="A200" s="517"/>
      <c r="B200" s="464"/>
      <c r="C200" s="485"/>
      <c r="D200" s="521"/>
      <c r="E200" s="271" t="s">
        <v>617</v>
      </c>
      <c r="F200" s="240" t="s">
        <v>616</v>
      </c>
      <c r="G200" s="219"/>
    </row>
    <row r="201" spans="1:7" s="203" customFormat="1" ht="31.5">
      <c r="A201" s="522">
        <v>80</v>
      </c>
      <c r="B201" s="462" t="s">
        <v>341</v>
      </c>
      <c r="C201" s="483" t="s">
        <v>140</v>
      </c>
      <c r="D201" s="498" t="s">
        <v>450</v>
      </c>
      <c r="E201" s="271" t="s">
        <v>620</v>
      </c>
      <c r="F201" s="240" t="s">
        <v>614</v>
      </c>
      <c r="G201" s="219"/>
    </row>
    <row r="202" spans="1:7" s="203" customFormat="1" ht="31.5">
      <c r="A202" s="523"/>
      <c r="B202" s="463"/>
      <c r="C202" s="484"/>
      <c r="D202" s="499"/>
      <c r="E202" s="271" t="s">
        <v>615</v>
      </c>
      <c r="F202" s="240" t="s">
        <v>616</v>
      </c>
      <c r="G202" s="219"/>
    </row>
    <row r="203" spans="1:7" s="203" customFormat="1" ht="56.25" customHeight="1">
      <c r="A203" s="524"/>
      <c r="B203" s="464"/>
      <c r="C203" s="485"/>
      <c r="D203" s="521"/>
      <c r="E203" s="271" t="s">
        <v>617</v>
      </c>
      <c r="F203" s="240" t="s">
        <v>616</v>
      </c>
      <c r="G203" s="219"/>
    </row>
    <row r="204" spans="1:7" s="203" customFormat="1" ht="31.5">
      <c r="A204" s="522">
        <v>81</v>
      </c>
      <c r="B204" s="462" t="s">
        <v>342</v>
      </c>
      <c r="C204" s="496" t="s">
        <v>141</v>
      </c>
      <c r="D204" s="498" t="s">
        <v>450</v>
      </c>
      <c r="E204" s="271" t="s">
        <v>620</v>
      </c>
      <c r="F204" s="240" t="s">
        <v>614</v>
      </c>
      <c r="G204" s="219"/>
    </row>
    <row r="205" spans="1:7" s="203" customFormat="1" ht="31.5">
      <c r="A205" s="523"/>
      <c r="B205" s="463"/>
      <c r="C205" s="525"/>
      <c r="D205" s="499"/>
      <c r="E205" s="271" t="s">
        <v>615</v>
      </c>
      <c r="F205" s="240" t="s">
        <v>616</v>
      </c>
      <c r="G205" s="219"/>
    </row>
    <row r="206" spans="1:7" s="203" customFormat="1" ht="31.5">
      <c r="A206" s="524"/>
      <c r="B206" s="464"/>
      <c r="C206" s="497"/>
      <c r="D206" s="521"/>
      <c r="E206" s="271" t="s">
        <v>617</v>
      </c>
      <c r="F206" s="240" t="s">
        <v>616</v>
      </c>
      <c r="G206" s="219"/>
    </row>
    <row r="207" spans="1:7" s="203" customFormat="1" ht="31.5">
      <c r="A207" s="522">
        <v>82</v>
      </c>
      <c r="B207" s="462" t="s">
        <v>343</v>
      </c>
      <c r="C207" s="483" t="s">
        <v>125</v>
      </c>
      <c r="D207" s="462" t="s">
        <v>450</v>
      </c>
      <c r="E207" s="273" t="s">
        <v>620</v>
      </c>
      <c r="F207" s="273" t="s">
        <v>614</v>
      </c>
      <c r="G207" s="219"/>
    </row>
    <row r="208" spans="1:7" s="203" customFormat="1" ht="31.5">
      <c r="A208" s="523"/>
      <c r="B208" s="463"/>
      <c r="C208" s="484"/>
      <c r="D208" s="463"/>
      <c r="E208" s="274" t="s">
        <v>615</v>
      </c>
      <c r="F208" s="274" t="s">
        <v>616</v>
      </c>
      <c r="G208" s="219"/>
    </row>
    <row r="209" spans="1:7" s="203" customFormat="1" ht="31.5">
      <c r="A209" s="524"/>
      <c r="B209" s="464"/>
      <c r="C209" s="485"/>
      <c r="D209" s="464"/>
      <c r="E209" s="274" t="s">
        <v>617</v>
      </c>
      <c r="F209" s="274" t="s">
        <v>616</v>
      </c>
      <c r="G209" s="219"/>
    </row>
    <row r="210" spans="1:7" s="203" customFormat="1" ht="31.5">
      <c r="A210" s="522">
        <v>83</v>
      </c>
      <c r="B210" s="462" t="s">
        <v>344</v>
      </c>
      <c r="C210" s="483" t="s">
        <v>128</v>
      </c>
      <c r="D210" s="462" t="s">
        <v>450</v>
      </c>
      <c r="E210" s="273" t="s">
        <v>620</v>
      </c>
      <c r="F210" s="273" t="s">
        <v>614</v>
      </c>
      <c r="G210" s="219"/>
    </row>
    <row r="211" spans="1:7" s="203" customFormat="1" ht="31.5">
      <c r="A211" s="523"/>
      <c r="B211" s="463"/>
      <c r="C211" s="484"/>
      <c r="D211" s="463"/>
      <c r="E211" s="274" t="s">
        <v>615</v>
      </c>
      <c r="F211" s="274" t="s">
        <v>616</v>
      </c>
      <c r="G211" s="219"/>
    </row>
    <row r="212" spans="1:7" s="203" customFormat="1" ht="31.5">
      <c r="A212" s="524"/>
      <c r="B212" s="464"/>
      <c r="C212" s="485"/>
      <c r="D212" s="464"/>
      <c r="E212" s="274" t="s">
        <v>617</v>
      </c>
      <c r="F212" s="274" t="s">
        <v>616</v>
      </c>
      <c r="G212" s="219"/>
    </row>
    <row r="213" spans="1:7" s="269" customFormat="1" ht="28.5" customHeight="1">
      <c r="A213" s="522">
        <v>84</v>
      </c>
      <c r="B213" s="483" t="s">
        <v>345</v>
      </c>
      <c r="C213" s="483" t="s">
        <v>126</v>
      </c>
      <c r="D213" s="483" t="s">
        <v>450</v>
      </c>
      <c r="E213" s="275" t="s">
        <v>620</v>
      </c>
      <c r="F213" s="275" t="s">
        <v>614</v>
      </c>
      <c r="G213" s="211"/>
    </row>
    <row r="214" spans="1:7" s="269" customFormat="1" ht="31.5">
      <c r="A214" s="523"/>
      <c r="B214" s="484"/>
      <c r="C214" s="484"/>
      <c r="D214" s="484"/>
      <c r="E214" s="276" t="s">
        <v>615</v>
      </c>
      <c r="F214" s="276" t="s">
        <v>616</v>
      </c>
      <c r="G214" s="211"/>
    </row>
    <row r="215" spans="1:7" s="269" customFormat="1" ht="31.5">
      <c r="A215" s="524"/>
      <c r="B215" s="485"/>
      <c r="C215" s="485"/>
      <c r="D215" s="485"/>
      <c r="E215" s="276" t="s">
        <v>617</v>
      </c>
      <c r="F215" s="276" t="s">
        <v>616</v>
      </c>
      <c r="G215" s="211"/>
    </row>
    <row r="216" spans="1:7" s="269" customFormat="1" ht="31.5">
      <c r="A216" s="522">
        <v>85</v>
      </c>
      <c r="B216" s="462" t="s">
        <v>346</v>
      </c>
      <c r="C216" s="483" t="s">
        <v>192</v>
      </c>
      <c r="D216" s="462" t="s">
        <v>450</v>
      </c>
      <c r="E216" s="273" t="s">
        <v>620</v>
      </c>
      <c r="F216" s="273" t="s">
        <v>614</v>
      </c>
      <c r="G216" s="211"/>
    </row>
    <row r="217" spans="1:7" s="269" customFormat="1" ht="31.5">
      <c r="A217" s="523"/>
      <c r="B217" s="463"/>
      <c r="C217" s="484"/>
      <c r="D217" s="463"/>
      <c r="E217" s="274" t="s">
        <v>615</v>
      </c>
      <c r="F217" s="274" t="s">
        <v>616</v>
      </c>
      <c r="G217" s="211"/>
    </row>
    <row r="218" spans="1:7" s="203" customFormat="1" ht="31.5" customHeight="1">
      <c r="A218" s="524"/>
      <c r="B218" s="464"/>
      <c r="C218" s="485"/>
      <c r="D218" s="464"/>
      <c r="E218" s="274" t="s">
        <v>617</v>
      </c>
      <c r="F218" s="274" t="s">
        <v>616</v>
      </c>
      <c r="G218" s="219"/>
    </row>
    <row r="219" spans="1:7" s="203" customFormat="1" ht="31.5" customHeight="1">
      <c r="A219" s="522">
        <v>86</v>
      </c>
      <c r="B219" s="462" t="s">
        <v>347</v>
      </c>
      <c r="C219" s="483" t="s">
        <v>191</v>
      </c>
      <c r="D219" s="462" t="s">
        <v>450</v>
      </c>
      <c r="E219" s="273" t="s">
        <v>620</v>
      </c>
      <c r="F219" s="273" t="s">
        <v>614</v>
      </c>
      <c r="G219" s="219"/>
    </row>
    <row r="220" spans="1:7" s="203" customFormat="1" ht="31.5" customHeight="1">
      <c r="A220" s="523"/>
      <c r="B220" s="463"/>
      <c r="C220" s="484"/>
      <c r="D220" s="463"/>
      <c r="E220" s="274" t="s">
        <v>615</v>
      </c>
      <c r="F220" s="274" t="s">
        <v>616</v>
      </c>
      <c r="G220" s="219"/>
    </row>
    <row r="221" spans="1:7" s="203" customFormat="1" ht="31.5">
      <c r="A221" s="524"/>
      <c r="B221" s="464"/>
      <c r="C221" s="485"/>
      <c r="D221" s="464"/>
      <c r="E221" s="274" t="s">
        <v>617</v>
      </c>
      <c r="F221" s="274" t="s">
        <v>616</v>
      </c>
      <c r="G221" s="219"/>
    </row>
    <row r="222" spans="1:7" s="203" customFormat="1" ht="45" customHeight="1">
      <c r="A222" s="522">
        <v>87</v>
      </c>
      <c r="B222" s="462" t="s">
        <v>348</v>
      </c>
      <c r="C222" s="526" t="s">
        <v>129</v>
      </c>
      <c r="D222" s="196" t="s">
        <v>622</v>
      </c>
      <c r="E222" s="277" t="s">
        <v>621</v>
      </c>
      <c r="F222" s="240" t="s">
        <v>619</v>
      </c>
      <c r="G222" s="219"/>
    </row>
    <row r="223" spans="1:7" s="203" customFormat="1" ht="31.5">
      <c r="A223" s="523"/>
      <c r="B223" s="463"/>
      <c r="C223" s="528"/>
      <c r="D223" s="507" t="s">
        <v>450</v>
      </c>
      <c r="E223" s="277" t="s">
        <v>615</v>
      </c>
      <c r="F223" s="274" t="s">
        <v>616</v>
      </c>
      <c r="G223" s="219"/>
    </row>
    <row r="224" spans="1:7" s="203" customFormat="1" ht="31.5">
      <c r="A224" s="524"/>
      <c r="B224" s="464"/>
      <c r="C224" s="527"/>
      <c r="D224" s="507"/>
      <c r="E224" s="277" t="s">
        <v>617</v>
      </c>
      <c r="F224" s="274" t="s">
        <v>616</v>
      </c>
      <c r="G224" s="219"/>
    </row>
    <row r="225" spans="1:7" s="203" customFormat="1" ht="22.5" customHeight="1">
      <c r="A225" s="522">
        <v>88</v>
      </c>
      <c r="B225" s="462" t="s">
        <v>349</v>
      </c>
      <c r="C225" s="526" t="s">
        <v>131</v>
      </c>
      <c r="D225" s="420" t="s">
        <v>450</v>
      </c>
      <c r="E225" s="277" t="s">
        <v>623</v>
      </c>
      <c r="F225" s="274" t="s">
        <v>501</v>
      </c>
      <c r="G225" s="219"/>
    </row>
    <row r="226" spans="1:7" s="203" customFormat="1" ht="63">
      <c r="A226" s="524"/>
      <c r="B226" s="464"/>
      <c r="C226" s="527"/>
      <c r="D226" s="421"/>
      <c r="E226" s="200" t="s">
        <v>624</v>
      </c>
      <c r="F226" s="211" t="s">
        <v>447</v>
      </c>
      <c r="G226" s="219"/>
    </row>
    <row r="227" spans="1:7" s="203" customFormat="1" ht="38.25" customHeight="1">
      <c r="A227" s="522">
        <v>89</v>
      </c>
      <c r="B227" s="462" t="s">
        <v>350</v>
      </c>
      <c r="C227" s="483" t="s">
        <v>130</v>
      </c>
      <c r="D227" s="420" t="s">
        <v>450</v>
      </c>
      <c r="E227" s="200" t="s">
        <v>625</v>
      </c>
      <c r="F227" s="211" t="s">
        <v>501</v>
      </c>
      <c r="G227" s="219"/>
    </row>
    <row r="228" spans="1:7" s="203" customFormat="1" ht="38.25" customHeight="1">
      <c r="A228" s="523"/>
      <c r="B228" s="463"/>
      <c r="C228" s="484"/>
      <c r="D228" s="422"/>
      <c r="E228" s="200" t="s">
        <v>627</v>
      </c>
      <c r="F228" s="211" t="s">
        <v>447</v>
      </c>
      <c r="G228" s="219"/>
    </row>
    <row r="229" spans="1:7" s="203" customFormat="1" ht="56.25" customHeight="1">
      <c r="A229" s="523"/>
      <c r="B229" s="463"/>
      <c r="C229" s="484"/>
      <c r="D229" s="422"/>
      <c r="E229" s="200" t="s">
        <v>626</v>
      </c>
      <c r="F229" s="211" t="s">
        <v>447</v>
      </c>
      <c r="G229" s="219"/>
    </row>
    <row r="230" spans="1:7" s="203" customFormat="1" ht="44.25" customHeight="1">
      <c r="A230" s="524"/>
      <c r="B230" s="464"/>
      <c r="C230" s="485"/>
      <c r="D230" s="421"/>
      <c r="E230" s="200" t="s">
        <v>628</v>
      </c>
      <c r="F230" s="211" t="s">
        <v>447</v>
      </c>
      <c r="G230" s="219"/>
    </row>
    <row r="231" spans="1:7" s="203" customFormat="1" ht="75.75" customHeight="1">
      <c r="A231" s="522">
        <v>90</v>
      </c>
      <c r="B231" s="462" t="s">
        <v>351</v>
      </c>
      <c r="C231" s="526" t="s">
        <v>132</v>
      </c>
      <c r="D231" s="420" t="s">
        <v>450</v>
      </c>
      <c r="E231" s="200" t="s">
        <v>629</v>
      </c>
      <c r="F231" s="211" t="s">
        <v>447</v>
      </c>
      <c r="G231" s="219"/>
    </row>
    <row r="232" spans="1:7" s="203" customFormat="1" ht="54" customHeight="1">
      <c r="A232" s="523"/>
      <c r="B232" s="463"/>
      <c r="C232" s="528"/>
      <c r="D232" s="422"/>
      <c r="E232" s="200" t="s">
        <v>630</v>
      </c>
      <c r="F232" s="211" t="s">
        <v>447</v>
      </c>
      <c r="G232" s="219"/>
    </row>
    <row r="233" spans="1:7" s="203" customFormat="1" ht="42" customHeight="1">
      <c r="A233" s="524"/>
      <c r="B233" s="464"/>
      <c r="C233" s="527"/>
      <c r="D233" s="421"/>
      <c r="E233" s="200" t="s">
        <v>628</v>
      </c>
      <c r="F233" s="211" t="s">
        <v>447</v>
      </c>
      <c r="G233" s="219"/>
    </row>
    <row r="234" spans="1:7" s="203" customFormat="1" ht="39.75" customHeight="1">
      <c r="A234" s="522">
        <v>91</v>
      </c>
      <c r="B234" s="449" t="s">
        <v>259</v>
      </c>
      <c r="C234" s="471" t="s">
        <v>138</v>
      </c>
      <c r="D234" s="420" t="s">
        <v>450</v>
      </c>
      <c r="E234" s="200" t="s">
        <v>631</v>
      </c>
      <c r="F234" s="211" t="s">
        <v>501</v>
      </c>
      <c r="G234" s="219"/>
    </row>
    <row r="235" spans="1:7" s="203" customFormat="1" ht="39.75" customHeight="1">
      <c r="A235" s="523"/>
      <c r="B235" s="509"/>
      <c r="C235" s="472"/>
      <c r="D235" s="422"/>
      <c r="E235" s="200" t="s">
        <v>632</v>
      </c>
      <c r="F235" s="229" t="s">
        <v>447</v>
      </c>
      <c r="G235" s="219"/>
    </row>
    <row r="236" spans="1:7" s="203" customFormat="1" ht="39.75" customHeight="1">
      <c r="A236" s="524"/>
      <c r="B236" s="450"/>
      <c r="C236" s="473"/>
      <c r="D236" s="421"/>
      <c r="E236" s="200" t="s">
        <v>628</v>
      </c>
      <c r="F236" s="229" t="s">
        <v>447</v>
      </c>
      <c r="G236" s="219"/>
    </row>
    <row r="237" spans="1:7" s="203" customFormat="1" ht="22.5" customHeight="1">
      <c r="A237" s="522">
        <v>92</v>
      </c>
      <c r="B237" s="449" t="s">
        <v>352</v>
      </c>
      <c r="C237" s="471" t="s">
        <v>207</v>
      </c>
      <c r="D237" s="529" t="s">
        <v>450</v>
      </c>
      <c r="E237" s="278" t="s">
        <v>633</v>
      </c>
      <c r="F237" s="230" t="s">
        <v>501</v>
      </c>
      <c r="G237" s="219"/>
    </row>
    <row r="238" spans="1:7" s="203" customFormat="1" ht="22.5" customHeight="1">
      <c r="A238" s="523"/>
      <c r="B238" s="509"/>
      <c r="C238" s="472"/>
      <c r="D238" s="529"/>
      <c r="E238" s="212" t="s">
        <v>635</v>
      </c>
      <c r="F238" s="212" t="s">
        <v>447</v>
      </c>
      <c r="G238" s="219"/>
    </row>
    <row r="239" spans="1:7" s="203" customFormat="1" ht="22.5" customHeight="1">
      <c r="A239" s="523"/>
      <c r="B239" s="509"/>
      <c r="C239" s="472"/>
      <c r="D239" s="529"/>
      <c r="E239" s="212" t="s">
        <v>636</v>
      </c>
      <c r="F239" s="212" t="s">
        <v>447</v>
      </c>
      <c r="G239" s="219"/>
    </row>
    <row r="240" spans="1:7" s="203" customFormat="1" ht="22.5" customHeight="1">
      <c r="A240" s="524"/>
      <c r="B240" s="450"/>
      <c r="C240" s="473"/>
      <c r="D240" s="529"/>
      <c r="E240" s="236" t="s">
        <v>634</v>
      </c>
      <c r="F240" s="212" t="s">
        <v>447</v>
      </c>
      <c r="G240" s="219"/>
    </row>
    <row r="241" spans="1:7" s="203" customFormat="1" ht="34.5" customHeight="1">
      <c r="A241" s="522">
        <v>93</v>
      </c>
      <c r="B241" s="449" t="s">
        <v>353</v>
      </c>
      <c r="C241" s="471" t="s">
        <v>139</v>
      </c>
      <c r="D241" s="420" t="s">
        <v>450</v>
      </c>
      <c r="E241" s="236" t="s">
        <v>637</v>
      </c>
      <c r="F241" s="212" t="s">
        <v>501</v>
      </c>
      <c r="G241" s="219"/>
    </row>
    <row r="242" spans="1:7" s="203" customFormat="1" ht="34.5" customHeight="1">
      <c r="A242" s="524"/>
      <c r="B242" s="450"/>
      <c r="C242" s="473"/>
      <c r="D242" s="421"/>
      <c r="E242" s="200" t="s">
        <v>638</v>
      </c>
      <c r="F242" s="211" t="s">
        <v>447</v>
      </c>
      <c r="G242" s="219"/>
    </row>
    <row r="243" spans="1:7" s="203" customFormat="1" ht="45" customHeight="1">
      <c r="A243" s="522">
        <v>94</v>
      </c>
      <c r="B243" s="449" t="s">
        <v>354</v>
      </c>
      <c r="C243" s="471" t="s">
        <v>143</v>
      </c>
      <c r="D243" s="530" t="s">
        <v>450</v>
      </c>
      <c r="E243" s="279" t="s">
        <v>639</v>
      </c>
      <c r="F243" s="230" t="s">
        <v>501</v>
      </c>
      <c r="G243" s="219"/>
    </row>
    <row r="244" spans="1:7" s="203" customFormat="1" ht="26.25" customHeight="1">
      <c r="A244" s="523"/>
      <c r="B244" s="509"/>
      <c r="C244" s="472"/>
      <c r="D244" s="531"/>
      <c r="E244" s="279" t="s">
        <v>640</v>
      </c>
      <c r="F244" s="212" t="s">
        <v>447</v>
      </c>
      <c r="G244" s="219"/>
    </row>
    <row r="245" spans="1:7" s="203" customFormat="1" ht="29.25" customHeight="1">
      <c r="A245" s="524"/>
      <c r="B245" s="450"/>
      <c r="C245" s="473"/>
      <c r="D245" s="532"/>
      <c r="E245" s="212" t="s">
        <v>634</v>
      </c>
      <c r="F245" s="212" t="s">
        <v>447</v>
      </c>
      <c r="G245" s="219"/>
    </row>
    <row r="246" spans="1:7" s="203" customFormat="1" ht="47.25">
      <c r="A246" s="280">
        <v>95</v>
      </c>
      <c r="B246" s="254" t="s">
        <v>355</v>
      </c>
      <c r="C246" s="247" t="s">
        <v>193</v>
      </c>
      <c r="D246" s="253" t="s">
        <v>450</v>
      </c>
      <c r="E246" s="200" t="s">
        <v>641</v>
      </c>
      <c r="F246" s="211" t="s">
        <v>447</v>
      </c>
      <c r="G246" s="219"/>
    </row>
    <row r="247" spans="1:7" s="203" customFormat="1" ht="36.75" customHeight="1">
      <c r="A247" s="522">
        <v>96</v>
      </c>
      <c r="B247" s="449" t="s">
        <v>356</v>
      </c>
      <c r="C247" s="471" t="s">
        <v>194</v>
      </c>
      <c r="D247" s="498" t="s">
        <v>450</v>
      </c>
      <c r="E247" s="238" t="s">
        <v>643</v>
      </c>
      <c r="F247" s="281" t="s">
        <v>501</v>
      </c>
      <c r="G247" s="219"/>
    </row>
    <row r="248" spans="1:7" s="203" customFormat="1" ht="36.75" customHeight="1">
      <c r="A248" s="524"/>
      <c r="B248" s="450"/>
      <c r="C248" s="473"/>
      <c r="D248" s="521"/>
      <c r="E248" s="238" t="s">
        <v>642</v>
      </c>
      <c r="F248" s="238" t="s">
        <v>447</v>
      </c>
      <c r="G248" s="219"/>
    </row>
    <row r="249" spans="1:7" s="203" customFormat="1" ht="35.25" customHeight="1">
      <c r="A249" s="522">
        <v>97</v>
      </c>
      <c r="B249" s="449" t="s">
        <v>357</v>
      </c>
      <c r="C249" s="471" t="s">
        <v>142</v>
      </c>
      <c r="D249" s="420" t="s">
        <v>450</v>
      </c>
      <c r="E249" s="238" t="s">
        <v>644</v>
      </c>
      <c r="F249" s="238" t="s">
        <v>501</v>
      </c>
      <c r="G249" s="219"/>
    </row>
    <row r="250" spans="1:7" s="203" customFormat="1" ht="35.25" customHeight="1">
      <c r="A250" s="524"/>
      <c r="B250" s="450"/>
      <c r="C250" s="473"/>
      <c r="D250" s="421"/>
      <c r="E250" s="200" t="s">
        <v>517</v>
      </c>
      <c r="F250" s="211" t="s">
        <v>447</v>
      </c>
      <c r="G250" s="219"/>
    </row>
    <row r="251" spans="1:7" s="203" customFormat="1" ht="132.75" customHeight="1">
      <c r="A251" s="282">
        <v>98</v>
      </c>
      <c r="B251" s="252" t="s">
        <v>260</v>
      </c>
      <c r="C251" s="249" t="s">
        <v>144</v>
      </c>
      <c r="D251" s="210" t="s">
        <v>473</v>
      </c>
      <c r="E251" s="271" t="s">
        <v>645</v>
      </c>
      <c r="F251" s="211" t="s">
        <v>447</v>
      </c>
      <c r="G251" s="219"/>
    </row>
    <row r="252" spans="1:7" s="203" customFormat="1" ht="36" customHeight="1">
      <c r="A252" s="522">
        <v>99</v>
      </c>
      <c r="B252" s="462" t="s">
        <v>358</v>
      </c>
      <c r="C252" s="483" t="s">
        <v>146</v>
      </c>
      <c r="D252" s="420" t="s">
        <v>450</v>
      </c>
      <c r="E252" s="271" t="s">
        <v>646</v>
      </c>
      <c r="F252" s="211" t="s">
        <v>501</v>
      </c>
      <c r="G252" s="219"/>
    </row>
    <row r="253" spans="1:7" s="203" customFormat="1" ht="36" customHeight="1">
      <c r="A253" s="524"/>
      <c r="B253" s="464"/>
      <c r="C253" s="485"/>
      <c r="D253" s="421"/>
      <c r="E253" s="200" t="s">
        <v>517</v>
      </c>
      <c r="F253" s="211" t="s">
        <v>447</v>
      </c>
      <c r="G253" s="219"/>
    </row>
    <row r="254" spans="1:7" s="203" customFormat="1" ht="36" customHeight="1">
      <c r="A254" s="522">
        <v>100</v>
      </c>
      <c r="B254" s="462" t="s">
        <v>359</v>
      </c>
      <c r="C254" s="483" t="s">
        <v>145</v>
      </c>
      <c r="D254" s="420" t="s">
        <v>450</v>
      </c>
      <c r="E254" s="271" t="s">
        <v>545</v>
      </c>
      <c r="F254" s="211" t="s">
        <v>501</v>
      </c>
      <c r="G254" s="219"/>
    </row>
    <row r="255" spans="1:7" s="203" customFormat="1" ht="23.25" customHeight="1">
      <c r="A255" s="524"/>
      <c r="B255" s="464"/>
      <c r="C255" s="485"/>
      <c r="D255" s="421"/>
      <c r="E255" s="200" t="s">
        <v>517</v>
      </c>
      <c r="F255" s="211" t="s">
        <v>447</v>
      </c>
      <c r="G255" s="219"/>
    </row>
    <row r="256" spans="1:7" s="203" customFormat="1">
      <c r="A256" s="522">
        <v>101</v>
      </c>
      <c r="B256" s="462" t="s">
        <v>360</v>
      </c>
      <c r="C256" s="483" t="s">
        <v>195</v>
      </c>
      <c r="D256" s="420" t="s">
        <v>450</v>
      </c>
      <c r="E256" s="271" t="s">
        <v>545</v>
      </c>
      <c r="F256" s="211" t="s">
        <v>501</v>
      </c>
      <c r="G256" s="219"/>
    </row>
    <row r="257" spans="1:7" s="203" customFormat="1">
      <c r="A257" s="523"/>
      <c r="B257" s="463"/>
      <c r="C257" s="484"/>
      <c r="D257" s="422"/>
      <c r="E257" s="200" t="s">
        <v>517</v>
      </c>
      <c r="F257" s="211" t="s">
        <v>447</v>
      </c>
      <c r="G257" s="219"/>
    </row>
    <row r="258" spans="1:7" s="203" customFormat="1">
      <c r="A258" s="524"/>
      <c r="B258" s="464"/>
      <c r="C258" s="485"/>
      <c r="D258" s="421"/>
      <c r="E258" s="212" t="s">
        <v>634</v>
      </c>
      <c r="F258" s="212" t="s">
        <v>447</v>
      </c>
      <c r="G258" s="219"/>
    </row>
    <row r="259" spans="1:7" s="203" customFormat="1">
      <c r="A259" s="522">
        <v>102</v>
      </c>
      <c r="B259" s="462" t="s">
        <v>361</v>
      </c>
      <c r="C259" s="483" t="s">
        <v>196</v>
      </c>
      <c r="D259" s="420" t="s">
        <v>450</v>
      </c>
      <c r="E259" s="271" t="s">
        <v>545</v>
      </c>
      <c r="F259" s="211" t="s">
        <v>501</v>
      </c>
      <c r="G259" s="219"/>
    </row>
    <row r="260" spans="1:7" s="203" customFormat="1">
      <c r="A260" s="523"/>
      <c r="B260" s="463"/>
      <c r="C260" s="484"/>
      <c r="D260" s="422"/>
      <c r="E260" s="200" t="s">
        <v>517</v>
      </c>
      <c r="F260" s="211" t="s">
        <v>447</v>
      </c>
      <c r="G260" s="219"/>
    </row>
    <row r="261" spans="1:7" s="203" customFormat="1">
      <c r="A261" s="524"/>
      <c r="B261" s="464"/>
      <c r="C261" s="485"/>
      <c r="D261" s="421"/>
      <c r="E261" s="212" t="s">
        <v>634</v>
      </c>
      <c r="F261" s="212" t="s">
        <v>447</v>
      </c>
      <c r="G261" s="219"/>
    </row>
    <row r="262" spans="1:7" s="203" customFormat="1">
      <c r="A262" s="522">
        <v>103</v>
      </c>
      <c r="B262" s="462" t="s">
        <v>362</v>
      </c>
      <c r="C262" s="483" t="s">
        <v>197</v>
      </c>
      <c r="D262" s="462" t="s">
        <v>450</v>
      </c>
      <c r="E262" s="273" t="s">
        <v>545</v>
      </c>
      <c r="F262" s="283" t="s">
        <v>501</v>
      </c>
      <c r="G262" s="219"/>
    </row>
    <row r="263" spans="1:7" s="203" customFormat="1">
      <c r="A263" s="523"/>
      <c r="B263" s="463"/>
      <c r="C263" s="484"/>
      <c r="D263" s="463"/>
      <c r="E263" s="233" t="s">
        <v>517</v>
      </c>
      <c r="F263" s="284" t="s">
        <v>447</v>
      </c>
      <c r="G263" s="219"/>
    </row>
    <row r="264" spans="1:7" s="203" customFormat="1">
      <c r="A264" s="524"/>
      <c r="B264" s="464"/>
      <c r="C264" s="485"/>
      <c r="D264" s="464"/>
      <c r="E264" s="276" t="s">
        <v>634</v>
      </c>
      <c r="F264" s="276" t="s">
        <v>447</v>
      </c>
      <c r="G264" s="219"/>
    </row>
    <row r="265" spans="1:7" s="203" customFormat="1" ht="38.25" customHeight="1">
      <c r="A265" s="522">
        <v>104</v>
      </c>
      <c r="B265" s="462" t="s">
        <v>363</v>
      </c>
      <c r="C265" s="462" t="s">
        <v>198</v>
      </c>
      <c r="D265" s="462" t="s">
        <v>450</v>
      </c>
      <c r="E265" s="273" t="s">
        <v>545</v>
      </c>
      <c r="F265" s="283" t="s">
        <v>501</v>
      </c>
      <c r="G265" s="219"/>
    </row>
    <row r="266" spans="1:7" s="203" customFormat="1" ht="27" customHeight="1">
      <c r="A266" s="523"/>
      <c r="B266" s="463"/>
      <c r="C266" s="463"/>
      <c r="D266" s="463"/>
      <c r="E266" s="233" t="s">
        <v>517</v>
      </c>
      <c r="F266" s="284" t="s">
        <v>447</v>
      </c>
      <c r="G266" s="219"/>
    </row>
    <row r="267" spans="1:7" s="203" customFormat="1" ht="30.75" customHeight="1">
      <c r="A267" s="523"/>
      <c r="B267" s="464"/>
      <c r="C267" s="464"/>
      <c r="D267" s="464"/>
      <c r="E267" s="276" t="s">
        <v>634</v>
      </c>
      <c r="F267" s="276" t="s">
        <v>447</v>
      </c>
      <c r="G267" s="219"/>
    </row>
    <row r="268" spans="1:7" s="203" customFormat="1" ht="41.25" customHeight="1">
      <c r="A268" s="523">
        <v>105</v>
      </c>
      <c r="B268" s="458" t="s">
        <v>653</v>
      </c>
      <c r="C268" s="526" t="s">
        <v>647</v>
      </c>
      <c r="D268" s="462" t="s">
        <v>450</v>
      </c>
      <c r="E268" s="273" t="s">
        <v>649</v>
      </c>
      <c r="F268" s="277" t="s">
        <v>619</v>
      </c>
      <c r="G268" s="285"/>
    </row>
    <row r="269" spans="1:7" s="203" customFormat="1" ht="24" customHeight="1">
      <c r="A269" s="523"/>
      <c r="B269" s="539"/>
      <c r="C269" s="528"/>
      <c r="D269" s="463"/>
      <c r="E269" s="233" t="s">
        <v>517</v>
      </c>
      <c r="F269" s="284" t="s">
        <v>447</v>
      </c>
      <c r="G269" s="285"/>
    </row>
    <row r="270" spans="1:7" s="203" customFormat="1" ht="24" customHeight="1">
      <c r="A270" s="523"/>
      <c r="B270" s="459"/>
      <c r="C270" s="527"/>
      <c r="D270" s="464"/>
      <c r="E270" s="276" t="s">
        <v>634</v>
      </c>
      <c r="F270" s="276" t="s">
        <v>447</v>
      </c>
      <c r="G270" s="285"/>
    </row>
    <row r="271" spans="1:7" s="203" customFormat="1" ht="39" customHeight="1">
      <c r="A271" s="523">
        <v>106</v>
      </c>
      <c r="B271" s="490" t="s">
        <v>654</v>
      </c>
      <c r="C271" s="458" t="s">
        <v>648</v>
      </c>
      <c r="D271" s="504" t="s">
        <v>471</v>
      </c>
      <c r="E271" s="276" t="s">
        <v>650</v>
      </c>
      <c r="F271" s="276" t="s">
        <v>501</v>
      </c>
      <c r="G271" s="285"/>
    </row>
    <row r="272" spans="1:7" s="203" customFormat="1" ht="39" customHeight="1">
      <c r="A272" s="523"/>
      <c r="B272" s="540"/>
      <c r="C272" s="539"/>
      <c r="D272" s="542"/>
      <c r="E272" s="276" t="s">
        <v>651</v>
      </c>
      <c r="F272" s="276" t="s">
        <v>501</v>
      </c>
      <c r="G272" s="285"/>
    </row>
    <row r="273" spans="1:7" s="203" customFormat="1" ht="30" customHeight="1">
      <c r="A273" s="523"/>
      <c r="B273" s="541"/>
      <c r="C273" s="459"/>
      <c r="D273" s="505"/>
      <c r="E273" s="276" t="s">
        <v>652</v>
      </c>
      <c r="F273" s="276" t="s">
        <v>447</v>
      </c>
      <c r="G273" s="285"/>
    </row>
    <row r="274" spans="1:7">
      <c r="A274" s="44"/>
      <c r="B274" s="54" t="s">
        <v>423</v>
      </c>
      <c r="C274" s="446" t="s">
        <v>461</v>
      </c>
      <c r="D274" s="447"/>
      <c r="E274" s="447"/>
      <c r="F274" s="447"/>
      <c r="G274" s="448"/>
    </row>
    <row r="275" spans="1:7" s="203" customFormat="1" ht="31.5" customHeight="1">
      <c r="A275" s="536">
        <v>105</v>
      </c>
      <c r="B275" s="533" t="s">
        <v>261</v>
      </c>
      <c r="C275" s="462" t="s">
        <v>133</v>
      </c>
      <c r="D275" s="420" t="s">
        <v>450</v>
      </c>
      <c r="E275" s="271" t="s">
        <v>545</v>
      </c>
      <c r="F275" s="211" t="s">
        <v>501</v>
      </c>
      <c r="G275" s="219"/>
    </row>
    <row r="276" spans="1:7" s="203" customFormat="1" ht="39.75" customHeight="1">
      <c r="A276" s="537"/>
      <c r="B276" s="534"/>
      <c r="C276" s="463"/>
      <c r="D276" s="422"/>
      <c r="E276" s="200" t="s">
        <v>517</v>
      </c>
      <c r="F276" s="211" t="s">
        <v>447</v>
      </c>
      <c r="G276" s="219"/>
    </row>
    <row r="277" spans="1:7" s="203" customFormat="1" ht="44.25" customHeight="1">
      <c r="A277" s="537"/>
      <c r="B277" s="535"/>
      <c r="C277" s="464"/>
      <c r="D277" s="421"/>
      <c r="E277" s="212" t="s">
        <v>634</v>
      </c>
      <c r="F277" s="212" t="s">
        <v>447</v>
      </c>
      <c r="G277" s="219"/>
    </row>
    <row r="278" spans="1:7" s="203" customFormat="1" ht="30.75" customHeight="1">
      <c r="A278" s="537">
        <v>106</v>
      </c>
      <c r="B278" s="533" t="s">
        <v>364</v>
      </c>
      <c r="C278" s="462" t="s">
        <v>134</v>
      </c>
      <c r="D278" s="462" t="s">
        <v>450</v>
      </c>
      <c r="E278" s="273" t="s">
        <v>545</v>
      </c>
      <c r="F278" s="283" t="s">
        <v>501</v>
      </c>
      <c r="G278" s="219"/>
    </row>
    <row r="279" spans="1:7" s="203" customFormat="1" ht="30.75" customHeight="1">
      <c r="A279" s="537"/>
      <c r="B279" s="534"/>
      <c r="C279" s="463"/>
      <c r="D279" s="463"/>
      <c r="E279" s="233" t="s">
        <v>517</v>
      </c>
      <c r="F279" s="284" t="s">
        <v>447</v>
      </c>
      <c r="G279" s="219"/>
    </row>
    <row r="280" spans="1:7" s="203" customFormat="1" ht="30.75" customHeight="1">
      <c r="A280" s="538"/>
      <c r="B280" s="535"/>
      <c r="C280" s="464"/>
      <c r="D280" s="464"/>
      <c r="E280" s="276" t="s">
        <v>634</v>
      </c>
      <c r="F280" s="276" t="s">
        <v>447</v>
      </c>
      <c r="G280" s="219"/>
    </row>
    <row r="281" spans="1:7" s="203" customFormat="1" ht="33" customHeight="1">
      <c r="A281" s="513">
        <v>107</v>
      </c>
      <c r="B281" s="533" t="s">
        <v>365</v>
      </c>
      <c r="C281" s="462" t="s">
        <v>1011</v>
      </c>
      <c r="D281" s="462" t="s">
        <v>450</v>
      </c>
      <c r="E281" s="273" t="s">
        <v>545</v>
      </c>
      <c r="F281" s="283" t="s">
        <v>501</v>
      </c>
      <c r="G281" s="219"/>
    </row>
    <row r="282" spans="1:7" s="203" customFormat="1" ht="32.25" customHeight="1">
      <c r="A282" s="513"/>
      <c r="B282" s="534"/>
      <c r="C282" s="463"/>
      <c r="D282" s="463"/>
      <c r="E282" s="233" t="s">
        <v>517</v>
      </c>
      <c r="F282" s="284" t="s">
        <v>447</v>
      </c>
      <c r="G282" s="219"/>
    </row>
    <row r="283" spans="1:7" s="203" customFormat="1" ht="32.25" customHeight="1">
      <c r="A283" s="513"/>
      <c r="B283" s="535"/>
      <c r="C283" s="464"/>
      <c r="D283" s="464"/>
      <c r="E283" s="276" t="s">
        <v>634</v>
      </c>
      <c r="F283" s="276" t="s">
        <v>447</v>
      </c>
      <c r="G283" s="219"/>
    </row>
    <row r="284" spans="1:7" s="203" customFormat="1" ht="22.5" customHeight="1">
      <c r="A284" s="513">
        <v>108</v>
      </c>
      <c r="B284" s="533" t="s">
        <v>366</v>
      </c>
      <c r="C284" s="462" t="s">
        <v>1012</v>
      </c>
      <c r="D284" s="462" t="s">
        <v>450</v>
      </c>
      <c r="E284" s="273" t="s">
        <v>545</v>
      </c>
      <c r="F284" s="283" t="s">
        <v>501</v>
      </c>
      <c r="G284" s="219"/>
    </row>
    <row r="285" spans="1:7" s="203" customFormat="1" ht="22.5" customHeight="1">
      <c r="A285" s="513"/>
      <c r="B285" s="534"/>
      <c r="C285" s="463"/>
      <c r="D285" s="463"/>
      <c r="E285" s="233" t="s">
        <v>517</v>
      </c>
      <c r="F285" s="284" t="s">
        <v>447</v>
      </c>
      <c r="G285" s="219"/>
    </row>
    <row r="286" spans="1:7" s="203" customFormat="1" ht="22.5" customHeight="1">
      <c r="A286" s="513"/>
      <c r="B286" s="535"/>
      <c r="C286" s="464"/>
      <c r="D286" s="464"/>
      <c r="E286" s="276" t="s">
        <v>634</v>
      </c>
      <c r="F286" s="276" t="s">
        <v>447</v>
      </c>
      <c r="G286" s="219"/>
    </row>
    <row r="287" spans="1:7" s="203" customFormat="1" ht="22.5" customHeight="1">
      <c r="A287" s="537">
        <v>109</v>
      </c>
      <c r="B287" s="533" t="s">
        <v>367</v>
      </c>
      <c r="C287" s="483" t="s">
        <v>135</v>
      </c>
      <c r="D287" s="462" t="s">
        <v>450</v>
      </c>
      <c r="E287" s="273" t="s">
        <v>659</v>
      </c>
      <c r="F287" s="283" t="s">
        <v>501</v>
      </c>
      <c r="G287" s="219"/>
    </row>
    <row r="288" spans="1:7" s="203" customFormat="1" ht="30.75" customHeight="1">
      <c r="A288" s="537"/>
      <c r="B288" s="534"/>
      <c r="C288" s="484"/>
      <c r="D288" s="463"/>
      <c r="E288" s="233" t="s">
        <v>1016</v>
      </c>
      <c r="F288" s="284" t="s">
        <v>447</v>
      </c>
      <c r="G288" s="219"/>
    </row>
    <row r="289" spans="1:7" s="203" customFormat="1" ht="22.5" customHeight="1">
      <c r="A289" s="538"/>
      <c r="B289" s="535"/>
      <c r="C289" s="485"/>
      <c r="D289" s="464"/>
      <c r="E289" s="276" t="s">
        <v>634</v>
      </c>
      <c r="F289" s="276" t="s">
        <v>447</v>
      </c>
      <c r="G289" s="219"/>
    </row>
    <row r="290" spans="1:7" s="203" customFormat="1" ht="22.5" customHeight="1">
      <c r="A290" s="536">
        <v>110</v>
      </c>
      <c r="B290" s="533" t="s">
        <v>368</v>
      </c>
      <c r="C290" s="483" t="s">
        <v>136</v>
      </c>
      <c r="D290" s="462" t="s">
        <v>450</v>
      </c>
      <c r="E290" s="273" t="s">
        <v>545</v>
      </c>
      <c r="F290" s="283" t="s">
        <v>501</v>
      </c>
      <c r="G290" s="219"/>
    </row>
    <row r="291" spans="1:7" s="203" customFormat="1" ht="22.5" customHeight="1">
      <c r="A291" s="537"/>
      <c r="B291" s="535"/>
      <c r="C291" s="485"/>
      <c r="D291" s="464"/>
      <c r="E291" s="276" t="s">
        <v>634</v>
      </c>
      <c r="F291" s="276" t="s">
        <v>447</v>
      </c>
      <c r="G291" s="219"/>
    </row>
    <row r="292" spans="1:7" s="203" customFormat="1" ht="22.5" customHeight="1">
      <c r="A292" s="537">
        <v>111</v>
      </c>
      <c r="B292" s="533" t="s">
        <v>369</v>
      </c>
      <c r="C292" s="514" t="s">
        <v>671</v>
      </c>
      <c r="D292" s="462" t="s">
        <v>450</v>
      </c>
      <c r="E292" s="273" t="s">
        <v>545</v>
      </c>
      <c r="F292" s="283" t="s">
        <v>501</v>
      </c>
      <c r="G292" s="219"/>
    </row>
    <row r="293" spans="1:7" s="203" customFormat="1" ht="22.5" customHeight="1">
      <c r="A293" s="537"/>
      <c r="B293" s="534"/>
      <c r="C293" s="515"/>
      <c r="D293" s="463"/>
      <c r="E293" s="233" t="s">
        <v>517</v>
      </c>
      <c r="F293" s="284" t="s">
        <v>447</v>
      </c>
      <c r="G293" s="219"/>
    </row>
    <row r="294" spans="1:7" s="203" customFormat="1" ht="22.5" customHeight="1">
      <c r="A294" s="538"/>
      <c r="B294" s="535"/>
      <c r="C294" s="516"/>
      <c r="D294" s="464"/>
      <c r="E294" s="276" t="s">
        <v>634</v>
      </c>
      <c r="F294" s="276" t="s">
        <v>447</v>
      </c>
      <c r="G294" s="219"/>
    </row>
    <row r="295" spans="1:7" s="203" customFormat="1" ht="53.25" customHeight="1">
      <c r="A295" s="513">
        <v>112</v>
      </c>
      <c r="B295" s="513" t="s">
        <v>370</v>
      </c>
      <c r="C295" s="520" t="s">
        <v>672</v>
      </c>
      <c r="D295" s="507" t="s">
        <v>450</v>
      </c>
      <c r="E295" s="200" t="s">
        <v>673</v>
      </c>
      <c r="F295" s="211" t="s">
        <v>501</v>
      </c>
      <c r="G295" s="219"/>
    </row>
    <row r="296" spans="1:7" s="203" customFormat="1" ht="66.75" customHeight="1">
      <c r="A296" s="513"/>
      <c r="B296" s="513"/>
      <c r="C296" s="520"/>
      <c r="D296" s="507"/>
      <c r="E296" s="250" t="s">
        <v>674</v>
      </c>
      <c r="F296" s="284" t="s">
        <v>447</v>
      </c>
      <c r="G296" s="219"/>
    </row>
    <row r="297" spans="1:7" s="203" customFormat="1" ht="23.25" customHeight="1">
      <c r="A297" s="513"/>
      <c r="B297" s="513"/>
      <c r="C297" s="520"/>
      <c r="D297" s="507"/>
      <c r="E297" s="236" t="s">
        <v>634</v>
      </c>
      <c r="F297" s="276" t="s">
        <v>447</v>
      </c>
      <c r="G297" s="219"/>
    </row>
    <row r="298" spans="1:7" s="203" customFormat="1" ht="53.25" customHeight="1">
      <c r="A298" s="537">
        <v>113</v>
      </c>
      <c r="B298" s="533" t="s">
        <v>371</v>
      </c>
      <c r="C298" s="533" t="s">
        <v>675</v>
      </c>
      <c r="D298" s="507" t="s">
        <v>450</v>
      </c>
      <c r="E298" s="200" t="s">
        <v>676</v>
      </c>
      <c r="F298" s="211" t="s">
        <v>501</v>
      </c>
      <c r="G298" s="219"/>
    </row>
    <row r="299" spans="1:7" s="203" customFormat="1" ht="24" customHeight="1">
      <c r="A299" s="537"/>
      <c r="B299" s="534"/>
      <c r="C299" s="534"/>
      <c r="D299" s="507"/>
      <c r="E299" s="250" t="s">
        <v>517</v>
      </c>
      <c r="F299" s="284" t="s">
        <v>447</v>
      </c>
      <c r="G299" s="219"/>
    </row>
    <row r="300" spans="1:7" s="203" customFormat="1" ht="22.5" customHeight="1">
      <c r="A300" s="538"/>
      <c r="B300" s="535"/>
      <c r="C300" s="535"/>
      <c r="D300" s="507"/>
      <c r="E300" s="236" t="s">
        <v>634</v>
      </c>
      <c r="F300" s="276" t="s">
        <v>447</v>
      </c>
      <c r="G300" s="219"/>
    </row>
    <row r="301" spans="1:7" s="203" customFormat="1" ht="31.5">
      <c r="A301" s="537">
        <v>114</v>
      </c>
      <c r="B301" s="533" t="s">
        <v>372</v>
      </c>
      <c r="C301" s="526" t="s">
        <v>677</v>
      </c>
      <c r="D301" s="530" t="s">
        <v>450</v>
      </c>
      <c r="E301" s="279" t="s">
        <v>639</v>
      </c>
      <c r="F301" s="230" t="s">
        <v>501</v>
      </c>
      <c r="G301" s="219"/>
    </row>
    <row r="302" spans="1:7" s="203" customFormat="1" ht="22.5" customHeight="1">
      <c r="A302" s="537"/>
      <c r="B302" s="534"/>
      <c r="C302" s="528"/>
      <c r="D302" s="531"/>
      <c r="E302" s="279" t="s">
        <v>640</v>
      </c>
      <c r="F302" s="212" t="s">
        <v>447</v>
      </c>
      <c r="G302" s="219"/>
    </row>
    <row r="303" spans="1:7" s="203" customFormat="1" ht="19.5" customHeight="1">
      <c r="A303" s="537"/>
      <c r="B303" s="535"/>
      <c r="C303" s="527"/>
      <c r="D303" s="532"/>
      <c r="E303" s="212" t="s">
        <v>634</v>
      </c>
      <c r="F303" s="212" t="s">
        <v>447</v>
      </c>
      <c r="G303" s="219"/>
    </row>
    <row r="304" spans="1:7" s="203" customFormat="1" ht="57" customHeight="1">
      <c r="A304" s="286">
        <v>115</v>
      </c>
      <c r="B304" s="195" t="s">
        <v>373</v>
      </c>
      <c r="C304" s="291" t="s">
        <v>657</v>
      </c>
      <c r="D304" s="248" t="s">
        <v>450</v>
      </c>
      <c r="E304" s="200" t="s">
        <v>655</v>
      </c>
      <c r="F304" s="211" t="s">
        <v>447</v>
      </c>
      <c r="G304" s="219" t="s">
        <v>656</v>
      </c>
    </row>
    <row r="305" spans="1:7" s="203" customFormat="1" ht="27" customHeight="1">
      <c r="A305" s="537">
        <v>116</v>
      </c>
      <c r="B305" s="533" t="s">
        <v>374</v>
      </c>
      <c r="C305" s="526" t="s">
        <v>658</v>
      </c>
      <c r="D305" s="420" t="s">
        <v>450</v>
      </c>
      <c r="E305" s="200" t="s">
        <v>659</v>
      </c>
      <c r="F305" s="211" t="s">
        <v>501</v>
      </c>
      <c r="G305" s="219"/>
    </row>
    <row r="306" spans="1:7" s="203" customFormat="1" ht="27" customHeight="1">
      <c r="A306" s="537"/>
      <c r="B306" s="534"/>
      <c r="C306" s="528"/>
      <c r="D306" s="422"/>
      <c r="E306" s="279" t="s">
        <v>640</v>
      </c>
      <c r="F306" s="212" t="s">
        <v>447</v>
      </c>
      <c r="G306" s="219"/>
    </row>
    <row r="307" spans="1:7" s="203" customFormat="1" ht="27" customHeight="1">
      <c r="A307" s="538"/>
      <c r="B307" s="535"/>
      <c r="C307" s="527"/>
      <c r="D307" s="421"/>
      <c r="E307" s="212" t="s">
        <v>634</v>
      </c>
      <c r="F307" s="212" t="s">
        <v>447</v>
      </c>
      <c r="G307" s="219"/>
    </row>
    <row r="308" spans="1:7" s="203" customFormat="1" ht="25.5" customHeight="1">
      <c r="A308" s="536">
        <v>117</v>
      </c>
      <c r="B308" s="533" t="s">
        <v>375</v>
      </c>
      <c r="C308" s="526" t="s">
        <v>660</v>
      </c>
      <c r="D308" s="420" t="s">
        <v>450</v>
      </c>
      <c r="E308" s="200" t="s">
        <v>659</v>
      </c>
      <c r="F308" s="211" t="s">
        <v>501</v>
      </c>
      <c r="G308" s="219"/>
    </row>
    <row r="309" spans="1:7" s="203" customFormat="1" ht="25.5" customHeight="1">
      <c r="A309" s="537"/>
      <c r="B309" s="534"/>
      <c r="C309" s="528"/>
      <c r="D309" s="422"/>
      <c r="E309" s="279" t="s">
        <v>640</v>
      </c>
      <c r="F309" s="212" t="s">
        <v>447</v>
      </c>
      <c r="G309" s="219"/>
    </row>
    <row r="310" spans="1:7" s="203" customFormat="1" ht="25.5" customHeight="1">
      <c r="A310" s="537"/>
      <c r="B310" s="535"/>
      <c r="C310" s="527"/>
      <c r="D310" s="421"/>
      <c r="E310" s="212" t="s">
        <v>634</v>
      </c>
      <c r="F310" s="212" t="s">
        <v>447</v>
      </c>
      <c r="G310" s="219"/>
    </row>
    <row r="311" spans="1:7" s="203" customFormat="1" ht="22.5" customHeight="1">
      <c r="A311" s="537">
        <v>118</v>
      </c>
      <c r="B311" s="533" t="s">
        <v>376</v>
      </c>
      <c r="C311" s="483" t="s">
        <v>150</v>
      </c>
      <c r="D311" s="462" t="s">
        <v>450</v>
      </c>
      <c r="E311" s="232" t="s">
        <v>659</v>
      </c>
      <c r="F311" s="283" t="s">
        <v>501</v>
      </c>
      <c r="G311" s="219"/>
    </row>
    <row r="312" spans="1:7" s="203" customFormat="1" ht="22.5" customHeight="1">
      <c r="A312" s="537"/>
      <c r="B312" s="534"/>
      <c r="C312" s="484"/>
      <c r="D312" s="463"/>
      <c r="E312" s="287" t="s">
        <v>640</v>
      </c>
      <c r="F312" s="276" t="s">
        <v>447</v>
      </c>
      <c r="G312" s="219"/>
    </row>
    <row r="313" spans="1:7" s="203" customFormat="1" ht="22.5" customHeight="1">
      <c r="A313" s="538"/>
      <c r="B313" s="535"/>
      <c r="C313" s="485"/>
      <c r="D313" s="464"/>
      <c r="E313" s="276" t="s">
        <v>634</v>
      </c>
      <c r="F313" s="276" t="s">
        <v>447</v>
      </c>
      <c r="G313" s="219"/>
    </row>
    <row r="314" spans="1:7" s="203" customFormat="1" ht="30" customHeight="1">
      <c r="A314" s="536">
        <v>119</v>
      </c>
      <c r="B314" s="533" t="s">
        <v>377</v>
      </c>
      <c r="C314" s="462" t="s">
        <v>137</v>
      </c>
      <c r="D314" s="543" t="s">
        <v>450</v>
      </c>
      <c r="E314" s="236" t="s">
        <v>661</v>
      </c>
      <c r="F314" s="276" t="s">
        <v>539</v>
      </c>
      <c r="G314" s="219"/>
    </row>
    <row r="315" spans="1:7" s="203" customFormat="1" ht="30" customHeight="1">
      <c r="A315" s="537"/>
      <c r="B315" s="535"/>
      <c r="C315" s="464"/>
      <c r="D315" s="544"/>
      <c r="E315" s="200" t="s">
        <v>613</v>
      </c>
      <c r="F315" s="211" t="s">
        <v>447</v>
      </c>
      <c r="G315" s="219"/>
    </row>
    <row r="316" spans="1:7" s="203" customFormat="1" ht="32.25" customHeight="1">
      <c r="A316" s="537">
        <v>120</v>
      </c>
      <c r="B316" s="533" t="s">
        <v>378</v>
      </c>
      <c r="C316" s="483" t="s">
        <v>149</v>
      </c>
      <c r="D316" s="462" t="s">
        <v>450</v>
      </c>
      <c r="E316" s="232" t="s">
        <v>659</v>
      </c>
      <c r="F316" s="283" t="s">
        <v>501</v>
      </c>
      <c r="G316" s="219"/>
    </row>
    <row r="317" spans="1:7" s="203" customFormat="1" ht="32.25" customHeight="1">
      <c r="A317" s="537"/>
      <c r="B317" s="534"/>
      <c r="C317" s="484"/>
      <c r="D317" s="463"/>
      <c r="E317" s="200" t="s">
        <v>613</v>
      </c>
      <c r="F317" s="276" t="s">
        <v>447</v>
      </c>
      <c r="G317" s="219"/>
    </row>
    <row r="318" spans="1:7" s="203" customFormat="1" ht="32.25" customHeight="1">
      <c r="A318" s="538"/>
      <c r="B318" s="535"/>
      <c r="C318" s="485"/>
      <c r="D318" s="464"/>
      <c r="E318" s="276" t="s">
        <v>634</v>
      </c>
      <c r="F318" s="276" t="s">
        <v>447</v>
      </c>
      <c r="G318" s="219"/>
    </row>
    <row r="319" spans="1:7" s="203" customFormat="1" ht="39" customHeight="1">
      <c r="A319" s="513">
        <v>121</v>
      </c>
      <c r="B319" s="533" t="s">
        <v>379</v>
      </c>
      <c r="C319" s="514" t="s">
        <v>148</v>
      </c>
      <c r="D319" s="530" t="s">
        <v>450</v>
      </c>
      <c r="E319" s="279" t="s">
        <v>639</v>
      </c>
      <c r="F319" s="230" t="s">
        <v>501</v>
      </c>
      <c r="G319" s="219"/>
    </row>
    <row r="320" spans="1:7" s="203" customFormat="1" ht="39" customHeight="1">
      <c r="A320" s="513"/>
      <c r="B320" s="534"/>
      <c r="C320" s="515"/>
      <c r="D320" s="531"/>
      <c r="E320" s="200" t="s">
        <v>613</v>
      </c>
      <c r="F320" s="212" t="s">
        <v>447</v>
      </c>
      <c r="G320" s="219"/>
    </row>
    <row r="321" spans="1:7" s="203" customFormat="1" ht="39" customHeight="1">
      <c r="A321" s="513"/>
      <c r="B321" s="535"/>
      <c r="C321" s="516"/>
      <c r="D321" s="532"/>
      <c r="E321" s="212" t="s">
        <v>634</v>
      </c>
      <c r="F321" s="212" t="s">
        <v>447</v>
      </c>
      <c r="G321" s="219"/>
    </row>
    <row r="322" spans="1:7" s="203" customFormat="1" ht="40.5" customHeight="1">
      <c r="A322" s="513">
        <v>122</v>
      </c>
      <c r="B322" s="533" t="s">
        <v>262</v>
      </c>
      <c r="C322" s="483" t="s">
        <v>151</v>
      </c>
      <c r="D322" s="530" t="s">
        <v>450</v>
      </c>
      <c r="E322" s="279" t="s">
        <v>639</v>
      </c>
      <c r="F322" s="230" t="s">
        <v>501</v>
      </c>
      <c r="G322" s="219"/>
    </row>
    <row r="323" spans="1:7" s="203" customFormat="1" ht="24" customHeight="1">
      <c r="A323" s="513"/>
      <c r="B323" s="534"/>
      <c r="C323" s="484"/>
      <c r="D323" s="531"/>
      <c r="E323" s="279" t="s">
        <v>640</v>
      </c>
      <c r="F323" s="212" t="s">
        <v>447</v>
      </c>
      <c r="G323" s="219"/>
    </row>
    <row r="324" spans="1:7" s="203" customFormat="1" ht="24" customHeight="1">
      <c r="A324" s="513"/>
      <c r="B324" s="535"/>
      <c r="C324" s="485"/>
      <c r="D324" s="532"/>
      <c r="E324" s="212" t="s">
        <v>634</v>
      </c>
      <c r="F324" s="212" t="s">
        <v>447</v>
      </c>
      <c r="G324" s="219"/>
    </row>
    <row r="325" spans="1:7" s="203" customFormat="1" ht="45" customHeight="1">
      <c r="A325" s="536">
        <v>123</v>
      </c>
      <c r="B325" s="533" t="s">
        <v>380</v>
      </c>
      <c r="C325" s="483" t="s">
        <v>152</v>
      </c>
      <c r="D325" s="545" t="s">
        <v>450</v>
      </c>
      <c r="E325" s="288" t="s">
        <v>639</v>
      </c>
      <c r="F325" s="232" t="s">
        <v>501</v>
      </c>
      <c r="G325" s="219"/>
    </row>
    <row r="326" spans="1:7" s="203" customFormat="1" ht="45" customHeight="1">
      <c r="A326" s="537"/>
      <c r="B326" s="534"/>
      <c r="C326" s="484"/>
      <c r="D326" s="546"/>
      <c r="E326" s="287" t="s">
        <v>640</v>
      </c>
      <c r="F326" s="276" t="s">
        <v>447</v>
      </c>
      <c r="G326" s="219"/>
    </row>
    <row r="327" spans="1:7" s="203" customFormat="1" ht="45" customHeight="1">
      <c r="A327" s="537"/>
      <c r="B327" s="535"/>
      <c r="C327" s="485"/>
      <c r="D327" s="547"/>
      <c r="E327" s="276" t="s">
        <v>634</v>
      </c>
      <c r="F327" s="276" t="s">
        <v>447</v>
      </c>
      <c r="G327" s="219"/>
    </row>
    <row r="328" spans="1:7" s="203" customFormat="1" ht="30.75" customHeight="1">
      <c r="A328" s="537">
        <v>124</v>
      </c>
      <c r="B328" s="533" t="s">
        <v>381</v>
      </c>
      <c r="C328" s="483" t="s">
        <v>153</v>
      </c>
      <c r="D328" s="545" t="s">
        <v>450</v>
      </c>
      <c r="E328" s="288" t="s">
        <v>639</v>
      </c>
      <c r="F328" s="232" t="s">
        <v>501</v>
      </c>
      <c r="G328" s="219"/>
    </row>
    <row r="329" spans="1:7" s="203" customFormat="1" ht="30.75" customHeight="1">
      <c r="A329" s="537"/>
      <c r="B329" s="534"/>
      <c r="C329" s="484"/>
      <c r="D329" s="546"/>
      <c r="E329" s="287" t="s">
        <v>640</v>
      </c>
      <c r="F329" s="276" t="s">
        <v>447</v>
      </c>
      <c r="G329" s="219"/>
    </row>
    <row r="330" spans="1:7" s="203" customFormat="1" ht="30.75" customHeight="1">
      <c r="A330" s="538"/>
      <c r="B330" s="535"/>
      <c r="C330" s="485"/>
      <c r="D330" s="547"/>
      <c r="E330" s="276" t="s">
        <v>634</v>
      </c>
      <c r="F330" s="276" t="s">
        <v>447</v>
      </c>
      <c r="G330" s="219"/>
    </row>
    <row r="331" spans="1:7" s="203" customFormat="1" ht="31.5">
      <c r="A331" s="536">
        <v>125</v>
      </c>
      <c r="B331" s="513" t="s">
        <v>263</v>
      </c>
      <c r="C331" s="508" t="s">
        <v>154</v>
      </c>
      <c r="D331" s="551" t="s">
        <v>450</v>
      </c>
      <c r="E331" s="237" t="s">
        <v>639</v>
      </c>
      <c r="F331" s="232" t="s">
        <v>501</v>
      </c>
      <c r="G331" s="219"/>
    </row>
    <row r="332" spans="1:7" s="203" customFormat="1" ht="42" customHeight="1">
      <c r="A332" s="537"/>
      <c r="B332" s="513"/>
      <c r="C332" s="508"/>
      <c r="D332" s="551"/>
      <c r="E332" s="237" t="s">
        <v>662</v>
      </c>
      <c r="F332" s="276" t="s">
        <v>447</v>
      </c>
      <c r="G332" s="219"/>
    </row>
    <row r="333" spans="1:7" s="203" customFormat="1" ht="23.25" customHeight="1">
      <c r="A333" s="537"/>
      <c r="B333" s="513"/>
      <c r="C333" s="508"/>
      <c r="D333" s="551"/>
      <c r="E333" s="236" t="s">
        <v>634</v>
      </c>
      <c r="F333" s="276" t="s">
        <v>447</v>
      </c>
      <c r="G333" s="219"/>
    </row>
    <row r="334" spans="1:7" s="203" customFormat="1" ht="37.5" customHeight="1">
      <c r="A334" s="537">
        <v>126</v>
      </c>
      <c r="B334" s="513" t="s">
        <v>382</v>
      </c>
      <c r="C334" s="508" t="s">
        <v>155</v>
      </c>
      <c r="D334" s="551" t="s">
        <v>450</v>
      </c>
      <c r="E334" s="237" t="s">
        <v>639</v>
      </c>
      <c r="F334" s="232" t="s">
        <v>501</v>
      </c>
      <c r="G334" s="219"/>
    </row>
    <row r="335" spans="1:7" s="203" customFormat="1" ht="38.25" customHeight="1">
      <c r="A335" s="537"/>
      <c r="B335" s="513"/>
      <c r="C335" s="508"/>
      <c r="D335" s="551"/>
      <c r="E335" s="237" t="s">
        <v>663</v>
      </c>
      <c r="F335" s="276" t="s">
        <v>447</v>
      </c>
      <c r="G335" s="219"/>
    </row>
    <row r="336" spans="1:7" s="203" customFormat="1" ht="24" customHeight="1">
      <c r="A336" s="538"/>
      <c r="B336" s="513"/>
      <c r="C336" s="508"/>
      <c r="D336" s="551"/>
      <c r="E336" s="236" t="s">
        <v>634</v>
      </c>
      <c r="F336" s="276" t="s">
        <v>447</v>
      </c>
      <c r="G336" s="219"/>
    </row>
    <row r="337" spans="1:7" s="203" customFormat="1" ht="39" customHeight="1">
      <c r="A337" s="537">
        <v>127</v>
      </c>
      <c r="B337" s="533" t="s">
        <v>383</v>
      </c>
      <c r="C337" s="483" t="s">
        <v>156</v>
      </c>
      <c r="D337" s="545" t="s">
        <v>450</v>
      </c>
      <c r="E337" s="288" t="s">
        <v>639</v>
      </c>
      <c r="F337" s="232" t="s">
        <v>501</v>
      </c>
      <c r="G337" s="219"/>
    </row>
    <row r="338" spans="1:7" s="203" customFormat="1" ht="39" customHeight="1">
      <c r="A338" s="537"/>
      <c r="B338" s="534"/>
      <c r="C338" s="484"/>
      <c r="D338" s="546"/>
      <c r="E338" s="287" t="s">
        <v>664</v>
      </c>
      <c r="F338" s="276" t="s">
        <v>447</v>
      </c>
      <c r="G338" s="219"/>
    </row>
    <row r="339" spans="1:7" s="203" customFormat="1" ht="39" customHeight="1">
      <c r="A339" s="537"/>
      <c r="B339" s="535"/>
      <c r="C339" s="485"/>
      <c r="D339" s="547"/>
      <c r="E339" s="276" t="s">
        <v>634</v>
      </c>
      <c r="F339" s="276" t="s">
        <v>447</v>
      </c>
      <c r="G339" s="219"/>
    </row>
    <row r="340" spans="1:7" s="203" customFormat="1" ht="113.25" customHeight="1">
      <c r="A340" s="513">
        <v>128</v>
      </c>
      <c r="B340" s="513" t="s">
        <v>264</v>
      </c>
      <c r="C340" s="483" t="s">
        <v>666</v>
      </c>
      <c r="D340" s="507" t="s">
        <v>450</v>
      </c>
      <c r="E340" s="237" t="s">
        <v>665</v>
      </c>
      <c r="F340" s="250" t="s">
        <v>501</v>
      </c>
      <c r="G340" s="219" t="s">
        <v>667</v>
      </c>
    </row>
    <row r="341" spans="1:7" s="203" customFormat="1" ht="25.5" customHeight="1">
      <c r="A341" s="513"/>
      <c r="B341" s="513"/>
      <c r="C341" s="484"/>
      <c r="D341" s="507"/>
      <c r="E341" s="200" t="s">
        <v>517</v>
      </c>
      <c r="F341" s="236" t="s">
        <v>447</v>
      </c>
      <c r="G341" s="219"/>
    </row>
    <row r="342" spans="1:7" s="203" customFormat="1" ht="25.5" customHeight="1">
      <c r="A342" s="513"/>
      <c r="B342" s="513"/>
      <c r="C342" s="485"/>
      <c r="D342" s="507"/>
      <c r="E342" s="236" t="s">
        <v>634</v>
      </c>
      <c r="F342" s="236" t="s">
        <v>447</v>
      </c>
      <c r="G342" s="219"/>
    </row>
    <row r="343" spans="1:7" s="203" customFormat="1" ht="45.75" customHeight="1">
      <c r="A343" s="536">
        <v>129</v>
      </c>
      <c r="B343" s="533" t="s">
        <v>384</v>
      </c>
      <c r="C343" s="483" t="s">
        <v>157</v>
      </c>
      <c r="D343" s="420" t="s">
        <v>450</v>
      </c>
      <c r="E343" s="200" t="s">
        <v>669</v>
      </c>
      <c r="F343" s="211" t="s">
        <v>501</v>
      </c>
      <c r="G343" s="219"/>
    </row>
    <row r="344" spans="1:7" s="203" customFormat="1" ht="39" customHeight="1">
      <c r="A344" s="537"/>
      <c r="B344" s="535"/>
      <c r="C344" s="485"/>
      <c r="D344" s="421"/>
      <c r="E344" s="200" t="s">
        <v>668</v>
      </c>
      <c r="F344" s="211" t="s">
        <v>447</v>
      </c>
      <c r="G344" s="219"/>
    </row>
    <row r="345" spans="1:7" s="203" customFormat="1" ht="39" customHeight="1">
      <c r="A345" s="537">
        <v>130</v>
      </c>
      <c r="B345" s="363" t="s">
        <v>265</v>
      </c>
      <c r="C345" s="533" t="s">
        <v>93</v>
      </c>
      <c r="D345" s="507" t="s">
        <v>450</v>
      </c>
      <c r="E345" s="237" t="s">
        <v>639</v>
      </c>
      <c r="F345" s="232" t="s">
        <v>501</v>
      </c>
      <c r="G345" s="219"/>
    </row>
    <row r="346" spans="1:7" s="203" customFormat="1" ht="39" customHeight="1">
      <c r="A346" s="538"/>
      <c r="B346" s="364"/>
      <c r="C346" s="535"/>
      <c r="D346" s="507"/>
      <c r="E346" s="237" t="s">
        <v>640</v>
      </c>
      <c r="F346" s="276" t="s">
        <v>447</v>
      </c>
      <c r="G346" s="219"/>
    </row>
    <row r="347" spans="1:7" s="203" customFormat="1" ht="47.25">
      <c r="A347" s="289">
        <v>131</v>
      </c>
      <c r="B347" s="73" t="s">
        <v>385</v>
      </c>
      <c r="C347" s="290" t="s">
        <v>94</v>
      </c>
      <c r="D347" s="253" t="s">
        <v>450</v>
      </c>
      <c r="E347" s="200" t="s">
        <v>670</v>
      </c>
      <c r="F347" s="211" t="s">
        <v>447</v>
      </c>
      <c r="G347" s="219"/>
    </row>
    <row r="348" spans="1:7">
      <c r="A348" s="45"/>
      <c r="B348" s="55" t="s">
        <v>462</v>
      </c>
      <c r="C348" s="443" t="s">
        <v>463</v>
      </c>
      <c r="D348" s="444"/>
      <c r="E348" s="444"/>
      <c r="F348" s="444"/>
      <c r="G348" s="445"/>
    </row>
    <row r="349" spans="1:7" s="203" customFormat="1" ht="47.25" customHeight="1">
      <c r="A349" s="536">
        <v>132</v>
      </c>
      <c r="B349" s="548" t="s">
        <v>266</v>
      </c>
      <c r="C349" s="550" t="s">
        <v>83</v>
      </c>
      <c r="D349" s="420" t="s">
        <v>450</v>
      </c>
      <c r="E349" s="200" t="s">
        <v>678</v>
      </c>
      <c r="F349" s="211" t="s">
        <v>501</v>
      </c>
      <c r="G349" s="219"/>
    </row>
    <row r="350" spans="1:7" s="203" customFormat="1">
      <c r="A350" s="537"/>
      <c r="B350" s="549"/>
      <c r="C350" s="550"/>
      <c r="D350" s="421"/>
      <c r="E350" s="200" t="s">
        <v>679</v>
      </c>
      <c r="F350" s="211" t="s">
        <v>447</v>
      </c>
      <c r="G350" s="219"/>
    </row>
    <row r="351" spans="1:7" s="203" customFormat="1" ht="26.25" customHeight="1">
      <c r="A351" s="537">
        <v>133</v>
      </c>
      <c r="B351" s="548" t="s">
        <v>267</v>
      </c>
      <c r="C351" s="292"/>
      <c r="D351" s="462" t="s">
        <v>450</v>
      </c>
      <c r="E351" s="232" t="s">
        <v>678</v>
      </c>
      <c r="F351" s="229" t="s">
        <v>501</v>
      </c>
      <c r="G351" s="219"/>
    </row>
    <row r="352" spans="1:7" s="203" customFormat="1" ht="26.25" customHeight="1">
      <c r="A352" s="537"/>
      <c r="B352" s="553"/>
      <c r="C352" s="293" t="s">
        <v>158</v>
      </c>
      <c r="D352" s="463"/>
      <c r="E352" s="235" t="s">
        <v>679</v>
      </c>
      <c r="F352" s="229" t="s">
        <v>447</v>
      </c>
      <c r="G352" s="219"/>
    </row>
    <row r="353" spans="1:7" s="203" customFormat="1" ht="21.75" customHeight="1">
      <c r="A353" s="513">
        <v>134</v>
      </c>
      <c r="B353" s="552" t="s">
        <v>386</v>
      </c>
      <c r="C353" s="550" t="s">
        <v>159</v>
      </c>
      <c r="D353" s="517" t="s">
        <v>450</v>
      </c>
      <c r="E353" s="250" t="s">
        <v>678</v>
      </c>
      <c r="F353" s="229" t="s">
        <v>501</v>
      </c>
      <c r="G353" s="219"/>
    </row>
    <row r="354" spans="1:7" s="203" customFormat="1" ht="25.5" customHeight="1">
      <c r="A354" s="513"/>
      <c r="B354" s="552"/>
      <c r="C354" s="550"/>
      <c r="D354" s="517"/>
      <c r="E354" s="250" t="s">
        <v>679</v>
      </c>
      <c r="F354" s="229" t="s">
        <v>447</v>
      </c>
      <c r="G354" s="219"/>
    </row>
    <row r="355" spans="1:7" s="203" customFormat="1">
      <c r="A355" s="513">
        <v>135</v>
      </c>
      <c r="B355" s="552" t="s">
        <v>387</v>
      </c>
      <c r="C355" s="550" t="s">
        <v>160</v>
      </c>
      <c r="D355" s="517" t="s">
        <v>450</v>
      </c>
      <c r="E355" s="250" t="s">
        <v>678</v>
      </c>
      <c r="F355" s="229" t="s">
        <v>501</v>
      </c>
      <c r="G355" s="219"/>
    </row>
    <row r="356" spans="1:7" s="203" customFormat="1">
      <c r="A356" s="513"/>
      <c r="B356" s="552"/>
      <c r="C356" s="550"/>
      <c r="D356" s="517"/>
      <c r="E356" s="250" t="s">
        <v>679</v>
      </c>
      <c r="F356" s="229" t="s">
        <v>447</v>
      </c>
      <c r="G356" s="219"/>
    </row>
    <row r="357" spans="1:7">
      <c r="A357" s="46"/>
      <c r="B357" s="94" t="s">
        <v>464</v>
      </c>
      <c r="C357" s="434" t="s">
        <v>474</v>
      </c>
      <c r="D357" s="435"/>
      <c r="E357" s="435"/>
      <c r="F357" s="435"/>
      <c r="G357" s="436"/>
    </row>
    <row r="358" spans="1:7" s="203" customFormat="1" ht="41.25" customHeight="1">
      <c r="A358" s="518">
        <v>136</v>
      </c>
      <c r="B358" s="518" t="s">
        <v>268</v>
      </c>
      <c r="C358" s="513" t="s">
        <v>161</v>
      </c>
      <c r="D358" s="507" t="s">
        <v>450</v>
      </c>
      <c r="E358" s="237" t="s">
        <v>680</v>
      </c>
      <c r="F358" s="232" t="s">
        <v>501</v>
      </c>
      <c r="G358" s="219"/>
    </row>
    <row r="359" spans="1:7" s="203" customFormat="1" ht="41.25" customHeight="1">
      <c r="A359" s="518"/>
      <c r="B359" s="518"/>
      <c r="C359" s="513"/>
      <c r="D359" s="507"/>
      <c r="E359" s="237" t="s">
        <v>640</v>
      </c>
      <c r="F359" s="276" t="s">
        <v>447</v>
      </c>
      <c r="G359" s="219"/>
    </row>
    <row r="360" spans="1:7" s="203" customFormat="1" ht="41.25" customHeight="1">
      <c r="A360" s="518"/>
      <c r="B360" s="518"/>
      <c r="C360" s="513"/>
      <c r="D360" s="507"/>
      <c r="E360" s="236" t="s">
        <v>634</v>
      </c>
      <c r="F360" s="276" t="s">
        <v>447</v>
      </c>
      <c r="G360" s="219"/>
    </row>
    <row r="361" spans="1:7" s="203" customFormat="1" ht="35.25" customHeight="1">
      <c r="A361" s="518">
        <v>137</v>
      </c>
      <c r="B361" s="518" t="s">
        <v>388</v>
      </c>
      <c r="C361" s="514" t="s">
        <v>162</v>
      </c>
      <c r="D361" s="462" t="s">
        <v>450</v>
      </c>
      <c r="E361" s="288" t="s">
        <v>680</v>
      </c>
      <c r="F361" s="232" t="s">
        <v>501</v>
      </c>
      <c r="G361" s="219"/>
    </row>
    <row r="362" spans="1:7" s="203" customFormat="1" ht="35.25" customHeight="1">
      <c r="A362" s="518"/>
      <c r="B362" s="518"/>
      <c r="C362" s="515"/>
      <c r="D362" s="463"/>
      <c r="E362" s="287" t="s">
        <v>640</v>
      </c>
      <c r="F362" s="276" t="s">
        <v>447</v>
      </c>
      <c r="G362" s="219"/>
    </row>
    <row r="363" spans="1:7" s="203" customFormat="1" ht="35.25" customHeight="1">
      <c r="A363" s="518"/>
      <c r="B363" s="518"/>
      <c r="C363" s="516"/>
      <c r="D363" s="464"/>
      <c r="E363" s="276" t="s">
        <v>634</v>
      </c>
      <c r="F363" s="276" t="s">
        <v>447</v>
      </c>
      <c r="G363" s="219"/>
    </row>
    <row r="364" spans="1:7" s="203" customFormat="1" ht="27" customHeight="1">
      <c r="A364" s="518">
        <v>138</v>
      </c>
      <c r="B364" s="518" t="s">
        <v>389</v>
      </c>
      <c r="C364" s="514" t="s">
        <v>163</v>
      </c>
      <c r="D364" s="462" t="s">
        <v>450</v>
      </c>
      <c r="E364" s="232" t="s">
        <v>678</v>
      </c>
      <c r="F364" s="283" t="s">
        <v>501</v>
      </c>
      <c r="G364" s="219"/>
    </row>
    <row r="365" spans="1:7" s="203" customFormat="1" ht="27" customHeight="1">
      <c r="A365" s="518"/>
      <c r="B365" s="518"/>
      <c r="C365" s="516"/>
      <c r="D365" s="464"/>
      <c r="E365" s="233" t="s">
        <v>679</v>
      </c>
      <c r="F365" s="284" t="s">
        <v>447</v>
      </c>
      <c r="G365" s="219"/>
    </row>
    <row r="366" spans="1:7" s="203" customFormat="1" ht="29.25" customHeight="1">
      <c r="A366" s="363">
        <v>139</v>
      </c>
      <c r="B366" s="363" t="s">
        <v>390</v>
      </c>
      <c r="C366" s="514" t="s">
        <v>114</v>
      </c>
      <c r="D366" s="462" t="s">
        <v>450</v>
      </c>
      <c r="E366" s="232" t="s">
        <v>678</v>
      </c>
      <c r="F366" s="283" t="s">
        <v>501</v>
      </c>
      <c r="G366" s="219"/>
    </row>
    <row r="367" spans="1:7" s="203" customFormat="1" ht="29.25" customHeight="1">
      <c r="A367" s="364"/>
      <c r="B367" s="364"/>
      <c r="C367" s="516"/>
      <c r="D367" s="464"/>
      <c r="E367" s="233" t="s">
        <v>679</v>
      </c>
      <c r="F367" s="284" t="s">
        <v>447</v>
      </c>
      <c r="G367" s="219"/>
    </row>
    <row r="368" spans="1:7">
      <c r="A368" s="47"/>
      <c r="B368" s="64" t="s">
        <v>465</v>
      </c>
      <c r="C368" s="443" t="s">
        <v>480</v>
      </c>
      <c r="D368" s="444"/>
      <c r="E368" s="444"/>
      <c r="F368" s="444"/>
      <c r="G368" s="445"/>
    </row>
    <row r="369" spans="1:7" s="203" customFormat="1" ht="34.5" customHeight="1">
      <c r="A369" s="554">
        <v>140</v>
      </c>
      <c r="B369" s="363" t="s">
        <v>269</v>
      </c>
      <c r="C369" s="377" t="s">
        <v>79</v>
      </c>
      <c r="D369" s="462" t="s">
        <v>450</v>
      </c>
      <c r="E369" s="288" t="s">
        <v>680</v>
      </c>
      <c r="F369" s="232" t="s">
        <v>501</v>
      </c>
      <c r="G369" s="272"/>
    </row>
    <row r="370" spans="1:7" s="203" customFormat="1" ht="34.5" customHeight="1">
      <c r="A370" s="555"/>
      <c r="B370" s="375"/>
      <c r="C370" s="557"/>
      <c r="D370" s="463"/>
      <c r="E370" s="287" t="s">
        <v>640</v>
      </c>
      <c r="F370" s="276" t="s">
        <v>447</v>
      </c>
      <c r="G370" s="272"/>
    </row>
    <row r="371" spans="1:7" s="203" customFormat="1" ht="34.5" customHeight="1">
      <c r="A371" s="556"/>
      <c r="B371" s="364"/>
      <c r="C371" s="378"/>
      <c r="D371" s="464"/>
      <c r="E371" s="276" t="s">
        <v>634</v>
      </c>
      <c r="F371" s="276" t="s">
        <v>447</v>
      </c>
      <c r="G371" s="219"/>
    </row>
    <row r="372" spans="1:7">
      <c r="A372" s="48"/>
      <c r="B372" s="63" t="s">
        <v>466</v>
      </c>
      <c r="C372" s="566" t="s">
        <v>681</v>
      </c>
      <c r="D372" s="567"/>
      <c r="E372" s="567"/>
      <c r="F372" s="567"/>
      <c r="G372" s="568"/>
    </row>
    <row r="373" spans="1:7" s="203" customFormat="1" ht="54.75" customHeight="1">
      <c r="A373" s="48">
        <v>141</v>
      </c>
      <c r="B373" s="28" t="s">
        <v>270</v>
      </c>
      <c r="C373" s="294" t="s">
        <v>164</v>
      </c>
      <c r="D373" s="253" t="s">
        <v>450</v>
      </c>
      <c r="E373" s="200" t="s">
        <v>682</v>
      </c>
      <c r="F373" s="211" t="s">
        <v>447</v>
      </c>
      <c r="G373" s="219"/>
    </row>
    <row r="374" spans="1:7" s="203" customFormat="1" ht="38.25" customHeight="1">
      <c r="A374" s="554">
        <v>142</v>
      </c>
      <c r="B374" s="548" t="s">
        <v>272</v>
      </c>
      <c r="C374" s="560" t="s">
        <v>78</v>
      </c>
      <c r="D374" s="462" t="s">
        <v>450</v>
      </c>
      <c r="E374" s="288" t="s">
        <v>680</v>
      </c>
      <c r="F374" s="232" t="s">
        <v>501</v>
      </c>
      <c r="G374" s="219"/>
    </row>
    <row r="375" spans="1:7" s="203" customFormat="1" ht="38.25" customHeight="1">
      <c r="A375" s="555"/>
      <c r="B375" s="553"/>
      <c r="C375" s="562"/>
      <c r="D375" s="463"/>
      <c r="E375" s="295" t="s">
        <v>640</v>
      </c>
      <c r="F375" s="276" t="s">
        <v>447</v>
      </c>
      <c r="G375" s="219"/>
    </row>
    <row r="376" spans="1:7" s="203" customFormat="1" ht="38.25" customHeight="1">
      <c r="A376" s="363">
        <v>143</v>
      </c>
      <c r="B376" s="548" t="s">
        <v>271</v>
      </c>
      <c r="C376" s="558" t="s">
        <v>683</v>
      </c>
      <c r="D376" s="517" t="s">
        <v>450</v>
      </c>
      <c r="E376" s="237" t="s">
        <v>680</v>
      </c>
      <c r="F376" s="232" t="s">
        <v>501</v>
      </c>
      <c r="G376" s="219"/>
    </row>
    <row r="377" spans="1:7" s="203" customFormat="1" ht="30.75" customHeight="1">
      <c r="A377" s="364"/>
      <c r="B377" s="549"/>
      <c r="C377" s="559"/>
      <c r="D377" s="517"/>
      <c r="E377" s="237" t="s">
        <v>640</v>
      </c>
      <c r="F377" s="276" t="s">
        <v>447</v>
      </c>
      <c r="G377" s="219"/>
    </row>
    <row r="378" spans="1:7" s="203" customFormat="1" ht="38.25" customHeight="1">
      <c r="A378" s="563">
        <v>144</v>
      </c>
      <c r="B378" s="548" t="s">
        <v>391</v>
      </c>
      <c r="C378" s="560" t="s">
        <v>77</v>
      </c>
      <c r="D378" s="462" t="s">
        <v>450</v>
      </c>
      <c r="E378" s="288" t="s">
        <v>680</v>
      </c>
      <c r="F378" s="250" t="s">
        <v>501</v>
      </c>
      <c r="G378" s="219"/>
    </row>
    <row r="379" spans="1:7" s="203" customFormat="1" ht="38.25" customHeight="1">
      <c r="A379" s="564"/>
      <c r="B379" s="553"/>
      <c r="C379" s="561"/>
      <c r="D379" s="463"/>
      <c r="E379" s="287" t="s">
        <v>640</v>
      </c>
      <c r="F379" s="236" t="s">
        <v>447</v>
      </c>
      <c r="G379" s="219"/>
    </row>
    <row r="380" spans="1:7" s="203" customFormat="1" ht="38.25" customHeight="1">
      <c r="A380" s="565"/>
      <c r="B380" s="549"/>
      <c r="C380" s="562"/>
      <c r="D380" s="464"/>
      <c r="E380" s="276" t="s">
        <v>634</v>
      </c>
      <c r="F380" s="236" t="s">
        <v>447</v>
      </c>
      <c r="G380" s="219"/>
    </row>
    <row r="381" spans="1:7" s="203" customFormat="1" ht="33" customHeight="1">
      <c r="A381" s="563">
        <v>145</v>
      </c>
      <c r="B381" s="548" t="s">
        <v>392</v>
      </c>
      <c r="C381" s="449" t="s">
        <v>166</v>
      </c>
      <c r="D381" s="462" t="s">
        <v>450</v>
      </c>
      <c r="E381" s="288" t="s">
        <v>680</v>
      </c>
      <c r="F381" s="250" t="s">
        <v>501</v>
      </c>
      <c r="G381" s="219"/>
    </row>
    <row r="382" spans="1:7" s="203" customFormat="1" ht="33" customHeight="1">
      <c r="A382" s="564"/>
      <c r="B382" s="553"/>
      <c r="C382" s="509"/>
      <c r="D382" s="463"/>
      <c r="E382" s="287" t="s">
        <v>640</v>
      </c>
      <c r="F382" s="236" t="s">
        <v>447</v>
      </c>
      <c r="G382" s="219"/>
    </row>
    <row r="383" spans="1:7" s="203" customFormat="1" ht="33" customHeight="1">
      <c r="A383" s="565"/>
      <c r="B383" s="549"/>
      <c r="C383" s="450"/>
      <c r="D383" s="464"/>
      <c r="E383" s="276" t="s">
        <v>634</v>
      </c>
      <c r="F383" s="236" t="s">
        <v>447</v>
      </c>
      <c r="G383" s="219"/>
    </row>
    <row r="384" spans="1:7" s="203" customFormat="1" ht="65.25" customHeight="1">
      <c r="A384" s="563">
        <v>146</v>
      </c>
      <c r="B384" s="363" t="s">
        <v>273</v>
      </c>
      <c r="C384" s="502" t="s">
        <v>72</v>
      </c>
      <c r="D384" s="462" t="s">
        <v>450</v>
      </c>
      <c r="E384" s="288" t="s">
        <v>685</v>
      </c>
      <c r="F384" s="236" t="s">
        <v>447</v>
      </c>
      <c r="G384" s="219"/>
    </row>
    <row r="385" spans="1:7" s="203" customFormat="1" ht="65.25" customHeight="1">
      <c r="A385" s="564"/>
      <c r="B385" s="375"/>
      <c r="C385" s="569"/>
      <c r="D385" s="463"/>
      <c r="E385" s="287" t="s">
        <v>686</v>
      </c>
      <c r="F385" s="276" t="s">
        <v>447</v>
      </c>
      <c r="G385" s="219"/>
    </row>
    <row r="386" spans="1:7" s="203" customFormat="1" ht="65.25" customHeight="1">
      <c r="A386" s="564"/>
      <c r="B386" s="375"/>
      <c r="C386" s="569"/>
      <c r="D386" s="463"/>
      <c r="E386" s="287" t="s">
        <v>684</v>
      </c>
      <c r="F386" s="236" t="s">
        <v>447</v>
      </c>
      <c r="G386" s="219"/>
    </row>
    <row r="387" spans="1:7" s="203" customFormat="1">
      <c r="A387" s="565"/>
      <c r="B387" s="364"/>
      <c r="C387" s="503"/>
      <c r="D387" s="464"/>
      <c r="E387" s="276" t="s">
        <v>634</v>
      </c>
      <c r="F387" s="276" t="s">
        <v>447</v>
      </c>
      <c r="G387" s="219"/>
    </row>
    <row r="388" spans="1:7" s="203" customFormat="1" ht="25.5" customHeight="1">
      <c r="A388" s="563">
        <v>147</v>
      </c>
      <c r="B388" s="363" t="s">
        <v>393</v>
      </c>
      <c r="C388" s="502" t="s">
        <v>76</v>
      </c>
      <c r="D388" s="420" t="s">
        <v>450</v>
      </c>
      <c r="E388" s="34" t="s">
        <v>687</v>
      </c>
      <c r="F388" s="217" t="s">
        <v>501</v>
      </c>
      <c r="G388" s="219"/>
    </row>
    <row r="389" spans="1:7" s="203" customFormat="1" ht="54" customHeight="1">
      <c r="A389" s="564"/>
      <c r="B389" s="375"/>
      <c r="C389" s="569"/>
      <c r="D389" s="422"/>
      <c r="E389" s="266" t="s">
        <v>688</v>
      </c>
      <c r="F389" s="296" t="s">
        <v>447</v>
      </c>
      <c r="G389" s="219"/>
    </row>
    <row r="390" spans="1:7" s="203" customFormat="1" ht="39" customHeight="1">
      <c r="A390" s="564"/>
      <c r="B390" s="375"/>
      <c r="C390" s="569"/>
      <c r="D390" s="422"/>
      <c r="E390" s="266" t="s">
        <v>689</v>
      </c>
      <c r="F390" s="296" t="s">
        <v>447</v>
      </c>
      <c r="G390" s="219"/>
    </row>
    <row r="391" spans="1:7" s="203" customFormat="1" ht="31.5">
      <c r="A391" s="565"/>
      <c r="B391" s="364"/>
      <c r="C391" s="503"/>
      <c r="D391" s="421"/>
      <c r="E391" s="266" t="s">
        <v>690</v>
      </c>
      <c r="F391" s="296" t="s">
        <v>501</v>
      </c>
      <c r="G391" s="219"/>
    </row>
    <row r="392" spans="1:7" s="203" customFormat="1" ht="50.25" customHeight="1">
      <c r="A392" s="554">
        <v>148</v>
      </c>
      <c r="B392" s="363" t="s">
        <v>275</v>
      </c>
      <c r="C392" s="502" t="s">
        <v>75</v>
      </c>
      <c r="D392" s="420" t="s">
        <v>450</v>
      </c>
      <c r="E392" s="297" t="s">
        <v>696</v>
      </c>
      <c r="F392" s="296" t="s">
        <v>447</v>
      </c>
      <c r="G392" s="219"/>
    </row>
    <row r="393" spans="1:7" s="203" customFormat="1" ht="50.25" customHeight="1">
      <c r="A393" s="555"/>
      <c r="B393" s="375"/>
      <c r="C393" s="569"/>
      <c r="D393" s="422"/>
      <c r="E393" s="34" t="s">
        <v>691</v>
      </c>
      <c r="F393" s="296" t="s">
        <v>501</v>
      </c>
      <c r="G393" s="219"/>
    </row>
    <row r="394" spans="1:7" s="203" customFormat="1" ht="50.25" customHeight="1">
      <c r="A394" s="555"/>
      <c r="B394" s="375"/>
      <c r="C394" s="569"/>
      <c r="D394" s="422"/>
      <c r="E394" s="34" t="s">
        <v>692</v>
      </c>
      <c r="F394" s="296" t="s">
        <v>447</v>
      </c>
      <c r="G394" s="219"/>
    </row>
    <row r="395" spans="1:7" s="203" customFormat="1" ht="42.75" customHeight="1">
      <c r="A395" s="555"/>
      <c r="B395" s="375"/>
      <c r="C395" s="569"/>
      <c r="D395" s="422"/>
      <c r="E395" s="297" t="s">
        <v>693</v>
      </c>
      <c r="F395" s="296" t="s">
        <v>447</v>
      </c>
      <c r="G395" s="219"/>
    </row>
    <row r="396" spans="1:7" s="203" customFormat="1" ht="66.75" customHeight="1">
      <c r="A396" s="555"/>
      <c r="B396" s="375"/>
      <c r="C396" s="569"/>
      <c r="D396" s="422"/>
      <c r="E396" s="297" t="s">
        <v>694</v>
      </c>
      <c r="F396" s="296" t="s">
        <v>447</v>
      </c>
      <c r="G396" s="219"/>
    </row>
    <row r="397" spans="1:7" s="203" customFormat="1" ht="52.5" customHeight="1">
      <c r="A397" s="555"/>
      <c r="B397" s="375"/>
      <c r="C397" s="569"/>
      <c r="D397" s="422"/>
      <c r="E397" s="266" t="s">
        <v>697</v>
      </c>
      <c r="F397" s="296" t="s">
        <v>447</v>
      </c>
      <c r="G397" s="219"/>
    </row>
    <row r="398" spans="1:7" s="203" customFormat="1" ht="50.25" customHeight="1">
      <c r="A398" s="556"/>
      <c r="B398" s="364"/>
      <c r="C398" s="503"/>
      <c r="D398" s="421"/>
      <c r="E398" s="266" t="s">
        <v>695</v>
      </c>
      <c r="F398" s="296" t="s">
        <v>447</v>
      </c>
      <c r="G398" s="219"/>
    </row>
    <row r="399" spans="1:7" s="203" customFormat="1" ht="50.25" customHeight="1">
      <c r="A399" s="554">
        <v>149</v>
      </c>
      <c r="B399" s="363" t="s">
        <v>394</v>
      </c>
      <c r="C399" s="502" t="s">
        <v>169</v>
      </c>
      <c r="D399" s="420" t="s">
        <v>450</v>
      </c>
      <c r="E399" s="34" t="s">
        <v>700</v>
      </c>
      <c r="F399" s="211" t="s">
        <v>447</v>
      </c>
      <c r="G399" s="219"/>
    </row>
    <row r="400" spans="1:7" s="203" customFormat="1" ht="50.25" customHeight="1">
      <c r="A400" s="555"/>
      <c r="B400" s="375"/>
      <c r="C400" s="569"/>
      <c r="D400" s="422"/>
      <c r="E400" s="34" t="s">
        <v>706</v>
      </c>
      <c r="F400" s="296" t="s">
        <v>501</v>
      </c>
      <c r="G400" s="219"/>
    </row>
    <row r="401" spans="1:7" s="203" customFormat="1" ht="50.25" customHeight="1">
      <c r="A401" s="555"/>
      <c r="B401" s="375"/>
      <c r="C401" s="569"/>
      <c r="D401" s="422"/>
      <c r="E401" s="34" t="s">
        <v>707</v>
      </c>
      <c r="F401" s="296" t="s">
        <v>501</v>
      </c>
      <c r="G401" s="219"/>
    </row>
    <row r="402" spans="1:7" s="203" customFormat="1" ht="50.25" customHeight="1">
      <c r="A402" s="555"/>
      <c r="B402" s="375"/>
      <c r="C402" s="569"/>
      <c r="D402" s="422"/>
      <c r="E402" s="34" t="s">
        <v>708</v>
      </c>
      <c r="F402" s="296" t="s">
        <v>447</v>
      </c>
      <c r="G402" s="219"/>
    </row>
    <row r="403" spans="1:7" s="203" customFormat="1" ht="48.75" customHeight="1">
      <c r="A403" s="555"/>
      <c r="B403" s="375"/>
      <c r="C403" s="569"/>
      <c r="D403" s="422"/>
      <c r="E403" s="34" t="s">
        <v>709</v>
      </c>
      <c r="F403" s="296" t="s">
        <v>501</v>
      </c>
      <c r="G403" s="219"/>
    </row>
    <row r="404" spans="1:7" s="203" customFormat="1" ht="48.75" customHeight="1">
      <c r="A404" s="556"/>
      <c r="B404" s="364"/>
      <c r="C404" s="503"/>
      <c r="D404" s="421"/>
      <c r="E404" s="34" t="s">
        <v>710</v>
      </c>
      <c r="F404" s="296" t="s">
        <v>447</v>
      </c>
      <c r="G404" s="219"/>
    </row>
    <row r="405" spans="1:7" s="203" customFormat="1" ht="43.5" customHeight="1">
      <c r="A405" s="554">
        <v>150</v>
      </c>
      <c r="B405" s="363" t="s">
        <v>395</v>
      </c>
      <c r="C405" s="377" t="s">
        <v>170</v>
      </c>
      <c r="D405" s="458" t="s">
        <v>450</v>
      </c>
      <c r="E405" s="298" t="s">
        <v>711</v>
      </c>
      <c r="F405" s="296" t="s">
        <v>501</v>
      </c>
      <c r="G405" s="219"/>
    </row>
    <row r="406" spans="1:7" s="203" customFormat="1" ht="43.5" customHeight="1">
      <c r="A406" s="555"/>
      <c r="B406" s="375"/>
      <c r="C406" s="557"/>
      <c r="D406" s="539"/>
      <c r="E406" s="299" t="s">
        <v>701</v>
      </c>
      <c r="F406" s="296" t="s">
        <v>501</v>
      </c>
      <c r="G406" s="219"/>
    </row>
    <row r="407" spans="1:7" s="203" customFormat="1" ht="43.5" customHeight="1">
      <c r="A407" s="556"/>
      <c r="B407" s="364"/>
      <c r="C407" s="378"/>
      <c r="D407" s="459"/>
      <c r="E407" s="299" t="s">
        <v>702</v>
      </c>
      <c r="F407" s="296" t="s">
        <v>447</v>
      </c>
      <c r="G407" s="219"/>
    </row>
    <row r="408" spans="1:7" s="203" customFormat="1" ht="45" customHeight="1">
      <c r="A408" s="554">
        <v>151</v>
      </c>
      <c r="B408" s="363" t="s">
        <v>396</v>
      </c>
      <c r="C408" s="383" t="s">
        <v>168</v>
      </c>
      <c r="D408" s="458" t="s">
        <v>450</v>
      </c>
      <c r="E408" s="34" t="s">
        <v>703</v>
      </c>
      <c r="F408" s="296" t="s">
        <v>447</v>
      </c>
      <c r="G408" s="219"/>
    </row>
    <row r="409" spans="1:7" s="203" customFormat="1" ht="45" customHeight="1">
      <c r="A409" s="555"/>
      <c r="B409" s="375"/>
      <c r="C409" s="384"/>
      <c r="D409" s="539"/>
      <c r="E409" s="34" t="s">
        <v>704</v>
      </c>
      <c r="F409" s="296" t="s">
        <v>447</v>
      </c>
      <c r="G409" s="219"/>
    </row>
    <row r="410" spans="1:7" s="203" customFormat="1" ht="45" customHeight="1">
      <c r="A410" s="556"/>
      <c r="B410" s="364"/>
      <c r="C410" s="385"/>
      <c r="D410" s="459"/>
      <c r="E410" s="34" t="s">
        <v>705</v>
      </c>
      <c r="F410" s="296" t="s">
        <v>447</v>
      </c>
      <c r="G410" s="219"/>
    </row>
    <row r="411" spans="1:7" s="203" customFormat="1" ht="45" customHeight="1">
      <c r="A411" s="554">
        <v>152</v>
      </c>
      <c r="B411" s="363" t="s">
        <v>276</v>
      </c>
      <c r="C411" s="377" t="s">
        <v>74</v>
      </c>
      <c r="D411" s="462" t="s">
        <v>450</v>
      </c>
      <c r="E411" s="288" t="s">
        <v>712</v>
      </c>
      <c r="F411" s="296" t="s">
        <v>448</v>
      </c>
      <c r="G411" s="219"/>
    </row>
    <row r="412" spans="1:7" s="203" customFormat="1" ht="45" customHeight="1">
      <c r="A412" s="555"/>
      <c r="B412" s="375"/>
      <c r="C412" s="557"/>
      <c r="D412" s="463"/>
      <c r="E412" s="287" t="s">
        <v>640</v>
      </c>
      <c r="F412" s="236" t="s">
        <v>447</v>
      </c>
      <c r="G412" s="219"/>
    </row>
    <row r="413" spans="1:7" s="203" customFormat="1" ht="45" customHeight="1">
      <c r="A413" s="556"/>
      <c r="B413" s="364"/>
      <c r="C413" s="378"/>
      <c r="D413" s="464"/>
      <c r="E413" s="276" t="s">
        <v>634</v>
      </c>
      <c r="F413" s="236" t="s">
        <v>447</v>
      </c>
      <c r="G413" s="219"/>
    </row>
    <row r="414" spans="1:7" s="203" customFormat="1" ht="51" customHeight="1">
      <c r="A414" s="554">
        <v>153</v>
      </c>
      <c r="B414" s="548" t="s">
        <v>278</v>
      </c>
      <c r="C414" s="560" t="s">
        <v>289</v>
      </c>
      <c r="D414" s="248" t="s">
        <v>473</v>
      </c>
      <c r="E414" s="16" t="s">
        <v>713</v>
      </c>
      <c r="F414" s="211" t="s">
        <v>539</v>
      </c>
      <c r="G414" s="219"/>
    </row>
    <row r="415" spans="1:7" s="203" customFormat="1" ht="51" customHeight="1">
      <c r="A415" s="556"/>
      <c r="B415" s="549"/>
      <c r="C415" s="562"/>
      <c r="D415" s="248" t="s">
        <v>450</v>
      </c>
      <c r="E415" s="16" t="s">
        <v>714</v>
      </c>
      <c r="F415" s="211" t="s">
        <v>447</v>
      </c>
      <c r="G415" s="219"/>
    </row>
    <row r="416" spans="1:7" s="203" customFormat="1" ht="38.25" customHeight="1">
      <c r="A416" s="554">
        <v>154</v>
      </c>
      <c r="B416" s="548" t="s">
        <v>279</v>
      </c>
      <c r="C416" s="558" t="s">
        <v>73</v>
      </c>
      <c r="D416" s="420" t="s">
        <v>450</v>
      </c>
      <c r="E416" s="212" t="s">
        <v>715</v>
      </c>
      <c r="F416" s="238" t="s">
        <v>501</v>
      </c>
      <c r="G416" s="219"/>
    </row>
    <row r="417" spans="1:7" s="203" customFormat="1" ht="38.25" customHeight="1">
      <c r="A417" s="555"/>
      <c r="B417" s="553"/>
      <c r="C417" s="570"/>
      <c r="D417" s="422"/>
      <c r="E417" s="212" t="s">
        <v>718</v>
      </c>
      <c r="F417" s="238" t="s">
        <v>501</v>
      </c>
      <c r="G417" s="219"/>
    </row>
    <row r="418" spans="1:7" s="203" customFormat="1" ht="38.25" customHeight="1">
      <c r="A418" s="555"/>
      <c r="B418" s="553"/>
      <c r="C418" s="570"/>
      <c r="D418" s="422"/>
      <c r="E418" s="212" t="s">
        <v>716</v>
      </c>
      <c r="F418" s="238" t="s">
        <v>447</v>
      </c>
      <c r="G418" s="219"/>
    </row>
    <row r="419" spans="1:7" s="203" customFormat="1" ht="38.25" customHeight="1">
      <c r="A419" s="556"/>
      <c r="B419" s="549"/>
      <c r="C419" s="559"/>
      <c r="D419" s="421"/>
      <c r="E419" s="212" t="s">
        <v>717</v>
      </c>
      <c r="F419" s="238" t="s">
        <v>447</v>
      </c>
      <c r="G419" s="219"/>
    </row>
    <row r="420" spans="1:7" s="203" customFormat="1" ht="48" customHeight="1">
      <c r="A420" s="554">
        <v>155</v>
      </c>
      <c r="B420" s="548" t="s">
        <v>280</v>
      </c>
      <c r="C420" s="558" t="s">
        <v>173</v>
      </c>
      <c r="D420" s="543" t="s">
        <v>450</v>
      </c>
      <c r="E420" s="212" t="s">
        <v>719</v>
      </c>
      <c r="F420" s="238" t="s">
        <v>501</v>
      </c>
      <c r="G420" s="219"/>
    </row>
    <row r="421" spans="1:7" s="203" customFormat="1" ht="48" customHeight="1">
      <c r="A421" s="555"/>
      <c r="B421" s="553"/>
      <c r="C421" s="570"/>
      <c r="D421" s="571"/>
      <c r="E421" s="212" t="s">
        <v>720</v>
      </c>
      <c r="F421" s="238" t="s">
        <v>501</v>
      </c>
      <c r="G421" s="219"/>
    </row>
    <row r="422" spans="1:7" s="203" customFormat="1" ht="48" customHeight="1">
      <c r="A422" s="555"/>
      <c r="B422" s="553"/>
      <c r="C422" s="570"/>
      <c r="D422" s="571"/>
      <c r="E422" s="212" t="s">
        <v>721</v>
      </c>
      <c r="F422" s="238" t="s">
        <v>501</v>
      </c>
      <c r="G422" s="219"/>
    </row>
    <row r="423" spans="1:7" s="203" customFormat="1" ht="48" customHeight="1">
      <c r="A423" s="555"/>
      <c r="B423" s="553"/>
      <c r="C423" s="570"/>
      <c r="D423" s="571"/>
      <c r="E423" s="212" t="s">
        <v>722</v>
      </c>
      <c r="F423" s="238" t="s">
        <v>448</v>
      </c>
      <c r="G423" s="219"/>
    </row>
    <row r="424" spans="1:7" s="203" customFormat="1">
      <c r="A424" s="556"/>
      <c r="B424" s="549"/>
      <c r="C424" s="559"/>
      <c r="D424" s="544"/>
      <c r="E424" s="276" t="s">
        <v>634</v>
      </c>
      <c r="F424" s="236" t="s">
        <v>447</v>
      </c>
      <c r="G424" s="219"/>
    </row>
    <row r="425" spans="1:7" s="203" customFormat="1">
      <c r="A425" s="300"/>
      <c r="B425" s="300"/>
      <c r="C425" s="300"/>
      <c r="D425" s="300"/>
      <c r="E425" s="300"/>
      <c r="F425" s="300"/>
    </row>
    <row r="426" spans="1:7" ht="28.5" customHeight="1">
      <c r="A426" s="87"/>
      <c r="B426" s="88" t="s">
        <v>425</v>
      </c>
      <c r="C426" s="452" t="s">
        <v>426</v>
      </c>
      <c r="D426" s="453"/>
      <c r="E426" s="453"/>
      <c r="F426" s="453"/>
      <c r="G426" s="454"/>
    </row>
    <row r="427" spans="1:7" s="203" customFormat="1" ht="60" customHeight="1">
      <c r="A427" s="206">
        <v>156</v>
      </c>
      <c r="B427" s="301" t="s">
        <v>227</v>
      </c>
      <c r="C427" s="302" t="s">
        <v>723</v>
      </c>
      <c r="D427" s="303" t="s">
        <v>510</v>
      </c>
      <c r="E427" s="212" t="s">
        <v>724</v>
      </c>
      <c r="F427" s="212" t="s">
        <v>447</v>
      </c>
      <c r="G427" s="219"/>
    </row>
    <row r="428" spans="1:7" s="203" customFormat="1" ht="49.5" customHeight="1">
      <c r="A428" s="420">
        <v>157</v>
      </c>
      <c r="B428" s="530" t="s">
        <v>725</v>
      </c>
      <c r="C428" s="575" t="s">
        <v>726</v>
      </c>
      <c r="D428" s="498" t="s">
        <v>450</v>
      </c>
      <c r="E428" s="237" t="s">
        <v>526</v>
      </c>
      <c r="F428" s="230" t="s">
        <v>528</v>
      </c>
      <c r="G428" s="219"/>
    </row>
    <row r="429" spans="1:7" s="203" customFormat="1" ht="41.25" customHeight="1">
      <c r="A429" s="422"/>
      <c r="B429" s="531"/>
      <c r="C429" s="576"/>
      <c r="D429" s="499"/>
      <c r="E429" s="237" t="s">
        <v>527</v>
      </c>
      <c r="F429" s="230" t="s">
        <v>447</v>
      </c>
      <c r="G429" s="219"/>
    </row>
    <row r="430" spans="1:7" s="203" customFormat="1" ht="45" customHeight="1">
      <c r="A430" s="421"/>
      <c r="B430" s="532"/>
      <c r="C430" s="577"/>
      <c r="D430" s="521"/>
      <c r="E430" s="261" t="s">
        <v>518</v>
      </c>
      <c r="F430" s="230" t="s">
        <v>447</v>
      </c>
      <c r="G430" s="219"/>
    </row>
    <row r="431" spans="1:7" s="203" customFormat="1" ht="42.75" customHeight="1">
      <c r="A431" s="420">
        <v>158</v>
      </c>
      <c r="B431" s="530" t="s">
        <v>727</v>
      </c>
      <c r="C431" s="575" t="s">
        <v>728</v>
      </c>
      <c r="D431" s="498" t="s">
        <v>450</v>
      </c>
      <c r="E431" s="261" t="s">
        <v>529</v>
      </c>
      <c r="F431" s="230" t="s">
        <v>447</v>
      </c>
      <c r="G431" s="219"/>
    </row>
    <row r="432" spans="1:7" s="203" customFormat="1" ht="41.25" customHeight="1">
      <c r="A432" s="422"/>
      <c r="B432" s="531"/>
      <c r="C432" s="576"/>
      <c r="D432" s="499"/>
      <c r="E432" s="261" t="s">
        <v>530</v>
      </c>
      <c r="F432" s="230" t="s">
        <v>447</v>
      </c>
      <c r="G432" s="219"/>
    </row>
    <row r="433" spans="1:7" s="203" customFormat="1" ht="41.25" customHeight="1">
      <c r="A433" s="421"/>
      <c r="B433" s="532"/>
      <c r="C433" s="577"/>
      <c r="D433" s="521"/>
      <c r="E433" s="261" t="s">
        <v>518</v>
      </c>
      <c r="F433" s="230" t="s">
        <v>447</v>
      </c>
      <c r="G433" s="219"/>
    </row>
    <row r="434" spans="1:7" s="203" customFormat="1" ht="77.25" customHeight="1">
      <c r="A434" s="206">
        <v>159</v>
      </c>
      <c r="B434" s="304" t="s">
        <v>273</v>
      </c>
      <c r="C434" s="212" t="s">
        <v>729</v>
      </c>
      <c r="D434" s="301" t="s">
        <v>450</v>
      </c>
      <c r="E434" s="217" t="s">
        <v>730</v>
      </c>
      <c r="F434" s="212" t="s">
        <v>447</v>
      </c>
      <c r="G434" s="219"/>
    </row>
    <row r="435" spans="1:7" s="203" customFormat="1" ht="52.5" customHeight="1">
      <c r="A435" s="420">
        <v>160</v>
      </c>
      <c r="B435" s="572" t="s">
        <v>393</v>
      </c>
      <c r="C435" s="575" t="s">
        <v>731</v>
      </c>
      <c r="D435" s="498" t="s">
        <v>450</v>
      </c>
      <c r="E435" s="237" t="s">
        <v>732</v>
      </c>
      <c r="F435" s="230" t="s">
        <v>447</v>
      </c>
      <c r="G435" s="219"/>
    </row>
    <row r="436" spans="1:7" s="203" customFormat="1" ht="52.5" customHeight="1">
      <c r="A436" s="422"/>
      <c r="B436" s="573"/>
      <c r="C436" s="576"/>
      <c r="D436" s="499"/>
      <c r="E436" s="237" t="s">
        <v>733</v>
      </c>
      <c r="F436" s="230" t="s">
        <v>508</v>
      </c>
      <c r="G436" s="219"/>
    </row>
    <row r="437" spans="1:7" s="203" customFormat="1" ht="52.5" customHeight="1">
      <c r="A437" s="421"/>
      <c r="B437" s="574"/>
      <c r="C437" s="577"/>
      <c r="D437" s="521"/>
      <c r="E437" s="237" t="s">
        <v>734</v>
      </c>
      <c r="F437" s="230" t="s">
        <v>448</v>
      </c>
      <c r="G437" s="219"/>
    </row>
    <row r="438" spans="1:7" s="203" customFormat="1" ht="55.5" customHeight="1">
      <c r="A438" s="206">
        <v>161</v>
      </c>
      <c r="B438" s="305" t="s">
        <v>402</v>
      </c>
      <c r="C438" s="306" t="s">
        <v>401</v>
      </c>
      <c r="D438" s="307" t="s">
        <v>698</v>
      </c>
      <c r="E438" s="222" t="s">
        <v>699</v>
      </c>
      <c r="F438" s="230" t="s">
        <v>501</v>
      </c>
      <c r="G438" s="219"/>
    </row>
    <row r="439" spans="1:7" s="203" customFormat="1" ht="71.25" customHeight="1">
      <c r="A439" s="420">
        <v>162</v>
      </c>
      <c r="B439" s="572" t="s">
        <v>277</v>
      </c>
      <c r="C439" s="578" t="s">
        <v>735</v>
      </c>
      <c r="D439" s="308" t="s">
        <v>736</v>
      </c>
      <c r="E439" s="309" t="s">
        <v>737</v>
      </c>
      <c r="F439" s="230" t="s">
        <v>447</v>
      </c>
      <c r="G439" s="219"/>
    </row>
    <row r="440" spans="1:7" s="203" customFormat="1" ht="47.25">
      <c r="A440" s="421"/>
      <c r="B440" s="574"/>
      <c r="C440" s="579"/>
      <c r="D440" s="307" t="s">
        <v>450</v>
      </c>
      <c r="E440" s="309" t="s">
        <v>738</v>
      </c>
      <c r="F440" s="230" t="s">
        <v>447</v>
      </c>
      <c r="G440" s="219"/>
    </row>
    <row r="441" spans="1:7" s="203" customFormat="1" ht="47.25">
      <c r="A441" s="206">
        <v>163</v>
      </c>
      <c r="B441" s="305" t="s">
        <v>397</v>
      </c>
      <c r="C441" s="309" t="s">
        <v>172</v>
      </c>
      <c r="D441" s="307" t="s">
        <v>450</v>
      </c>
      <c r="E441" s="237" t="s">
        <v>739</v>
      </c>
      <c r="F441" s="230" t="s">
        <v>447</v>
      </c>
      <c r="G441" s="219"/>
    </row>
    <row r="442" spans="1:7" s="203" customFormat="1" ht="46.5" customHeight="1">
      <c r="A442" s="420">
        <v>164</v>
      </c>
      <c r="B442" s="572" t="s">
        <v>281</v>
      </c>
      <c r="C442" s="575" t="s">
        <v>740</v>
      </c>
      <c r="D442" s="307" t="s">
        <v>741</v>
      </c>
      <c r="E442" s="237" t="s">
        <v>742</v>
      </c>
      <c r="F442" s="230" t="s">
        <v>743</v>
      </c>
      <c r="G442" s="219"/>
    </row>
    <row r="443" spans="1:7" s="203" customFormat="1" ht="46.5" customHeight="1">
      <c r="A443" s="421"/>
      <c r="B443" s="574"/>
      <c r="C443" s="577"/>
      <c r="D443" s="270" t="s">
        <v>450</v>
      </c>
      <c r="E443" s="237" t="s">
        <v>449</v>
      </c>
      <c r="F443" s="230" t="s">
        <v>447</v>
      </c>
      <c r="G443" s="219"/>
    </row>
    <row r="444" spans="1:7" s="203" customFormat="1" ht="59.25" customHeight="1">
      <c r="A444" s="206">
        <v>165</v>
      </c>
      <c r="B444" s="310" t="s">
        <v>398</v>
      </c>
      <c r="C444" s="311" t="s">
        <v>744</v>
      </c>
      <c r="D444" s="270" t="s">
        <v>745</v>
      </c>
      <c r="E444" s="237" t="s">
        <v>746</v>
      </c>
      <c r="F444" s="230" t="s">
        <v>501</v>
      </c>
      <c r="G444" s="219"/>
    </row>
    <row r="445" spans="1:7" s="203" customFormat="1">
      <c r="A445" s="420">
        <v>166</v>
      </c>
      <c r="B445" s="580" t="s">
        <v>747</v>
      </c>
      <c r="C445" s="575" t="s">
        <v>748</v>
      </c>
      <c r="D445" s="270" t="s">
        <v>475</v>
      </c>
      <c r="E445" s="312" t="s">
        <v>749</v>
      </c>
      <c r="F445" s="230" t="s">
        <v>501</v>
      </c>
      <c r="G445" s="219"/>
    </row>
    <row r="446" spans="1:7" s="203" customFormat="1" ht="47.25">
      <c r="A446" s="421"/>
      <c r="B446" s="580"/>
      <c r="C446" s="577"/>
      <c r="D446" s="307" t="s">
        <v>450</v>
      </c>
      <c r="E446" s="237" t="s">
        <v>750</v>
      </c>
      <c r="F446" s="230" t="s">
        <v>447</v>
      </c>
      <c r="G446" s="219"/>
    </row>
    <row r="447" spans="1:7" s="203" customFormat="1" ht="68.25" customHeight="1">
      <c r="A447" s="206">
        <v>167</v>
      </c>
      <c r="B447" s="305" t="s">
        <v>399</v>
      </c>
      <c r="C447" s="309" t="s">
        <v>751</v>
      </c>
      <c r="D447" s="307" t="s">
        <v>745</v>
      </c>
      <c r="E447" s="237" t="s">
        <v>752</v>
      </c>
      <c r="F447" s="230" t="s">
        <v>501</v>
      </c>
      <c r="G447" s="219"/>
    </row>
    <row r="448" spans="1:7" s="203" customFormat="1" ht="78" customHeight="1">
      <c r="A448" s="206">
        <v>168</v>
      </c>
      <c r="B448" s="305" t="s">
        <v>283</v>
      </c>
      <c r="C448" s="228" t="s">
        <v>753</v>
      </c>
      <c r="D448" s="307" t="s">
        <v>475</v>
      </c>
      <c r="E448" s="237" t="s">
        <v>754</v>
      </c>
      <c r="F448" s="230" t="s">
        <v>501</v>
      </c>
      <c r="G448" s="219"/>
    </row>
    <row r="449" spans="1:7" s="203" customFormat="1" ht="45.75" customHeight="1">
      <c r="A449" s="420">
        <v>169</v>
      </c>
      <c r="B449" s="581" t="s">
        <v>406</v>
      </c>
      <c r="C449" s="526" t="s">
        <v>755</v>
      </c>
      <c r="D449" s="458" t="s">
        <v>450</v>
      </c>
      <c r="E449" s="237" t="s">
        <v>756</v>
      </c>
      <c r="F449" s="230" t="s">
        <v>501</v>
      </c>
      <c r="G449" s="219"/>
    </row>
    <row r="450" spans="1:7" s="203" customFormat="1" ht="45.75" customHeight="1">
      <c r="A450" s="421"/>
      <c r="B450" s="582"/>
      <c r="C450" s="528"/>
      <c r="D450" s="539"/>
      <c r="E450" s="237" t="s">
        <v>757</v>
      </c>
      <c r="F450" s="230" t="s">
        <v>447</v>
      </c>
      <c r="G450" s="219"/>
    </row>
    <row r="451" spans="1:7" s="203" customFormat="1" ht="45" customHeight="1">
      <c r="A451" s="420">
        <v>170</v>
      </c>
      <c r="B451" s="458" t="s">
        <v>476</v>
      </c>
      <c r="C451" s="520" t="s">
        <v>403</v>
      </c>
      <c r="D451" s="433"/>
      <c r="E451" s="313" t="s">
        <v>758</v>
      </c>
      <c r="F451" s="230" t="s">
        <v>759</v>
      </c>
      <c r="G451" s="219"/>
    </row>
    <row r="452" spans="1:7" s="203" customFormat="1" ht="55.5" customHeight="1">
      <c r="A452" s="422"/>
      <c r="B452" s="539"/>
      <c r="C452" s="520"/>
      <c r="D452" s="433"/>
      <c r="E452" s="222" t="s">
        <v>760</v>
      </c>
      <c r="F452" s="230" t="s">
        <v>761</v>
      </c>
      <c r="G452" s="219"/>
    </row>
    <row r="453" spans="1:7" s="203" customFormat="1" ht="50.25" customHeight="1">
      <c r="A453" s="422"/>
      <c r="B453" s="539"/>
      <c r="C453" s="520"/>
      <c r="D453" s="433"/>
      <c r="E453" s="222" t="s">
        <v>762</v>
      </c>
      <c r="F453" s="230" t="s">
        <v>763</v>
      </c>
      <c r="G453" s="219"/>
    </row>
    <row r="454" spans="1:7" s="203" customFormat="1" ht="48" customHeight="1">
      <c r="A454" s="421"/>
      <c r="B454" s="539"/>
      <c r="C454" s="520"/>
      <c r="D454" s="433"/>
      <c r="E454" s="313" t="s">
        <v>764</v>
      </c>
      <c r="F454" s="230" t="s">
        <v>501</v>
      </c>
      <c r="G454" s="219"/>
    </row>
    <row r="455" spans="1:7" s="203" customFormat="1" ht="28.5" customHeight="1">
      <c r="A455" s="420">
        <v>171</v>
      </c>
      <c r="B455" s="529" t="s">
        <v>477</v>
      </c>
      <c r="C455" s="531" t="s">
        <v>404</v>
      </c>
      <c r="D455" s="530" t="s">
        <v>450</v>
      </c>
      <c r="E455" s="222" t="s">
        <v>765</v>
      </c>
      <c r="F455" s="230" t="s">
        <v>759</v>
      </c>
      <c r="G455" s="219"/>
    </row>
    <row r="456" spans="1:7" s="203" customFormat="1" ht="32.25" customHeight="1">
      <c r="A456" s="422"/>
      <c r="B456" s="529"/>
      <c r="C456" s="531"/>
      <c r="D456" s="531"/>
      <c r="E456" s="222" t="s">
        <v>766</v>
      </c>
      <c r="F456" s="230" t="s">
        <v>763</v>
      </c>
      <c r="G456" s="219"/>
    </row>
    <row r="457" spans="1:7" s="203" customFormat="1" ht="36" customHeight="1">
      <c r="A457" s="421"/>
      <c r="B457" s="529"/>
      <c r="C457" s="532"/>
      <c r="D457" s="532"/>
      <c r="E457" s="222" t="s">
        <v>767</v>
      </c>
      <c r="F457" s="230" t="s">
        <v>501</v>
      </c>
      <c r="G457" s="219"/>
    </row>
    <row r="458" spans="1:7" s="203" customFormat="1" ht="36" customHeight="1">
      <c r="A458" s="206">
        <v>172</v>
      </c>
      <c r="B458" s="301" t="s">
        <v>227</v>
      </c>
      <c r="C458" s="302" t="s">
        <v>768</v>
      </c>
      <c r="D458" s="301"/>
      <c r="E458" s="212" t="s">
        <v>769</v>
      </c>
      <c r="F458" s="214" t="s">
        <v>770</v>
      </c>
      <c r="G458" s="219"/>
    </row>
    <row r="459" spans="1:7" s="203" customFormat="1" ht="30.75" customHeight="1">
      <c r="A459" s="206">
        <v>173</v>
      </c>
      <c r="B459" s="301" t="s">
        <v>771</v>
      </c>
      <c r="C459" s="302" t="s">
        <v>772</v>
      </c>
      <c r="D459" s="301"/>
      <c r="E459" s="212" t="s">
        <v>773</v>
      </c>
      <c r="F459" s="214" t="s">
        <v>774</v>
      </c>
      <c r="G459" s="219"/>
    </row>
    <row r="460" spans="1:7" s="203" customFormat="1" ht="39" customHeight="1">
      <c r="A460" s="206">
        <v>174</v>
      </c>
      <c r="B460" s="301" t="s">
        <v>478</v>
      </c>
      <c r="C460" s="302" t="s">
        <v>430</v>
      </c>
      <c r="D460" s="301"/>
      <c r="E460" s="212" t="s">
        <v>775</v>
      </c>
      <c r="F460" s="214" t="s">
        <v>776</v>
      </c>
      <c r="G460" s="219"/>
    </row>
  </sheetData>
  <mergeCells count="545">
    <mergeCell ref="D449:D450"/>
    <mergeCell ref="B451:B454"/>
    <mergeCell ref="C451:C454"/>
    <mergeCell ref="D451:D454"/>
    <mergeCell ref="B455:B457"/>
    <mergeCell ref="C455:C457"/>
    <mergeCell ref="D455:D457"/>
    <mergeCell ref="B442:B443"/>
    <mergeCell ref="C442:C443"/>
    <mergeCell ref="B445:B446"/>
    <mergeCell ref="C445:C446"/>
    <mergeCell ref="B449:B450"/>
    <mergeCell ref="C449:C450"/>
    <mergeCell ref="B435:B437"/>
    <mergeCell ref="C435:C437"/>
    <mergeCell ref="D435:D437"/>
    <mergeCell ref="B439:B440"/>
    <mergeCell ref="C439:C440"/>
    <mergeCell ref="B428:B430"/>
    <mergeCell ref="C428:C430"/>
    <mergeCell ref="D428:D430"/>
    <mergeCell ref="B431:B433"/>
    <mergeCell ref="C431:C433"/>
    <mergeCell ref="D431:D433"/>
    <mergeCell ref="D416:D419"/>
    <mergeCell ref="C420:C424"/>
    <mergeCell ref="B420:B424"/>
    <mergeCell ref="A420:A424"/>
    <mergeCell ref="D420:D424"/>
    <mergeCell ref="A411:A413"/>
    <mergeCell ref="A414:A415"/>
    <mergeCell ref="B414:B415"/>
    <mergeCell ref="C414:C415"/>
    <mergeCell ref="A416:A419"/>
    <mergeCell ref="B416:B419"/>
    <mergeCell ref="C416:C419"/>
    <mergeCell ref="D411:D413"/>
    <mergeCell ref="C411:C413"/>
    <mergeCell ref="B411:B413"/>
    <mergeCell ref="D408:D410"/>
    <mergeCell ref="C408:C410"/>
    <mergeCell ref="B408:B410"/>
    <mergeCell ref="A408:A410"/>
    <mergeCell ref="A399:A404"/>
    <mergeCell ref="B399:B404"/>
    <mergeCell ref="C399:C404"/>
    <mergeCell ref="D399:D404"/>
    <mergeCell ref="A392:A398"/>
    <mergeCell ref="B392:B398"/>
    <mergeCell ref="C392:C398"/>
    <mergeCell ref="D392:D398"/>
    <mergeCell ref="D405:D407"/>
    <mergeCell ref="C405:C407"/>
    <mergeCell ref="B405:B407"/>
    <mergeCell ref="A405:A407"/>
    <mergeCell ref="D388:D391"/>
    <mergeCell ref="C388:C391"/>
    <mergeCell ref="B388:B391"/>
    <mergeCell ref="A388:A391"/>
    <mergeCell ref="D381:D383"/>
    <mergeCell ref="A381:A383"/>
    <mergeCell ref="B381:B383"/>
    <mergeCell ref="C381:C383"/>
    <mergeCell ref="D384:D387"/>
    <mergeCell ref="C384:C387"/>
    <mergeCell ref="B384:B387"/>
    <mergeCell ref="A384:A387"/>
    <mergeCell ref="D376:D377"/>
    <mergeCell ref="A376:A377"/>
    <mergeCell ref="B376:B377"/>
    <mergeCell ref="C376:C377"/>
    <mergeCell ref="D378:D380"/>
    <mergeCell ref="B378:B380"/>
    <mergeCell ref="C378:C380"/>
    <mergeCell ref="A378:A380"/>
    <mergeCell ref="C372:G372"/>
    <mergeCell ref="D374:D375"/>
    <mergeCell ref="C374:C375"/>
    <mergeCell ref="B374:B375"/>
    <mergeCell ref="A374:A375"/>
    <mergeCell ref="D366:D367"/>
    <mergeCell ref="C366:C367"/>
    <mergeCell ref="B366:B367"/>
    <mergeCell ref="A366:A367"/>
    <mergeCell ref="D369:D371"/>
    <mergeCell ref="A369:A371"/>
    <mergeCell ref="B369:B371"/>
    <mergeCell ref="C369:C371"/>
    <mergeCell ref="D361:D363"/>
    <mergeCell ref="C361:C363"/>
    <mergeCell ref="B361:B363"/>
    <mergeCell ref="A361:A363"/>
    <mergeCell ref="D364:D365"/>
    <mergeCell ref="A364:A365"/>
    <mergeCell ref="B364:B365"/>
    <mergeCell ref="C364:C365"/>
    <mergeCell ref="C368:G368"/>
    <mergeCell ref="D355:D356"/>
    <mergeCell ref="A355:A356"/>
    <mergeCell ref="B355:B356"/>
    <mergeCell ref="C355:C356"/>
    <mergeCell ref="D358:D360"/>
    <mergeCell ref="C358:C360"/>
    <mergeCell ref="B358:B360"/>
    <mergeCell ref="A358:A360"/>
    <mergeCell ref="D351:D352"/>
    <mergeCell ref="B351:B352"/>
    <mergeCell ref="A351:A352"/>
    <mergeCell ref="D353:D354"/>
    <mergeCell ref="C353:C354"/>
    <mergeCell ref="B353:B354"/>
    <mergeCell ref="A353:A354"/>
    <mergeCell ref="D295:D297"/>
    <mergeCell ref="C295:C297"/>
    <mergeCell ref="B295:B297"/>
    <mergeCell ref="A295:A297"/>
    <mergeCell ref="D337:D339"/>
    <mergeCell ref="C337:C339"/>
    <mergeCell ref="B337:B339"/>
    <mergeCell ref="A337:A339"/>
    <mergeCell ref="D328:D330"/>
    <mergeCell ref="A328:A330"/>
    <mergeCell ref="B328:B330"/>
    <mergeCell ref="C328:C330"/>
    <mergeCell ref="D331:D333"/>
    <mergeCell ref="C331:C333"/>
    <mergeCell ref="B331:B333"/>
    <mergeCell ref="A331:A333"/>
    <mergeCell ref="D334:D336"/>
    <mergeCell ref="B334:B336"/>
    <mergeCell ref="A334:A336"/>
    <mergeCell ref="C334:C336"/>
    <mergeCell ref="D298:D300"/>
    <mergeCell ref="C298:C300"/>
    <mergeCell ref="B298:B300"/>
    <mergeCell ref="A298:A300"/>
    <mergeCell ref="B349:B350"/>
    <mergeCell ref="A349:A350"/>
    <mergeCell ref="C349:C350"/>
    <mergeCell ref="D349:D350"/>
    <mergeCell ref="D345:D346"/>
    <mergeCell ref="B345:B346"/>
    <mergeCell ref="C345:C346"/>
    <mergeCell ref="A345:A346"/>
    <mergeCell ref="A343:A344"/>
    <mergeCell ref="B343:B344"/>
    <mergeCell ref="C343:C344"/>
    <mergeCell ref="D343:D344"/>
    <mergeCell ref="C348:G348"/>
    <mergeCell ref="D340:D342"/>
    <mergeCell ref="C340:C342"/>
    <mergeCell ref="A340:A342"/>
    <mergeCell ref="B340:B342"/>
    <mergeCell ref="D281:D283"/>
    <mergeCell ref="A281:A283"/>
    <mergeCell ref="B281:B283"/>
    <mergeCell ref="C281:C283"/>
    <mergeCell ref="D290:D291"/>
    <mergeCell ref="A290:A291"/>
    <mergeCell ref="B290:B291"/>
    <mergeCell ref="C290:C291"/>
    <mergeCell ref="D292:D294"/>
    <mergeCell ref="C292:C294"/>
    <mergeCell ref="B292:B294"/>
    <mergeCell ref="A292:A294"/>
    <mergeCell ref="D322:D324"/>
    <mergeCell ref="A322:A324"/>
    <mergeCell ref="B322:B324"/>
    <mergeCell ref="C322:C324"/>
    <mergeCell ref="D325:D327"/>
    <mergeCell ref="A325:A327"/>
    <mergeCell ref="B325:B327"/>
    <mergeCell ref="C325:C327"/>
    <mergeCell ref="D316:D318"/>
    <mergeCell ref="B316:B318"/>
    <mergeCell ref="A316:A318"/>
    <mergeCell ref="C316:C318"/>
    <mergeCell ref="D319:D321"/>
    <mergeCell ref="C319:C321"/>
    <mergeCell ref="B319:B321"/>
    <mergeCell ref="A319:A321"/>
    <mergeCell ref="D311:D313"/>
    <mergeCell ref="B311:B313"/>
    <mergeCell ref="A311:A313"/>
    <mergeCell ref="C311:C313"/>
    <mergeCell ref="A314:A315"/>
    <mergeCell ref="B314:B315"/>
    <mergeCell ref="C314:C315"/>
    <mergeCell ref="D314:D315"/>
    <mergeCell ref="D305:D307"/>
    <mergeCell ref="C305:C307"/>
    <mergeCell ref="B305:B307"/>
    <mergeCell ref="A305:A307"/>
    <mergeCell ref="D308:D310"/>
    <mergeCell ref="C308:C310"/>
    <mergeCell ref="B308:B310"/>
    <mergeCell ref="A308:A310"/>
    <mergeCell ref="A271:A273"/>
    <mergeCell ref="B271:B273"/>
    <mergeCell ref="C271:C273"/>
    <mergeCell ref="D271:D273"/>
    <mergeCell ref="D301:D303"/>
    <mergeCell ref="B301:B303"/>
    <mergeCell ref="A301:A303"/>
    <mergeCell ref="C301:C303"/>
    <mergeCell ref="D284:D286"/>
    <mergeCell ref="C284:C286"/>
    <mergeCell ref="B284:B286"/>
    <mergeCell ref="A284:A286"/>
    <mergeCell ref="D287:D289"/>
    <mergeCell ref="C287:C289"/>
    <mergeCell ref="B287:B289"/>
    <mergeCell ref="A287:A289"/>
    <mergeCell ref="D275:D277"/>
    <mergeCell ref="C275:C277"/>
    <mergeCell ref="B275:B277"/>
    <mergeCell ref="A275:A277"/>
    <mergeCell ref="D278:D280"/>
    <mergeCell ref="A278:A280"/>
    <mergeCell ref="B278:B280"/>
    <mergeCell ref="C278:C280"/>
    <mergeCell ref="D265:D267"/>
    <mergeCell ref="C265:C267"/>
    <mergeCell ref="B265:B267"/>
    <mergeCell ref="A265:A267"/>
    <mergeCell ref="D268:D270"/>
    <mergeCell ref="B268:B270"/>
    <mergeCell ref="A268:A270"/>
    <mergeCell ref="C268:C270"/>
    <mergeCell ref="D259:D261"/>
    <mergeCell ref="C259:C261"/>
    <mergeCell ref="B259:B261"/>
    <mergeCell ref="A259:A261"/>
    <mergeCell ref="D262:D264"/>
    <mergeCell ref="A262:A264"/>
    <mergeCell ref="B262:B264"/>
    <mergeCell ref="C262:C264"/>
    <mergeCell ref="A254:A255"/>
    <mergeCell ref="B254:B255"/>
    <mergeCell ref="C254:C255"/>
    <mergeCell ref="D254:D255"/>
    <mergeCell ref="A256:A258"/>
    <mergeCell ref="B256:B258"/>
    <mergeCell ref="C256:C258"/>
    <mergeCell ref="D256:D258"/>
    <mergeCell ref="A249:A250"/>
    <mergeCell ref="B249:B250"/>
    <mergeCell ref="C249:C250"/>
    <mergeCell ref="D249:D250"/>
    <mergeCell ref="A252:A253"/>
    <mergeCell ref="B252:B253"/>
    <mergeCell ref="C252:C253"/>
    <mergeCell ref="D243:D245"/>
    <mergeCell ref="A243:A245"/>
    <mergeCell ref="B243:B245"/>
    <mergeCell ref="C243:C245"/>
    <mergeCell ref="D247:D248"/>
    <mergeCell ref="C247:C248"/>
    <mergeCell ref="B247:B248"/>
    <mergeCell ref="A247:A248"/>
    <mergeCell ref="D237:D240"/>
    <mergeCell ref="A237:A240"/>
    <mergeCell ref="B237:B240"/>
    <mergeCell ref="C237:C240"/>
    <mergeCell ref="A241:A242"/>
    <mergeCell ref="B241:B242"/>
    <mergeCell ref="C241:C242"/>
    <mergeCell ref="D241:D242"/>
    <mergeCell ref="A231:A233"/>
    <mergeCell ref="B231:B233"/>
    <mergeCell ref="C231:C233"/>
    <mergeCell ref="D231:D233"/>
    <mergeCell ref="A234:A236"/>
    <mergeCell ref="B234:B236"/>
    <mergeCell ref="C234:C236"/>
    <mergeCell ref="D234:D236"/>
    <mergeCell ref="A225:A226"/>
    <mergeCell ref="B225:B226"/>
    <mergeCell ref="C225:C226"/>
    <mergeCell ref="D225:D226"/>
    <mergeCell ref="A227:A230"/>
    <mergeCell ref="B227:B230"/>
    <mergeCell ref="C227:C230"/>
    <mergeCell ref="D227:D230"/>
    <mergeCell ref="D219:D221"/>
    <mergeCell ref="A219:A221"/>
    <mergeCell ref="B219:B221"/>
    <mergeCell ref="C219:C221"/>
    <mergeCell ref="D223:D224"/>
    <mergeCell ref="A222:A224"/>
    <mergeCell ref="B222:B224"/>
    <mergeCell ref="C222:C224"/>
    <mergeCell ref="D213:D215"/>
    <mergeCell ref="A213:A215"/>
    <mergeCell ref="B213:B215"/>
    <mergeCell ref="C213:C215"/>
    <mergeCell ref="D216:D218"/>
    <mergeCell ref="A216:A218"/>
    <mergeCell ref="C216:C218"/>
    <mergeCell ref="B216:B218"/>
    <mergeCell ref="D207:D209"/>
    <mergeCell ref="B207:B209"/>
    <mergeCell ref="A207:A209"/>
    <mergeCell ref="C207:C209"/>
    <mergeCell ref="D210:D212"/>
    <mergeCell ref="A210:A212"/>
    <mergeCell ref="B210:B212"/>
    <mergeCell ref="C210:C212"/>
    <mergeCell ref="D201:D203"/>
    <mergeCell ref="A201:A203"/>
    <mergeCell ref="B201:B203"/>
    <mergeCell ref="C201:C203"/>
    <mergeCell ref="D204:D206"/>
    <mergeCell ref="C204:C206"/>
    <mergeCell ref="B204:B206"/>
    <mergeCell ref="A204:A206"/>
    <mergeCell ref="D194:D196"/>
    <mergeCell ref="B194:B196"/>
    <mergeCell ref="A194:A196"/>
    <mergeCell ref="C194:C196"/>
    <mergeCell ref="C198:C200"/>
    <mergeCell ref="B198:B200"/>
    <mergeCell ref="A198:A200"/>
    <mergeCell ref="D199:D200"/>
    <mergeCell ref="D190:D193"/>
    <mergeCell ref="B190:B193"/>
    <mergeCell ref="A190:A193"/>
    <mergeCell ref="C190:C193"/>
    <mergeCell ref="D180:D183"/>
    <mergeCell ref="B180:B183"/>
    <mergeCell ref="A180:A183"/>
    <mergeCell ref="C180:C183"/>
    <mergeCell ref="D184:D186"/>
    <mergeCell ref="A184:A186"/>
    <mergeCell ref="B184:B186"/>
    <mergeCell ref="C184:C186"/>
    <mergeCell ref="D176:D179"/>
    <mergeCell ref="A176:A179"/>
    <mergeCell ref="B176:B179"/>
    <mergeCell ref="C176:C179"/>
    <mergeCell ref="B171:B173"/>
    <mergeCell ref="A171:A173"/>
    <mergeCell ref="C171:C173"/>
    <mergeCell ref="D187:D189"/>
    <mergeCell ref="A187:A189"/>
    <mergeCell ref="B187:B189"/>
    <mergeCell ref="C187:C189"/>
    <mergeCell ref="D171:D173"/>
    <mergeCell ref="A145:A151"/>
    <mergeCell ref="B145:B151"/>
    <mergeCell ref="C145:C151"/>
    <mergeCell ref="D174:D175"/>
    <mergeCell ref="A174:A175"/>
    <mergeCell ref="B174:B175"/>
    <mergeCell ref="C174:C175"/>
    <mergeCell ref="A161:A163"/>
    <mergeCell ref="B161:B163"/>
    <mergeCell ref="C161:C163"/>
    <mergeCell ref="D152:D155"/>
    <mergeCell ref="A152:A155"/>
    <mergeCell ref="B152:B155"/>
    <mergeCell ref="A156:A157"/>
    <mergeCell ref="B156:B157"/>
    <mergeCell ref="C156:C157"/>
    <mergeCell ref="D169:D170"/>
    <mergeCell ref="A169:A170"/>
    <mergeCell ref="B169:B170"/>
    <mergeCell ref="C169:C170"/>
    <mergeCell ref="D145:D151"/>
    <mergeCell ref="D164:D168"/>
    <mergeCell ref="A164:A168"/>
    <mergeCell ref="B164:B168"/>
    <mergeCell ref="C138:C139"/>
    <mergeCell ref="D138:D139"/>
    <mergeCell ref="A140:A141"/>
    <mergeCell ref="B140:B141"/>
    <mergeCell ref="C140:C141"/>
    <mergeCell ref="D140:D141"/>
    <mergeCell ref="D142:D144"/>
    <mergeCell ref="C142:C144"/>
    <mergeCell ref="B142:B144"/>
    <mergeCell ref="A142:A144"/>
    <mergeCell ref="C164:C168"/>
    <mergeCell ref="D158:D160"/>
    <mergeCell ref="A158:A160"/>
    <mergeCell ref="B158:B160"/>
    <mergeCell ref="C158:C160"/>
    <mergeCell ref="D161:D163"/>
    <mergeCell ref="A117:A118"/>
    <mergeCell ref="B117:B118"/>
    <mergeCell ref="C117:C118"/>
    <mergeCell ref="D117:D118"/>
    <mergeCell ref="B133:B135"/>
    <mergeCell ref="A133:A135"/>
    <mergeCell ref="C133:C135"/>
    <mergeCell ref="D133:D135"/>
    <mergeCell ref="A125:A126"/>
    <mergeCell ref="B125:B126"/>
    <mergeCell ref="C125:C126"/>
    <mergeCell ref="D125:D126"/>
    <mergeCell ref="A127:A128"/>
    <mergeCell ref="B127:B128"/>
    <mergeCell ref="C127:C128"/>
    <mergeCell ref="D127:D128"/>
    <mergeCell ref="A138:A139"/>
    <mergeCell ref="B138:B139"/>
    <mergeCell ref="A113:A114"/>
    <mergeCell ref="C113:C114"/>
    <mergeCell ref="D113:D114"/>
    <mergeCell ref="A115:A116"/>
    <mergeCell ref="B115:B116"/>
    <mergeCell ref="C115:C116"/>
    <mergeCell ref="D115:D116"/>
    <mergeCell ref="B106:B108"/>
    <mergeCell ref="A106:A108"/>
    <mergeCell ref="C109:C111"/>
    <mergeCell ref="B109:B111"/>
    <mergeCell ref="A109:A111"/>
    <mergeCell ref="C106:C108"/>
    <mergeCell ref="D106:D108"/>
    <mergeCell ref="D109:D111"/>
    <mergeCell ref="A81:A84"/>
    <mergeCell ref="A85:A87"/>
    <mergeCell ref="A89:A92"/>
    <mergeCell ref="A98:A101"/>
    <mergeCell ref="A102:A105"/>
    <mergeCell ref="B94:B96"/>
    <mergeCell ref="D94:D96"/>
    <mergeCell ref="A94:A96"/>
    <mergeCell ref="B98:B101"/>
    <mergeCell ref="C98:C101"/>
    <mergeCell ref="D98:D100"/>
    <mergeCell ref="B85:B87"/>
    <mergeCell ref="C85:C87"/>
    <mergeCell ref="D85:D87"/>
    <mergeCell ref="B89:B92"/>
    <mergeCell ref="C89:C92"/>
    <mergeCell ref="D89:D92"/>
    <mergeCell ref="B81:B84"/>
    <mergeCell ref="C81:C84"/>
    <mergeCell ref="D82:D84"/>
    <mergeCell ref="C94:C96"/>
    <mergeCell ref="B102:B105"/>
    <mergeCell ref="C102:C105"/>
    <mergeCell ref="D104:D105"/>
    <mergeCell ref="A78:A79"/>
    <mergeCell ref="B78:B79"/>
    <mergeCell ref="A69:A77"/>
    <mergeCell ref="B69:B77"/>
    <mergeCell ref="C69:C77"/>
    <mergeCell ref="D69:D77"/>
    <mergeCell ref="C78:C79"/>
    <mergeCell ref="D78:D79"/>
    <mergeCell ref="C62:C65"/>
    <mergeCell ref="B62:B65"/>
    <mergeCell ref="A62:A65"/>
    <mergeCell ref="D62:D65"/>
    <mergeCell ref="A66:A68"/>
    <mergeCell ref="B66:B68"/>
    <mergeCell ref="C66:C68"/>
    <mergeCell ref="D66:D68"/>
    <mergeCell ref="C45:C46"/>
    <mergeCell ref="D45:D46"/>
    <mergeCell ref="B45:B46"/>
    <mergeCell ref="A56:A58"/>
    <mergeCell ref="D59:D61"/>
    <mergeCell ref="A59:A61"/>
    <mergeCell ref="B59:B61"/>
    <mergeCell ref="C59:C61"/>
    <mergeCell ref="A50:A52"/>
    <mergeCell ref="B50:B52"/>
    <mergeCell ref="C50:C52"/>
    <mergeCell ref="D50:D52"/>
    <mergeCell ref="A53:A55"/>
    <mergeCell ref="B53:B55"/>
    <mergeCell ref="C53:C55"/>
    <mergeCell ref="D53:D55"/>
    <mergeCell ref="D56:D58"/>
    <mergeCell ref="C56:C58"/>
    <mergeCell ref="B56:B58"/>
    <mergeCell ref="B11:B12"/>
    <mergeCell ref="A11:A12"/>
    <mergeCell ref="C11:C12"/>
    <mergeCell ref="B20:B21"/>
    <mergeCell ref="C20:C21"/>
    <mergeCell ref="A20:A21"/>
    <mergeCell ref="B22:B24"/>
    <mergeCell ref="C22:C24"/>
    <mergeCell ref="A36:A38"/>
    <mergeCell ref="B36:B38"/>
    <mergeCell ref="C36:C38"/>
    <mergeCell ref="A33:A35"/>
    <mergeCell ref="B33:B35"/>
    <mergeCell ref="C33:C35"/>
    <mergeCell ref="A30:A32"/>
    <mergeCell ref="B30:B32"/>
    <mergeCell ref="C30:C32"/>
    <mergeCell ref="A449:A450"/>
    <mergeCell ref="A451:A454"/>
    <mergeCell ref="A455:A457"/>
    <mergeCell ref="C426:G426"/>
    <mergeCell ref="A22:A24"/>
    <mergeCell ref="B26:B27"/>
    <mergeCell ref="C26:C27"/>
    <mergeCell ref="A26:A27"/>
    <mergeCell ref="D36:D38"/>
    <mergeCell ref="D33:D35"/>
    <mergeCell ref="D30:D32"/>
    <mergeCell ref="A45:A46"/>
    <mergeCell ref="D47:D49"/>
    <mergeCell ref="A47:A49"/>
    <mergeCell ref="B47:B49"/>
    <mergeCell ref="C47:C49"/>
    <mergeCell ref="D39:D41"/>
    <mergeCell ref="A39:A41"/>
    <mergeCell ref="B39:B41"/>
    <mergeCell ref="C39:C41"/>
    <mergeCell ref="D42:D44"/>
    <mergeCell ref="A42:A44"/>
    <mergeCell ref="B42:B44"/>
    <mergeCell ref="C42:C44"/>
    <mergeCell ref="A1:G1"/>
    <mergeCell ref="D252:D253"/>
    <mergeCell ref="A428:A430"/>
    <mergeCell ref="A431:A433"/>
    <mergeCell ref="A435:A437"/>
    <mergeCell ref="A439:A440"/>
    <mergeCell ref="A442:A443"/>
    <mergeCell ref="A445:A446"/>
    <mergeCell ref="C3:G3"/>
    <mergeCell ref="C10:E10"/>
    <mergeCell ref="C15:F15"/>
    <mergeCell ref="C28:G28"/>
    <mergeCell ref="C4:G4"/>
    <mergeCell ref="D20:D21"/>
    <mergeCell ref="D26:D27"/>
    <mergeCell ref="C357:G357"/>
    <mergeCell ref="C80:G80"/>
    <mergeCell ref="C137:G137"/>
    <mergeCell ref="C197:G197"/>
    <mergeCell ref="C274:G274"/>
    <mergeCell ref="D102:D103"/>
    <mergeCell ref="B113:B114"/>
    <mergeCell ref="C152:C155"/>
    <mergeCell ref="D156:D15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YÊN BÌNH </vt:lpstr>
      <vt:lpstr>MTCN- DL YÊN BÌNH</vt:lpstr>
      <vt:lpstr>QUY DINH CHAM DIEM </vt:lpstr>
    </vt:vector>
  </TitlesOfParts>
  <Company>FTU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Windows User</cp:lastModifiedBy>
  <cp:lastPrinted>2018-05-25T02:45:21Z</cp:lastPrinted>
  <dcterms:created xsi:type="dcterms:W3CDTF">2016-11-18T02:13:24Z</dcterms:created>
  <dcterms:modified xsi:type="dcterms:W3CDTF">2018-06-29T07:08:26Z</dcterms:modified>
</cp:coreProperties>
</file>