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6" rupBuild="4505"/>
  <workbookPr showInkAnnotation="0" autoCompressPictures="0"/>
  <bookViews>
    <workbookView xWindow="0" yWindow="0" windowWidth="15570" windowHeight="9660" tabRatio="644" firstSheet="1" activeTab="1"/>
  </bookViews>
  <sheets>
    <sheet name="QUY DINH CHAM DIEM KPI CA NHAN" sheetId="43" state="hidden" r:id="rId1"/>
    <sheet name="TP P10" sheetId="42" r:id="rId2"/>
    <sheet name="Thống kê công việc " sheetId="31" state="hidden" r:id="rId3"/>
  </sheets>
  <definedNames>
    <definedName name="_Fill" localSheetId="0" hidden="1">#REF!</definedName>
    <definedName name="_Fill" localSheetId="1" hidden="1">#REF!</definedName>
    <definedName name="_Fill" hidden="1">#REF!</definedName>
    <definedName name="_xlnm._FilterDatabase" localSheetId="1" hidden="1">'TP P10'!$A$11:$Y$57</definedName>
    <definedName name="Company2013" localSheetId="0" hidden="1">#REF!</definedName>
    <definedName name="Company2013" localSheetId="1" hidden="1">#REF!</definedName>
    <definedName name="Company2013" hidden="1">#REF!</definedName>
    <definedName name="_xlnm.Print_Titles" localSheetId="1">'TP P10'!$3:$7</definedName>
    <definedName name="SFF" localSheetId="1" hidden="1">#REF!</definedName>
    <definedName name="SFF" hidden="1">#REF!</definedName>
  </definedNames>
  <calcPr calcId="124519"/>
</workbook>
</file>

<file path=xl/calcChain.xml><?xml version="1.0" encoding="utf-8"?>
<calcChain xmlns="http://schemas.openxmlformats.org/spreadsheetml/2006/main">
  <c r="C15" i="42"/>
  <c r="O52" l="1"/>
  <c r="O51"/>
  <c r="O48"/>
  <c r="O47"/>
  <c r="O46"/>
  <c r="O45"/>
  <c r="O44"/>
  <c r="O43"/>
  <c r="O42"/>
  <c r="O41"/>
  <c r="O40"/>
  <c r="O39"/>
  <c r="O28"/>
  <c r="O29"/>
  <c r="O30"/>
  <c r="O31"/>
  <c r="O32"/>
  <c r="O33"/>
  <c r="O34"/>
  <c r="O35"/>
  <c r="O36"/>
  <c r="O37"/>
  <c r="O27"/>
  <c r="O25"/>
  <c r="O24"/>
  <c r="O22"/>
  <c r="O21"/>
  <c r="O19"/>
  <c r="O18"/>
  <c r="O14"/>
  <c r="O57" l="1"/>
  <c r="C50"/>
</calcChain>
</file>

<file path=xl/comments1.xml><?xml version="1.0" encoding="utf-8"?>
<comments xmlns="http://schemas.openxmlformats.org/spreadsheetml/2006/main">
  <authors>
    <author>TRUNGPT</author>
  </authors>
  <commentList>
    <comment ref="Q14" authorId="0">
      <text>
        <r>
          <rPr>
            <b/>
            <sz val="12"/>
            <color indexed="81"/>
            <rFont val="Tahoma"/>
            <family val="2"/>
          </rPr>
          <t>TRUNGPT:</t>
        </r>
        <r>
          <rPr>
            <sz val="12"/>
            <color indexed="81"/>
            <rFont val="Tahoma"/>
            <family val="2"/>
          </rPr>
          <t xml:space="preserve">
Tăng 01 giờ so với kế hoạch trừ 2 điểm; giảm 01 giờ so với kế hoạch cộng 2 điểm.</t>
        </r>
      </text>
    </comment>
    <comment ref="U14" authorId="0">
      <text>
        <r>
          <rPr>
            <b/>
            <sz val="12"/>
            <color indexed="81"/>
            <rFont val="Tahoma"/>
            <family val="2"/>
          </rPr>
          <t>TRUNGPT:</t>
        </r>
        <r>
          <rPr>
            <sz val="12"/>
            <color indexed="81"/>
            <rFont val="Tahoma"/>
            <family val="2"/>
          </rPr>
          <t xml:space="preserve">
Vượt quy định 1 giờ +/-2 điểm</t>
        </r>
      </text>
    </comment>
    <comment ref="Q18" authorId="0">
      <text>
        <r>
          <rPr>
            <b/>
            <sz val="12"/>
            <color indexed="81"/>
            <rFont val="Tahoma"/>
            <family val="2"/>
          </rPr>
          <t>TRUNGPT:</t>
        </r>
        <r>
          <rPr>
            <sz val="12"/>
            <color indexed="81"/>
            <rFont val="Tahoma"/>
            <family val="2"/>
          </rPr>
          <t xml:space="preserve">
Trừ 20 điểm/vụ TNLĐ nhẹ; trừ 40 điểm/vu TNLĐ nặng; trừ 100 điểm/ vụ TNLĐ gây chết người.</t>
        </r>
      </text>
    </comment>
    <comment ref="Q40" authorId="0">
      <text>
        <r>
          <rPr>
            <b/>
            <sz val="12"/>
            <color indexed="81"/>
            <rFont val="Tahoma"/>
            <family val="2"/>
          </rPr>
          <t>TRUNGPT:</t>
        </r>
        <r>
          <rPr>
            <sz val="12"/>
            <color indexed="81"/>
            <rFont val="Tahoma"/>
            <family val="2"/>
          </rPr>
          <t xml:space="preserve">
Văn thư một lỗi  -10 điểm
Soạn văn bản:
- Có lỗi chưa ảnh hưởng đến uy tín công ty, đơn vị, hình ảnh thương hiệu:  trừ 20 điểm/văn bản;
- Có lỗi ảnh hưởng đến uy tín của công ty, đơn vị, hình ảnh thương hiệu: trừ 40 điểm/văn bản;
- Soạn văn bản không đạt yêu cầu, phải sửa đi sửa lại nhiều hoặc phải soạn lại: trừ 20 điểm/văn bản. (BGĐ Công ty chỉ trừ điểm trưởng phòng, trưởng đơn vị; cá nhân soạn văn bản do người có quyền chấm điểm trừ điểm);
</t>
        </r>
      </text>
    </comment>
    <comment ref="U40" authorId="0">
      <text>
        <r>
          <rPr>
            <b/>
            <sz val="12"/>
            <color indexed="81"/>
            <rFont val="Tahoma"/>
            <family val="2"/>
          </rPr>
          <t>TRUNGPT:</t>
        </r>
        <r>
          <rPr>
            <sz val="12"/>
            <color indexed="81"/>
            <rFont val="Tahoma"/>
            <family val="2"/>
          </rPr>
          <t xml:space="preserve">
Một lỗi  -10 điểm</t>
        </r>
        <r>
          <rPr>
            <sz val="9"/>
            <color indexed="81"/>
            <rFont val="Tahoma"/>
            <family val="2"/>
          </rPr>
          <t xml:space="preserve">
</t>
        </r>
      </text>
    </comment>
    <comment ref="Q41" authorId="0">
      <text>
        <r>
          <rPr>
            <b/>
            <sz val="12"/>
            <color indexed="81"/>
            <rFont val="Tahoma"/>
            <family val="2"/>
          </rPr>
          <t>TRUNGPT:</t>
        </r>
        <r>
          <rPr>
            <sz val="12"/>
            <color indexed="81"/>
            <rFont val="Tahoma"/>
            <family val="2"/>
          </rPr>
          <t xml:space="preserve">
Văn thư một lỗi  -10 điểm
Soạn văn bản:
- Có lỗi chưa ảnh hưởng đến uy tín công ty, đơn vị, hình ảnh thương hiệu:  trừ 20 điểm/văn bản;
- Có lỗi ảnh hưởng đến uy tín của công ty, đơn vị, hình ảnh thương hiệu: trừ 40 điểm/văn bản;
- Soạn văn bản không đạt yêu cầu, phải sửa đi sửa lại nhiều hoặc phải soạn lại: trừ 20 điểm/văn bản. (BGĐ Công ty chỉ trừ điểm trưởng phòng, trưởng đơn vị; cá nhân soạn văn bản do người có quyền chấm điểm trừ điểm);
</t>
        </r>
      </text>
    </comment>
    <comment ref="U41" authorId="0">
      <text>
        <r>
          <rPr>
            <b/>
            <sz val="12"/>
            <color indexed="81"/>
            <rFont val="Tahoma"/>
            <family val="2"/>
          </rPr>
          <t>TRUNGPT:</t>
        </r>
        <r>
          <rPr>
            <sz val="12"/>
            <color indexed="81"/>
            <rFont val="Tahoma"/>
            <family val="2"/>
          </rPr>
          <t xml:space="preserve">
Một lỗi  -10 điểm</t>
        </r>
        <r>
          <rPr>
            <sz val="9"/>
            <color indexed="81"/>
            <rFont val="Tahoma"/>
            <family val="2"/>
          </rPr>
          <t xml:space="preserve">
</t>
        </r>
      </text>
    </comment>
    <comment ref="Q43" authorId="0">
      <text>
        <r>
          <rPr>
            <b/>
            <sz val="12"/>
            <color indexed="81"/>
            <rFont val="Tahoma"/>
            <family val="2"/>
          </rPr>
          <t>TRUNGPT:</t>
        </r>
        <r>
          <rPr>
            <sz val="12"/>
            <color indexed="81"/>
            <rFont val="Tahoma"/>
            <family val="2"/>
          </rPr>
          <t xml:space="preserve">
Trừ 10 điểm/mỗi lần nhắc nhở (có căn cứ chứng minh). </t>
        </r>
      </text>
    </comment>
    <comment ref="U43" authorId="0">
      <text>
        <r>
          <rPr>
            <b/>
            <sz val="12"/>
            <color indexed="81"/>
            <rFont val="Tahoma"/>
            <family val="2"/>
          </rPr>
          <t>TRUNGPT:</t>
        </r>
        <r>
          <rPr>
            <sz val="12"/>
            <color indexed="81"/>
            <rFont val="Tahoma"/>
            <family val="2"/>
          </rPr>
          <t xml:space="preserve">
Mỗi lối -10 điểm (có bằng chứng)</t>
        </r>
      </text>
    </comment>
  </commentList>
</comments>
</file>

<file path=xl/sharedStrings.xml><?xml version="1.0" encoding="utf-8"?>
<sst xmlns="http://schemas.openxmlformats.org/spreadsheetml/2006/main" count="899" uniqueCount="761">
  <si>
    <t>I4</t>
  </si>
  <si>
    <t>Cải tiến công nghệ</t>
  </si>
  <si>
    <t>Số sự cố hệ thống CNTT</t>
  </si>
  <si>
    <t>C1</t>
  </si>
  <si>
    <t>C11</t>
  </si>
  <si>
    <t>L2</t>
  </si>
  <si>
    <t>I41</t>
  </si>
  <si>
    <t>ĐVT</t>
  </si>
  <si>
    <t>Năm</t>
  </si>
  <si>
    <t>Quy trình nội bộ</t>
  </si>
  <si>
    <t>Tổng thời gian dừng hệ thống CNTT do sự cố</t>
  </si>
  <si>
    <t>Cải thiện sự hài lòng của khách hàng về chất lượng điện, chất lượng dịch vụ và hình ảnh thương hiệu EVN  trách nhiệm &amp; minh bạch</t>
  </si>
  <si>
    <t>Quản lý vận hành hệ thống CNTT</t>
  </si>
  <si>
    <t>Chuỗi giá trị</t>
  </si>
  <si>
    <t>C</t>
  </si>
  <si>
    <t>KH. Lập kế hoạch SXKD</t>
  </si>
  <si>
    <t>KH5</t>
  </si>
  <si>
    <t xml:space="preserve">Lập, triển khai kế hoạch CCHC của Công ty </t>
  </si>
  <si>
    <t>KH6</t>
  </si>
  <si>
    <t xml:space="preserve">Lập, triển khai kế hoạch thực hiện Quy chế dân chủ của Công ty </t>
  </si>
  <si>
    <t>AT.ATLĐ-môi trường</t>
  </si>
  <si>
    <t>HC.Quản trị hành chính, quan hệ cộng đồng</t>
  </si>
  <si>
    <t>HC1</t>
  </si>
  <si>
    <t>Công tác Văn thư</t>
  </si>
  <si>
    <t>CN.Công nghệ thông tin</t>
  </si>
  <si>
    <t>CN3</t>
  </si>
  <si>
    <t>Khai thác hiệu quả các phần mềm được trang bị</t>
  </si>
  <si>
    <t>QT.Quy trình đảm bảo chất lượng</t>
  </si>
  <si>
    <t>QT1</t>
  </si>
  <si>
    <t>Lập kế hoạch và tổ chức triển khai duy trì áp dụng và cải tiến hệ thống quản lý chất lượng ISO 9001:2015 trong toàn Công ty</t>
  </si>
  <si>
    <t>QT2</t>
  </si>
  <si>
    <t>Lập kế hoạch triển khai duy trì áp dụng và cải tiến công cụ 5S trong toàn Công ty.</t>
  </si>
  <si>
    <t>VH.Văn hóa doanh nghiệp</t>
  </si>
  <si>
    <t>VH1</t>
  </si>
  <si>
    <t>Công tác văn hóa doanh nghiệp</t>
  </si>
  <si>
    <t>AT4</t>
  </si>
  <si>
    <t>Tổ chức phòng chống và khắc phục thiên tai</t>
  </si>
  <si>
    <t>XD1</t>
  </si>
  <si>
    <t>Lập kế hoạch ĐTXD hàng năm</t>
  </si>
  <si>
    <t>SC1</t>
  </si>
  <si>
    <t>Lập kế hoạch SCL</t>
  </si>
  <si>
    <t>SC2</t>
  </si>
  <si>
    <t>CN1</t>
  </si>
  <si>
    <t>Quản lý, vận hành, sửa chữa hạ tầng mạng viễn thông, công nghệ thông tin</t>
  </si>
  <si>
    <t>CN2</t>
  </si>
  <si>
    <t>Tham gia lập kế hoạch SCL</t>
  </si>
  <si>
    <t>Hoàn thành SCL theo kế hoạch</t>
  </si>
  <si>
    <t>Thực hiện khai thác hiệu quả các phần mềm được trang bị</t>
  </si>
  <si>
    <t>CÔNG TY ĐIỆN LỰC YÊN BÁI</t>
  </si>
  <si>
    <t xml:space="preserve">Bộ phận: </t>
  </si>
  <si>
    <t>Mã chức danh:</t>
  </si>
  <si>
    <t xml:space="preserve">KPI cấp công ty </t>
  </si>
  <si>
    <t>KPI của Phòng</t>
  </si>
  <si>
    <t>KPI cá nhân</t>
  </si>
  <si>
    <t>Mục tiêu trong kỳ</t>
  </si>
  <si>
    <t xml:space="preserve">Tần suất </t>
  </si>
  <si>
    <t>Kết quả thực hiện</t>
  </si>
  <si>
    <t>Mã cấp 1</t>
  </si>
  <si>
    <t>KPI</t>
  </si>
  <si>
    <t>Mã cấp 2</t>
  </si>
  <si>
    <t>Mã cấp 3</t>
  </si>
  <si>
    <t>Đơn vị đo</t>
  </si>
  <si>
    <t>Chỉ tiêu kế hoạch</t>
  </si>
  <si>
    <t>Cá nhân tự chấm</t>
  </si>
  <si>
    <t>Kết quả</t>
  </si>
  <si>
    <t>Tỷ lệ thực hiện</t>
  </si>
  <si>
    <t>Điểm chấm</t>
  </si>
  <si>
    <t>Điểm qui đổi</t>
  </si>
  <si>
    <t>A</t>
  </si>
  <si>
    <t>NHÓM CÁC CHỈ TIÊU THỰC HIỆN NHIỆM VỤ (Cấp 1)</t>
  </si>
  <si>
    <t>A.1</t>
  </si>
  <si>
    <t>NHÓM KPI THEO MỤC TIÊU (Cấp 2)</t>
  </si>
  <si>
    <t>I</t>
  </si>
  <si>
    <t>Viễn cảnh hoạt động nội bộ (Cấp 3)</t>
  </si>
  <si>
    <t>L</t>
  </si>
  <si>
    <t>Viễn cảnh học hỏi và phát triển (Cấp 3)</t>
  </si>
  <si>
    <t>A.2</t>
  </si>
  <si>
    <t>NHÓM KPI THEO MTCV (Cấp 2)</t>
  </si>
  <si>
    <t>CL</t>
  </si>
  <si>
    <t>Quản trị chiến lược (Cấp 3)</t>
  </si>
  <si>
    <t>Số lượng sai sót</t>
  </si>
  <si>
    <t>KH</t>
  </si>
  <si>
    <t>Tháng</t>
  </si>
  <si>
    <t>AT</t>
  </si>
  <si>
    <t>ATLĐ - Môi trường (Cấp 3)</t>
  </si>
  <si>
    <t>B</t>
  </si>
  <si>
    <t>Ý THỨC, TRÁCH NHIỆM VỚI CÔNG VIỆC (Cấp 1)</t>
  </si>
  <si>
    <t>B.1</t>
  </si>
  <si>
    <t>Ý thức, trách nhiệm với công việc được giao</t>
  </si>
  <si>
    <t>B.2</t>
  </si>
  <si>
    <t>Vi phạm các nội quy, quy chế của Công ty.</t>
  </si>
  <si>
    <t>ĐIỂM THƯỜNG</t>
  </si>
  <si>
    <t>C.1</t>
  </si>
  <si>
    <t>C.2</t>
  </si>
  <si>
    <t>Hoàn thành tốt các công việc được giao bổ xung khi có phát sinh</t>
  </si>
  <si>
    <t>Tổng điểm</t>
  </si>
  <si>
    <t xml:space="preserve">Người lập </t>
  </si>
  <si>
    <t>Người duyệt</t>
  </si>
  <si>
    <t>Phòng: CNTT</t>
  </si>
  <si>
    <t>CNTT ….</t>
  </si>
  <si>
    <t>XD</t>
  </si>
  <si>
    <t>XD - Đầu tư xây dựng (Cấp 3)</t>
  </si>
  <si>
    <t>SC</t>
  </si>
  <si>
    <t>SC - Sửa chữa lớn (Cấp 3)</t>
  </si>
  <si>
    <t>CN</t>
  </si>
  <si>
    <t>CN - Công nghệ thông tin (Cấp 3)</t>
  </si>
  <si>
    <t>AT2</t>
  </si>
  <si>
    <t>Thực hiện công tác điều tra tai nạn lao động, các vụ cháy nổ lớn, sự cố lưới điện</t>
  </si>
  <si>
    <t>AT5</t>
  </si>
  <si>
    <t>XD2</t>
  </si>
  <si>
    <t>HC2</t>
  </si>
  <si>
    <t>Công tác lưu trữ</t>
  </si>
  <si>
    <t>HC3</t>
  </si>
  <si>
    <t>Công tác Hành chính quản trị</t>
  </si>
  <si>
    <t>HC4</t>
  </si>
  <si>
    <t>Công tác Quan hệ cộng đồng</t>
  </si>
  <si>
    <t>HC5</t>
  </si>
  <si>
    <t>Công tác Y tế, Chăm sóc sức khỏe người lao động</t>
  </si>
  <si>
    <t>HC6</t>
  </si>
  <si>
    <t>Công tác Vệ sinh Công nghiệp</t>
  </si>
  <si>
    <t>Quản lý, điều phối và sử dụng xe ô tô</t>
  </si>
  <si>
    <t>KS.Thanh tra-kiểm soát nội bộ</t>
  </si>
  <si>
    <t>KS3</t>
  </si>
  <si>
    <t>Quản lý phần mềm thi trắc nghiệm an toàn và nâng bậc công nhân.</t>
  </si>
  <si>
    <t>Quản lý web thi thử an toàn và nâng bậc công nhân.</t>
  </si>
  <si>
    <t>Quản lý phần mềm công văn EOFFICE.</t>
  </si>
  <si>
    <t>  Quản lý phần mềm Hệ thống quản lý nguồn nhân lực (HRMS)</t>
  </si>
  <si>
    <t xml:space="preserve">Quản lý phần mềm GIS_QL lưới điện trên bản đồ hành chính. </t>
  </si>
  <si>
    <t>Hệ thống quản lý kỹ thuật_PMIS</t>
  </si>
  <si>
    <t xml:space="preserve">Quản lý phần mềm Quản lý đầu tư xây dựng, </t>
  </si>
  <si>
    <t>Quản lý phần mềm  Quản lý đấu thầu. Giám sát thi công.</t>
  </si>
  <si>
    <t xml:space="preserve">Quản lý, vận hành hệ thống web pcyenbai.npc.com.vn, </t>
  </si>
  <si>
    <t>Quản lý, vận hành hệ thống  web nội bộ</t>
  </si>
  <si>
    <t>Quản lý, vận hành hệ thống web Báo cáo quản trị,  web đấu thầu</t>
  </si>
  <si>
    <t xml:space="preserve">Backup dữ liệu hệ thống phần mềm: Thi trắc nghiệm, </t>
  </si>
  <si>
    <t>Backup dữ liệu hệ thống web nội bộ</t>
  </si>
  <si>
    <t>Backup dữ liệu hệ thống web pcyenbai</t>
  </si>
  <si>
    <t>Thực hiện khai thác hiệu quả các phần mềm:Thi trắc nghiệm,</t>
  </si>
  <si>
    <t>Thực hiện khai thác hiệu quả các phần mềm:Eoffice</t>
  </si>
  <si>
    <t>Thực hiện khai thác hiệu quả các phần mềm:HRMS</t>
  </si>
  <si>
    <t>Thực hiện khai thác hiệu quả các phần mềm:Pmis</t>
  </si>
  <si>
    <t>Thực hiện khai thác hiệu quả các phần mềm:Gis</t>
  </si>
  <si>
    <t>Thực hiện khai thác hiệu quả các phần mềm:QLĐT</t>
  </si>
  <si>
    <t>Thực hiện khai thác hiệu quả các phần mềm:Giám sát ĐTXD</t>
  </si>
  <si>
    <t>Thực hiện khai thác hiệu quả các phần mềm:web nội bộ</t>
  </si>
  <si>
    <t>Thực hiện khai thác hiệu quả các phần mềm:web pcyenbai</t>
  </si>
  <si>
    <t>Thực hiện khai thác hiệu quả các phần mềm:web BC Quản trị</t>
  </si>
  <si>
    <t>Thực hiện khai thác hiệu quả các phần mềm:web đấu thầu</t>
  </si>
  <si>
    <t>Quản lý vận hành, xử lý lỗi phần mềm CMIS - Phân hệ Cấp điện, Hợp đồng</t>
  </si>
  <si>
    <t>Quản lý vận hành, xử lý lỗi phần mềm CMIS - Phân hệ Đo đếm</t>
  </si>
  <si>
    <t>Quản lý vận hành, xử lý lỗi phần mềm CMIS - Phân hệ Ghi chỉ số Lập hóa đơn</t>
  </si>
  <si>
    <t>Quản lý vận hành, xử lý lỗi phần mềm CMIS - Phân hệ Thu theo dõi nợ</t>
  </si>
  <si>
    <t>Quản lý vận hành, xử lý lỗi phần mềm CMIS - Phân hệ Tổn thất</t>
  </si>
  <si>
    <t>Quản lý vận hành, xử lý lỗi phần mềm CMIS - Phân hệ Báo cáo tổng hợp</t>
  </si>
  <si>
    <t>Quản lý vận hành, xử lý lỗi phần mềm CMIS - Phân hệ Điện nông thôn, XBT, Hỗ trợ điều hành, Phân tích giá bán</t>
  </si>
  <si>
    <t>Quản lý vận hành web Tính toán truy thu</t>
  </si>
  <si>
    <t>Quản lý vận hành, xử lý lỗi phần mềm NPCUS</t>
  </si>
  <si>
    <t>Quản lý vận hành, xử lý lỗi phần mềm Ghi chỉ số máy tính bảng</t>
  </si>
  <si>
    <t>Quản lý vận hành, xử lý lỗi phần mềm chấm nợ mã vạch</t>
  </si>
  <si>
    <t>Quản lý vận hành web hỗ trợ điều hành</t>
  </si>
  <si>
    <t>Quản lý vận hành web chăm sóc khách hàng SMS</t>
  </si>
  <si>
    <t>Backup dữ liệu hệ thống phần mềm CMIS2</t>
  </si>
  <si>
    <t>Backup dữ liệu phần mềm NPCUS</t>
  </si>
  <si>
    <t>Backup dữ liệu hệ thống chấm nợ online</t>
  </si>
  <si>
    <t>Thực hiện khai thác hiệu quả phần mềm CMIS2</t>
  </si>
  <si>
    <t>Thực hiện khai thác hiệu quả phần mềm NPCUS</t>
  </si>
  <si>
    <t>Thực hiện khai thác hiệu quả website SMS</t>
  </si>
  <si>
    <t>Thực hiện khai thác hiệu quả các phần mềm chấm nợ online</t>
  </si>
  <si>
    <t>Thực hiện khai thác hiệu quả website Tính toán truy thu</t>
  </si>
  <si>
    <t>Thực hiện khai thác hiệu quả các phần mềm Ghi chỉ số MTB</t>
  </si>
  <si>
    <t>Giờ</t>
  </si>
  <si>
    <t>Quản lý cung cấp các dịch vụ, tài nguyên sợi quang toàn bộ các tuyến cáp.</t>
  </si>
  <si>
    <t>Khắc phục, xử lý lỗi khi có sự cố hệ thống cáp quang</t>
  </si>
  <si>
    <t>Đầu mối tiếp nhận, phối hợp với các đơn vị trong và ngoài nghành khắc phục sự cố</t>
  </si>
  <si>
    <t>Kiểm tra định kỳ các tuyến cáp quang</t>
  </si>
  <si>
    <t>Kiểm tra, tiếp nhận đảm bảo kỹ thuật khi đưa vào sử dụng các tuyến cáp mới</t>
  </si>
  <si>
    <t>Theo dõi, có kế hoach đăng ký Sửa chữa lớn, thường xuyên khi đến kỳ hạn sửa chữa các tuyến cáp.</t>
  </si>
  <si>
    <t>Lên phương án, kế hoạch đăng ký các danh mục đầu tư các tuyến cáp mới đáp ứng các yêu cầu của hoạt động sản xuất kinh doanh.</t>
  </si>
  <si>
    <t>Xây dựng phương án trao đổi hạ tầng cáp quang với các đối tác khi có nhu cầu.</t>
  </si>
  <si>
    <t>Quản lý, vận hành hệ thống thiết bị truyền dẫn quang.</t>
  </si>
  <si>
    <t>Có kế hoạch thay thế, sửa chữa lớn hệ thống thiết bị truyền dẫn.</t>
  </si>
  <si>
    <t>Định kỳ kiểm tra, bảo dưỡng hệ thống truyền dẫn.</t>
  </si>
  <si>
    <t xml:space="preserve">Quản lý vận hành hệ thống Switch POP, Switch access </t>
  </si>
  <si>
    <t>Định kỳ kiểm tra, bảo dưỡng hệ thống Switch POP, Switch Access</t>
  </si>
  <si>
    <t>Xây dựng kế hoach, phương án sửa chữa lớn, sửa chữa thường xuyên hệ thống Switch POP, Switch Access</t>
  </si>
  <si>
    <t>Quản lý, vận hành hệ thống Switch, router phục vụ Lan tại văn phòng Công ty (3850). Các router Internet, Các firewall, VPN, Giám sát mạng...</t>
  </si>
  <si>
    <t>Quản lý , vận hành hệ thống Switch, router, PCM, gateway, Converter E1 tại các trạm 110kV</t>
  </si>
  <si>
    <t>Quản lý, vân hành máy hàn cáp quang</t>
  </si>
  <si>
    <t>Quản lý vận hành máy đo cáp quang OTDR</t>
  </si>
  <si>
    <t>Theo dõi có kế hoaạch thay thế, bảo dưỡng, sửa chữa thiết bị máy đo, hàn cáp quang</t>
  </si>
  <si>
    <t>Theo dõi, xây dựng kế hoạch trang bị vật tư dự phòng phục vụ xử lý sự cố.</t>
  </si>
  <si>
    <t>Soạn, theo dõi các hợp đồng cho thuê tài sản hạ tầng cáp quang</t>
  </si>
  <si>
    <t>Soạn, theo dõi các hợp đồng cho thuê cột treo cáp thông tin.</t>
  </si>
  <si>
    <t>Hàng quý phối hợp với các Điện lực và đối tác kiểm đếm số lượng cột sử dụng treo cáp thông tin.</t>
  </si>
  <si>
    <t xml:space="preserve">Làm báo cáo công tác VTDR </t>
  </si>
  <si>
    <t>Làm báo cáo doanh thu thuê cột, hạ tầng gửi NPC</t>
  </si>
  <si>
    <t>Quản lý vận hành thiết bị hội nghị truyền hình.</t>
  </si>
  <si>
    <t>Điều khiển thiết bị phục vụ cho các phiên họp của Công ty, NPC và EVN</t>
  </si>
  <si>
    <t>Có kế hoạch bảo dưỡng, sửa chữa, thay thế các thiết bị của hệ thống HNTH</t>
  </si>
  <si>
    <t>Vận hành hệ thống mạng Lan tại văn phòng Công ty</t>
  </si>
  <si>
    <t>Hỗ trợ người dùng tại văn phòng công ty, các Điện lực khi có sự cố.</t>
  </si>
  <si>
    <t>Sửa chữa hệ thống, thay thế, khắc phục phần cứng các thiết bị máy tính, máy in tại văn phòng Công ty, kho và Phân xưởng</t>
  </si>
  <si>
    <t>Thay thế, sửa chữa hệ thống Camera tại Văn phòng Công ty, kho, phân xưởng.</t>
  </si>
  <si>
    <t>Quản lý, they thế, sửa chữa hệ thống máy chấm công tại văn phòng Công ty, kho và phân xưởng.</t>
  </si>
  <si>
    <t>Phối hợp với Viettel, đơn vị Điện lực xử lý sự cố các thiết bị đầu cuối tại các nút máy cắt Recloser</t>
  </si>
  <si>
    <t>Thực hiện các công việc khác phát sinh khi TP và ban giám đốc yêu cầu</t>
  </si>
  <si>
    <t>Cài dặt các phần mềm hệ thống, các chương trình ứng dụng phục vụ công việc</t>
  </si>
  <si>
    <t>Quản lý, vận hành phần mềm giám sát, điều khiển xa Recloser</t>
  </si>
  <si>
    <t>Vận hành, bảo dưỡng, sửa chữa hệ thống camera Công ty</t>
  </si>
  <si>
    <t>Vận hành, bảo dưỡng, sửa chữa hệ thống HNTH Công ty</t>
  </si>
  <si>
    <t>Vận hành, bảo dưỡng, sửa chữa hệ thống cảnh báo đột nhập Công ty</t>
  </si>
  <si>
    <t>Quản lý vận hành, sửa chữa, bảo dưỡng hệ thống mạng LAN</t>
  </si>
  <si>
    <t>Quản lý vận hành, sửa chữa, bảo dưỡng hệ thống mạng WAN</t>
  </si>
  <si>
    <t>Quản lý vận hành, sửa chữa, bảo dưỡng hệ thống mạng INTERNET</t>
  </si>
  <si>
    <t>Quản lý, sửa chữa, bảo dưỡng hệ thống máy tính văn phòng</t>
  </si>
  <si>
    <t>Quản lý, sửa chữa, bảo dưỡng hệ thống chấm công văn phòng</t>
  </si>
  <si>
    <t>Quản lý, sửa chữa, bảo dưỡng hệ thống máy in tốc độ cao các Điện lực</t>
  </si>
  <si>
    <t>Quản lý, sửa chữa, bảo dưỡng hệ thống máy scan, máy đếm tiền văn phòng</t>
  </si>
  <si>
    <t>Quản lý, sửa chữa, bảo dưỡng hệ thống máy in văn phòng</t>
  </si>
  <si>
    <t>Đăng ký SCTX hàng quý, thay thế thiết bị cũ hỏng, cải tiến công nghệ, năng xuất lao động khối văn phòng Công ty</t>
  </si>
  <si>
    <t>Quản lý, bảo dưỡng, sửa chữa máy chủ PLC10</t>
  </si>
  <si>
    <t>Quản lý, bảo dưỡng, sửa chữa máy chủ CHẤM NỢ ONLINE 13 17</t>
  </si>
  <si>
    <t>Quản lý, bảo dưỡng, sửa chữa máy chủ THI AN TOÀN, NÂNG BẬC 19, 29</t>
  </si>
  <si>
    <t>Quản lý, bảo dưỡng, sửa chữa máy chủ AD 21, 22</t>
  </si>
  <si>
    <t>Quản lý, bảo dưỡng, sửa chữa máy chủ DIỆT VIRUS 23</t>
  </si>
  <si>
    <t>Quản lý, bảo dưỡng, sửa chữa máy chủ VPN 35</t>
  </si>
  <si>
    <t>Quản lý, bảo dưỡng, sửa chữa máy chủ RF-AMR 33</t>
  </si>
  <si>
    <t>Quản lý, bảo dưỡng, sửa chữa máy chủ 3G - DEP 34</t>
  </si>
  <si>
    <t>Quản lý, bảo dưỡng, sửa chữa máy chủ WEB 03</t>
  </si>
  <si>
    <t>Quản lý, bảo dưỡng, sửa chữa máy chủ HNTH 53</t>
  </si>
  <si>
    <t>Quản lý, bảo dưỡng, sửa chữa hệ thống NAS 24, 25, 26, 28</t>
  </si>
  <si>
    <t>Quản lý hệ thống phần mềm công tơ Điện tử amione</t>
  </si>
  <si>
    <t>Quản lý hệ thống phần mềm công tơ Điện tử PLC</t>
  </si>
  <si>
    <t>Quản lý hệ thống phần mềm công tơ Điện tử RF-AMR</t>
  </si>
  <si>
    <t>Quản lý hệ thống phần mềm tập chung công tơ Điện tử MDMS</t>
  </si>
  <si>
    <t>Quản lý hệ thống phần mềm công tơ Điện tử MRIS</t>
  </si>
  <si>
    <t>Quản lý hệ thống phần mềm công tơ Điện tử MDMS</t>
  </si>
  <si>
    <t>Quản lý, cài đặt, cập nhập hệ thống diệt virus kaspersky khối văn phòng</t>
  </si>
  <si>
    <t>Quản lý, cài đặt, cập nhập hệ thống diệt virus kaspersky hệ thống máy chủ</t>
  </si>
  <si>
    <t xml:space="preserve">Báo cáo tháng công tác CNTT </t>
  </si>
  <si>
    <t>Sao lưu dữ liệu toàn bộ hệ thống máy chủ</t>
  </si>
  <si>
    <t>Sửa chữa, nâng cấp, bảo dưỡng hệ thống sao lưu dữ liệu</t>
  </si>
  <si>
    <t>C.3</t>
  </si>
  <si>
    <t>Quản lý phần mềm tính toán độ tin cậy lưới điện OMS</t>
  </si>
  <si>
    <t>Quản lý phần mềm nhắn tin thông báo mất điện</t>
  </si>
  <si>
    <t>Quản lý  phần mềm chăm sóc khách hàng CRM</t>
  </si>
  <si>
    <t>Quản lý phần mềm khai và nộp thuế điện tử</t>
  </si>
  <si>
    <t>Quản lý phần mềm khai và nộp BHXH online</t>
  </si>
  <si>
    <t>quản lý chương trình quản lý vật tư ERP- phân hệ INV</t>
  </si>
  <si>
    <t>quản lý chương trình kế toán vật tư ERP- phân hệ CST</t>
  </si>
  <si>
    <t>quản lý chương trình quản lý hợp đồng  ERP- phân hệ PO</t>
  </si>
  <si>
    <t>quản lý chương trình kế toán tài sản- phân hệ FA</t>
  </si>
  <si>
    <t>quản lý chương trình kế toán đầu tư, sửa chữa lớn- phân hệ PM</t>
  </si>
  <si>
    <t>quản lý chương trình kế toán tiền- phân hệ CM</t>
  </si>
  <si>
    <t>quản lý chương trình kế toán công nợ phải trả- phân hệ AP</t>
  </si>
  <si>
    <t>quản lý chương trình kế toán công nợ phải thu- phân hệ AR</t>
  </si>
  <si>
    <t>quản lý chương trình kế toán tổng hợp- phân hệ GL</t>
  </si>
  <si>
    <t>Quản lý hệ chương trình  kế toán FMIS cũ từ 2016 trở về trước</t>
  </si>
  <si>
    <t>Quản lý hệ chương trình kế toán phụ nữ, trợ giúp, tình thương</t>
  </si>
  <si>
    <t>Quản lý hệ chương trình kế toán công đoàn</t>
  </si>
  <si>
    <t>Quản lý hệ chương trình kế hoạch tài chính</t>
  </si>
  <si>
    <t>Backup dữ liệu hệ thống tính toán độ tin cậy lưới điện OMS</t>
  </si>
  <si>
    <t>Backup dữ liệu hệ thống phần mềm kế toán vật tư FMIS</t>
  </si>
  <si>
    <t xml:space="preserve">Sửa chữa, bảo dưỡng, kiểm tra hệ thống mạng VTDR </t>
  </si>
  <si>
    <t>Quản lý, bảo dưỡng, sửa chữa máy chủ FILE01, BACKUP02, 04, 82, 83</t>
  </si>
  <si>
    <t>Quản lý, bảo dưỡng, sửa chữa máy chủ FMIS, CMIS06, 08, 99</t>
  </si>
  <si>
    <t>Ngọc Anh</t>
  </si>
  <si>
    <t>Lan Anh</t>
  </si>
  <si>
    <t>Thanh</t>
  </si>
  <si>
    <t>Công</t>
  </si>
  <si>
    <t>Huy</t>
  </si>
  <si>
    <t>Triển khai duy trì áp dụng và cải tiến hệ thống quản lý chất lượng ISO 9001:2015 trong phòng</t>
  </si>
  <si>
    <t>Triển khai duy trì áp dụng và cải tiến công cụ 5S trong phòng.</t>
  </si>
  <si>
    <t>Quản lý, vận hành, sửa chữa các phần mềm được trang bị.</t>
  </si>
  <si>
    <t>Tham gia phòng chống, ứng cứu, khắc phục thiên tai.</t>
  </si>
  <si>
    <t>Soạn thảo và soát xét kỹ các văn bản, báo cáo, quy trình, quy định…của phòng trước khi ký, trình ký bảo đảm đúng đủ nội dung và thể thức trình bầy</t>
  </si>
  <si>
    <t>Soạn thảo văn bản</t>
  </si>
  <si>
    <t>Công tác văn thư phòng</t>
  </si>
  <si>
    <t>Thực hiện tốt công tác dịch vụ khách hàng, không vi phạm về quy định giao tiếp khách hàng</t>
  </si>
  <si>
    <t xml:space="preserve">Có cải tiến hợp lý hóa sản xuất </t>
  </si>
  <si>
    <t>Thực hiện  ĐTXD theo kế hoạch</t>
  </si>
  <si>
    <t>HC7</t>
  </si>
  <si>
    <t>AT4.1</t>
  </si>
  <si>
    <t>XD1.1</t>
  </si>
  <si>
    <t>SC1.1</t>
  </si>
  <si>
    <t>SC2.1</t>
  </si>
  <si>
    <t>HC1.1</t>
  </si>
  <si>
    <t>HC1.2</t>
  </si>
  <si>
    <t>CN1.1</t>
  </si>
  <si>
    <t>CN2.1</t>
  </si>
  <si>
    <t>CN3.1</t>
  </si>
  <si>
    <t>QT1.1</t>
  </si>
  <si>
    <t>QT2.1</t>
  </si>
  <si>
    <t>VH1.1</t>
  </si>
  <si>
    <t>C1.1</t>
  </si>
  <si>
    <t>L2.1</t>
  </si>
  <si>
    <t>L2.2</t>
  </si>
  <si>
    <t>AT4.1.1</t>
  </si>
  <si>
    <t>AT4.1.2</t>
  </si>
  <si>
    <t>XD1.1.1</t>
  </si>
  <si>
    <t>SC1.1.1</t>
  </si>
  <si>
    <t>Tham gia nghiệm thu các công tác SCL hệ thống CNTT, VTDR theo kế hoạch được duyệt</t>
  </si>
  <si>
    <t>SC2.1.1</t>
  </si>
  <si>
    <t>Số TT</t>
  </si>
  <si>
    <t>Các Chức năng bộ phận</t>
  </si>
  <si>
    <t>Nhiệm vụ của phòng</t>
  </si>
  <si>
    <t>Nhiệm vụ cá nhân</t>
  </si>
  <si>
    <t>HC1.1.1</t>
  </si>
  <si>
    <t>HC1.2.1</t>
  </si>
  <si>
    <t>QT1.1.1</t>
  </si>
  <si>
    <t>QT2.1.1</t>
  </si>
  <si>
    <t>VH1.1.1</t>
  </si>
  <si>
    <t>L2.2.1</t>
  </si>
  <si>
    <t>Số sự cố</t>
  </si>
  <si>
    <t>Tham gia phòng chống và khắc phục thiên tai</t>
  </si>
  <si>
    <t>C1.1.1</t>
  </si>
  <si>
    <t>L2.1.1</t>
  </si>
  <si>
    <t>CN1.1.1</t>
  </si>
  <si>
    <t>CN2.1.1</t>
  </si>
  <si>
    <t>Quản lý, vận hành, sửa chữa hệ thống VTDR</t>
  </si>
  <si>
    <t xml:space="preserve">Triển khai thực hiện CCHC theo kế hoạch của Công ty </t>
  </si>
  <si>
    <t>CN1.2</t>
  </si>
  <si>
    <t>CN1.3</t>
  </si>
  <si>
    <t>CN2.2</t>
  </si>
  <si>
    <t>CN2.3</t>
  </si>
  <si>
    <t>CN2.4</t>
  </si>
  <si>
    <t>CN1.2.1</t>
  </si>
  <si>
    <t>CN1.3.1</t>
  </si>
  <si>
    <t>CN2.2.1</t>
  </si>
  <si>
    <t>CN2.3.1</t>
  </si>
  <si>
    <t>CN2.4.1</t>
  </si>
  <si>
    <t>Quản lý vận hành, sửa chữa, bảo dưỡng hệ thống mạng, máy chủ dùng chung</t>
  </si>
  <si>
    <t>Sao lưu dữ liệu</t>
  </si>
  <si>
    <t>Quản lý, vận hành, sửa chữa hệ thống phần mềm kinh doanh 1: CMIS, NPCUS, Ghi chỉ số MTB, Chấm nợ online, web Tính toán truy thu, web CSKH SMS</t>
  </si>
  <si>
    <t>Quản lý, vận hành, sửa chữa hệ thống phần mềm kinh doanh 2: OMS, CRM</t>
  </si>
  <si>
    <t>Quản lý, vận hành, sửa chữa hệ thống phần mềm kế toán: Kê khai và nộp thuế điện tử, phần mềm Khai và nộp BHXH online, ERP, FMIS, Kế toán phụ nữ, kế toán công đoàn, kế hoạch tài chính</t>
  </si>
  <si>
    <t>CN2.5</t>
  </si>
  <si>
    <t>CN2.6</t>
  </si>
  <si>
    <t>CN2.6.1</t>
  </si>
  <si>
    <t>CN2.7</t>
  </si>
  <si>
    <t>CN2.7.1</t>
  </si>
  <si>
    <t>CN2.8</t>
  </si>
  <si>
    <t>CN2.8.1</t>
  </si>
  <si>
    <t>CN2.5.1</t>
  </si>
  <si>
    <t xml:space="preserve">Cài đặt, quản lý vận hành phần mềm diệt Virus, phần mềm văn phòng, phần mềm hệ thống (Windows, office, acrobat ...) </t>
  </si>
  <si>
    <t>Quản lý vận hành TB đầu cuối</t>
  </si>
  <si>
    <t>Quản lý, vận hành, sửa chữa hệ thống phần mềm kinh doanh 3: Phần mềm đo xa công tơ điện tử PLC,RF-AMR, MDMS, MRIS, 3G-DEP</t>
  </si>
  <si>
    <t>Quản lý vận hành, sửa chữa các phần mềm kỹ thuật và các phần mềm khác: EOFFICE, HRMS, GIS_QL, PMIS, Quản lý đầu tư xây dựng, Quản lý đấu thầu, web pcyenbai, web nội bộ, web Báo cáo quản trị</t>
  </si>
  <si>
    <t>Triển khai duy trì áp dụng  5S trong phòng</t>
  </si>
  <si>
    <t>QT2.1.2</t>
  </si>
  <si>
    <t>Giám sát và theo dõi đánh giá việc thực hiện công tác 5S của CBCNV trong phòng</t>
  </si>
  <si>
    <t>Xây dựng, triển khai duy trì áp dụng và cải tiến hệ thống quản lý chất lượng ISO 9001:2015 của phòng</t>
  </si>
  <si>
    <t>QT1.1.2</t>
  </si>
  <si>
    <t>Giám sát và theo dõi đánh giá việc thực hiện công tác ISO của CBCNV trong phòng</t>
  </si>
  <si>
    <t>XD2.1</t>
  </si>
  <si>
    <t>XD2.1.1</t>
  </si>
  <si>
    <t>Có sáng kiến</t>
  </si>
  <si>
    <t xml:space="preserve">Có cải tiến, hợp lý hóa sản xuất </t>
  </si>
  <si>
    <t>QUY ĐỊNH CHẤM ĐIỂM KPI CÁ NHÂN HÀNG THÁNG</t>
  </si>
  <si>
    <t>ĐƠN VỊ : VĂN PHÒNG</t>
  </si>
  <si>
    <t>Mã CN (Mã Cấp 1)</t>
  </si>
  <si>
    <t xml:space="preserve">BẢNG QUY ĐỊNH CHẤM ĐiỂM KPI CÁ NHÂN HÀNG THÁNG </t>
  </si>
  <si>
    <t xml:space="preserve">A1. NHÓM KPI THEO MỤC TIÊU </t>
  </si>
  <si>
    <t>Khía cạnh khách hàng</t>
  </si>
  <si>
    <t>Thực hiện tốt công tác dịch vụ khách hàng. Không vi phạm về quy định giao tiếp khách hàng.</t>
  </si>
  <si>
    <t>C111</t>
  </si>
  <si>
    <t>1- Có ý kiến, phản ánh của khách hàng bên ngoài làm ảnh hưởng đến uy tín, thương hiệu của nghành, của Công ty: Trừ 40 điểm.
1- Có ý kiến, phản ánh của khách hàng bên ngoài nhưng chưa đến mức độ nghiêm trọng làm ảnh hưởng đến uy tín, thương hiệu của nghành, của Công ty: Trừ 20 điểm
2- Còn có ý kiến phản ánh của các phòng ban đơn vị trong Công ty về thái độ và ứng xử với khách hàng: Trừ 20 điểm.
3- Vi phạm về quy định giao tiếp khách hàng: Trừ 20 điểm/lỗi.
4- Còn để lãnh đạo Công ty nhắc nhở: Trừ 20 điểm.</t>
  </si>
  <si>
    <t>Nghiên cứu và áp dụng công nghệ mới vào sản xuất kinh doanh</t>
  </si>
  <si>
    <t>I411</t>
  </si>
  <si>
    <t>1- Không nghiên cứu và áp dụng công nghệ mới vào sản xuất: Trừ 20 điểm/ lần vi phạm.
2- Có áp dụng công nghệ mới vào sản xuất nhưng áp dụng chậm : Trừ 10 điểm/ lần vi phạm.</t>
  </si>
  <si>
    <t>A2. NHÓM KPI THEO MTCV</t>
  </si>
  <si>
    <t>KH51</t>
  </si>
  <si>
    <t>KH511</t>
  </si>
  <si>
    <t>Triển khai thực hiện(Thực hiện) CCHC theo kế hoạch của Công ty đến toàn thể CBCNV trong phòng.</t>
  </si>
  <si>
    <t>1- Không triển khai việc thực hiện công tác CCHC theo kế hoạch của Công ty đến toàn thể CBCNV trong phòng.: Trừ 10 điểm. 
2- Không thực hiện tốt công tác  CCHC theo kế hoạch của Công ty : Trừ 10 điểm.
3- Còn để nhắc nhở : Trừ 10 điểm.</t>
  </si>
  <si>
    <t>KH61</t>
  </si>
  <si>
    <t>Triển khai và thực hiện  kế hoạch Quy chế dân chủ của Công ty đến toàn thể CBCNV trong Văn phòng.</t>
  </si>
  <si>
    <t>KH611</t>
  </si>
  <si>
    <t>Thực hiện (Tham gia) Quy chế dân chủ của Công ty</t>
  </si>
  <si>
    <t>1- Không thực hiện tốt kế hoạch Quy chế dân chủ của Công ty : Trừ 10 điểm. 
2- Không tham gia công tác  CCHC theo kế hoạch của Công ty : Trừ 10 điểm.
3- Còn để nhắc nhở : Trừ 10 điểm.</t>
  </si>
  <si>
    <t>AT21</t>
  </si>
  <si>
    <t>Tham gia thực hiện công tác điều tra tai nạn lao động, các vụ cháy nổ lớn, sự cố lưới điện khi Công ty triệu tập</t>
  </si>
  <si>
    <t>AT211</t>
  </si>
  <si>
    <t>1- Không tham gia thực hiện công tác điều tra tai nạn lao động, các vụ cháy nổ lớn, sự cố lưới điện khi Công ty triệu tập: Trừ 10 điểm.
2- Còn để nhắc nhở : Trừ 10 điểm.</t>
  </si>
  <si>
    <t>Công tác bảo vệ môi trường ( Chất thải nguy hại)</t>
  </si>
  <si>
    <t>AT51</t>
  </si>
  <si>
    <t xml:space="preserve">Chỉ đạo, triển khai và thực hiện công tác bảo vệ môi trường (Chất thải nguy hại)  theo dõi, quản lý, làm thủ tục nhập kho các chất thải nguy hại như (Bình ắc quy hỏng; bóng đèn lion hỏng; màn hình máy tính hỏng; máy pho tô hỏng; mực in máy in, máy phô tô; chất thải y tế; dầu, mỡ xe ô tô; khăn lau, dẻ lau dầu mỡ...) theo đúng quy định. </t>
  </si>
  <si>
    <t>AT511</t>
  </si>
  <si>
    <t>1- Không triển khai việc thực hiện công tác bảo vệ môi trường (Chất thải nguy hại) của Công ty đến CBCNV trong phòng: Trừ 10 điểm. 
2- Không thực hiện tốt công tác bảo vệ môi trường (Chất thải nguy hại) theo đúng quy định: Trừ 10 điểm.
3- Còn để nhắc nhở : Trừ 10 điểm.</t>
  </si>
  <si>
    <t>HC11</t>
  </si>
  <si>
    <t>Công tác Văn thư phòng</t>
  </si>
  <si>
    <t>HC111</t>
  </si>
  <si>
    <t>Thực hiện Công tác Văn thư phòng theo đúng quy trình, quy định do EVN NPC và PCYB ban hành.</t>
  </si>
  <si>
    <t>1- Không thực hiện công tác văn thư phòng theo văn bản chỉ đạo của cấp trên hoặc theo sự chỉ đạo của lãnh đạo phòng: Trừ 10 điểm/nội dung chỉ đạo.
2- Để mất văn bản của phòng : Trừ 50 điểm/văn bản.
3- Để thất lạc văn bản của phòng : Trừ 20 điểm/văn bản.
4- Lưu văn bản của phòng không khoa học, không tìm thấy kịp thời : Trừ 10 điểm/văn bản.</t>
  </si>
  <si>
    <t>HC112</t>
  </si>
  <si>
    <t>Soạn thảo và rà soát kỹ các văn bản, báo cáo, quy trình, quy định...của Văn phòng thuộc lĩnh vực được phân công trước khi trình ký  bảo đảm đúng đủ về nội dung và thể thức trình bầy.</t>
  </si>
  <si>
    <r>
      <t>1- Nếu nội dung văn bản không chính xác, ảnh hưởng đến uy tín của Công ty, đơn vị, hình ảnh thương hiệu:</t>
    </r>
    <r>
      <rPr>
        <b/>
        <i/>
        <sz val="12"/>
        <rFont val="Times New Roman"/>
        <family val="1"/>
      </rPr>
      <t xml:space="preserve"> Trừ 40 điểm điểm/văn bản. </t>
    </r>
    <r>
      <rPr>
        <sz val="12"/>
        <rFont val="Times New Roman"/>
        <family val="1"/>
      </rPr>
      <t xml:space="preserve"> 
2- Nếu nội dung văn bản không chính xác, chưa ảnh hưởng đến uy tín của Công ty, đơn vị, hình ảnh thương hiệu: </t>
    </r>
    <r>
      <rPr>
        <b/>
        <i/>
        <sz val="12"/>
        <rFont val="Times New Roman"/>
        <family val="1"/>
      </rPr>
      <t xml:space="preserve">Trừ 20 điểm điểm/văn bản.   </t>
    </r>
    <r>
      <rPr>
        <sz val="12"/>
        <rFont val="Times New Roman"/>
        <family val="1"/>
      </rPr>
      <t xml:space="preserve">
3- Soạn văn bản không đạt yêu cầu, phải sửa đi sửa lại nhiều hoặc phải soạn lại : </t>
    </r>
    <r>
      <rPr>
        <b/>
        <i/>
        <sz val="12"/>
        <rFont val="Times New Roman"/>
        <family val="1"/>
      </rPr>
      <t>Trừ 20 điểm/văn bản.</t>
    </r>
    <r>
      <rPr>
        <sz val="12"/>
        <rFont val="Times New Roman"/>
        <family val="1"/>
      </rPr>
      <t xml:space="preserve">
4- Sai sót trong việc trình lãnh đạo ký văn bản (trình ký không đúng người ký, các văn bản chưa có chữ ký nháy của lãnh đạo phòng kiểm soát văn bản): </t>
    </r>
    <r>
      <rPr>
        <b/>
        <i/>
        <sz val="12"/>
        <rFont val="Times New Roman"/>
        <family val="1"/>
      </rPr>
      <t>Trừ 10 điểm/ lần sai sót.</t>
    </r>
  </si>
  <si>
    <t>HC12</t>
  </si>
  <si>
    <t>Chỉ đạo, triển khai và  thực hiện Công tác Văn thư của Công ty theo đúng quy trình, quy định do EVN NPC và PCYB ban hành.</t>
  </si>
  <si>
    <t>HC121</t>
  </si>
  <si>
    <t>Chỉ đạo và triển khai việc  thực hiện công tác văn thư của Công ty  theo đúng quy trình, quy đinh do EVN NPC và PCYB ban hành. Kiểm tra, theo dõi và giám sát việc thực hiện công tác văn thư</t>
  </si>
  <si>
    <t xml:space="preserve">1- Không kịp thời triển khai và chỉ đạo việc thực hiện công tác văn thư của công ty theo văn bản chỉ đạo của cấp trên hoặc theo sự chỉ đạo của lãnh đạo phòng: Trừ 10 điểm/nội dung chỉ đạo.
2- Để lãnh đạo Công ty phê bình trong công tác Văn thư : Trừ 20 điểm.
3- Để lãnh đạo Công ty nhắc nhở công tác văn thư: Trừ 10 điểm.
4- Thiếu kiểm tra đôn đốc bộ phận Văn thư để thực hiện nhiệm vụ mục tiêu của Phòng và Công ty, không nắm chắc công việc, điều hành kém: Trừ10 điểm/trường hợp.
5- Không báo cáo đúng hạn kết quả thực hiện công việc cho Lãnh đạo phòng hoặc Lãnh đạo Công ty (nếu có) đã giao thực hiện:Trừ 10 điểm.
6- Có sai phạm quy định, quy chế, quy trình..: Trừ 20 điểm/sai phạm.
7- Không hợp tác/hỗ trợ đơn vị khác để thực hiện công việc trong phạm vi chức năng nhiệm vụ được phân công để góp phần hoàn thành công việc, mục tiêu của Công ty; Không báo cáo  cho Chánh văn phòng hoặc Lãnh đạo Công ty (nếu có) kịp thời các khó khăn gây ách tắc trong công tác văn thư của phòng cũng như ở các đơn vị khác để được xử lý giải quyết: Trừ 10 điểm/trường hợp.
</t>
  </si>
  <si>
    <t>HC122</t>
  </si>
  <si>
    <t>Thực hiện toàn bộ quy trình xử lý công văn trên hệ thống eoffice theo quy trình Văn thư của Công ty Điện lực Yên Bái. Hỗ trợ các phòng, đơn vị triển khai, thực hiện chương trình quản lý công văn trên Eoffice.</t>
  </si>
  <si>
    <r>
      <t xml:space="preserve">1- Quản lý và sử dụng User văn thư của Công ty không đảm bảo tính bí mật theo quy định: </t>
    </r>
    <r>
      <rPr>
        <b/>
        <i/>
        <sz val="12"/>
        <rFont val="Times New Roman"/>
        <family val="1"/>
      </rPr>
      <t>Trừ 10 điểm/ lần sai sót.
2</t>
    </r>
    <r>
      <rPr>
        <sz val="12"/>
        <rFont val="Times New Roman"/>
        <family val="1"/>
      </rPr>
      <t xml:space="preserve">- Để lãnh đạo Công ty phê bình trong công tác Văn thư tại các cuộc họp hoặc bằng văn bản : Trừ 20 điểm.
3- Để lãnh đạo Công ty nhắc nhở công tác văn thư: Trừ 10 điểm.
4- Để lãnh đạo Phòng nhắc nhở trong công việc: </t>
    </r>
    <r>
      <rPr>
        <b/>
        <i/>
        <sz val="12"/>
        <rFont val="Times New Roman"/>
        <family val="1"/>
      </rPr>
      <t xml:space="preserve">Trừ 10 điểm/lần nhắc nhở. </t>
    </r>
    <r>
      <rPr>
        <sz val="12"/>
        <rFont val="Times New Roman"/>
        <family val="1"/>
      </rPr>
      <t xml:space="preserve">
5. Chưa kịp thời hỗ trợ (hoặc hỗ trợ không nhiệt tình) các phòng, đơn vị triển khai, thực hiện chương trình quản lý công văn trên Eoffice: </t>
    </r>
    <r>
      <rPr>
        <b/>
        <i/>
        <sz val="12"/>
        <rFont val="Times New Roman"/>
        <family val="1"/>
      </rPr>
      <t>Trừ 10 điểm/lần.
6-</t>
    </r>
    <r>
      <rPr>
        <sz val="12"/>
        <rFont val="Times New Roman"/>
        <family val="1"/>
      </rPr>
      <t>Chưa kịp thời cập nhật, sửa đổi bổ sung quy trình, quy chế, quy định thực hiện công tác Văn thư khi có thay đổi hoặc chỉ đạo của cấp trên: Trừ 10 điểm.</t>
    </r>
  </si>
  <si>
    <t>HC123</t>
  </si>
  <si>
    <t>Tiếp nhận việc đăng ký chuyển giao công văn đi, đến, ghi chép vào sổ sách theo đúng quy định của EVN NPC và PCYB. Đề xuất các trang thiết bị phục vụ cho công tác Văn thư.</t>
  </si>
  <si>
    <r>
      <t>1- Nhận và chuyển văn bản không kịp thời:</t>
    </r>
    <r>
      <rPr>
        <b/>
        <i/>
        <sz val="12"/>
        <rFont val="Times New Roman"/>
        <family val="1"/>
      </rPr>
      <t xml:space="preserve"> Trừ 10 điểm/ trường hợp.</t>
    </r>
    <r>
      <rPr>
        <sz val="12"/>
        <rFont val="Times New Roman"/>
        <family val="1"/>
      </rPr>
      <t xml:space="preserve">
2- Tiếp nhận, đăng ký, theo dõi, chuyển giao và quản lý văn bản đến không theo đúng các quy định hiện hành của Nhà nước, Tập đoàn và Tổng công ty: </t>
    </r>
    <r>
      <rPr>
        <b/>
        <i/>
        <sz val="12"/>
        <rFont val="Times New Roman"/>
        <family val="1"/>
      </rPr>
      <t xml:space="preserve">Trừ 10 điểm/trường hợp. </t>
    </r>
    <r>
      <rPr>
        <sz val="12"/>
        <rFont val="Times New Roman"/>
        <family val="1"/>
      </rPr>
      <t xml:space="preserve">
3- Tiếp nhận, đăng ký, theo dõi, chuyển giao và quản lý văn bản đi không theo đúng các quy định hiện hành của Nhà nước, Tập đoàn và Tổng công ty: </t>
    </r>
    <r>
      <rPr>
        <b/>
        <i/>
        <sz val="12"/>
        <rFont val="Times New Roman"/>
        <family val="1"/>
      </rPr>
      <t xml:space="preserve">Trừ 10 điểm/trường hợp. </t>
    </r>
  </si>
  <si>
    <t>HC124</t>
  </si>
  <si>
    <t>Kiểm tra, kiểm soát kỹ thể thức kỹ thuật trình bày văn bản của các phòng ban, đơn vị trước khi phát hành đảm bảo đúng thể thức trình bày văn bản.</t>
  </si>
  <si>
    <r>
      <t>1- Nếu văn bản của các phòng, đơn vị trình bầy không đúng thể thức theo quy định mà văn thư vẫn đóng dấu ban hành :</t>
    </r>
    <r>
      <rPr>
        <sz val="12"/>
        <color indexed="10"/>
        <rFont val="Times New Roman"/>
        <family val="1"/>
      </rPr>
      <t xml:space="preserve"> </t>
    </r>
    <r>
      <rPr>
        <b/>
        <i/>
        <sz val="12"/>
        <color indexed="10"/>
        <rFont val="Times New Roman"/>
        <family val="1"/>
      </rPr>
      <t>Trừ 10 điểm/văn bản.</t>
    </r>
    <r>
      <rPr>
        <sz val="12"/>
        <rFont val="Times New Roman"/>
        <family val="1"/>
      </rPr>
      <t xml:space="preserve">
</t>
    </r>
  </si>
  <si>
    <t>HC125</t>
  </si>
  <si>
    <t>Không cho người khác vào Phòng văn thư xem xét các văn bản, tài liệu. Thực hiện giữ bí mật, an toàn tất cả các văn bản giấy tờ.</t>
  </si>
  <si>
    <t>1- Cho người khác vào phòng văn thư xem xét các văn bản tài liệu mà không được sự cho phép của lãnh đạo Công ty/Lãnh đạo phòng : Trừ 20 điểm/lần. 
2- Để lộ thông tin của văn bản ra ngoài dưới bất kỳ hình thức nào mà để lãnh đạo Công ty/Lãnh đạo phòng nhắc nhở: Trừ 20 điểm/lần nhắc nhở.</t>
  </si>
  <si>
    <t>HC13</t>
  </si>
  <si>
    <t>Thực hiện phân loại/cấp phát báo, tạp chí. Sao y văn bản và phô tô tài liệu.  Cấp giấy giới thiệu, giấy đi đường và xác nhận lịch trình công tác cho CBCNV Công ty</t>
  </si>
  <si>
    <t>HC131</t>
  </si>
  <si>
    <t>Thực hiện phân loại/cấp phát báo, tạp chí. Sao y văn bản và phô tô tài liệu.  Cấp giấy giới thiệu, giấy đi đường và xác nhận lịch trình công tác cho CBCNV Công ty. Quản lý, sử dụng và bảo quản máy phô tô của Công ty.</t>
  </si>
  <si>
    <r>
      <t xml:space="preserve">1- Thực hiện không tốt việc phân loại/cấp phát báo tạp chí chuyển đến các phòng ban (Bị thiếu hoặc chậm) : Trừ 10 điểm/số báo, tạp chí.
2- Ghi sai nội dung thông tin cấp giấy giới thiệu hoặc giấy đi đường cho CBCNV, phải sửa lại: Trừ 10 điểm/giấy.
3- Quản lý và sử dụng không đúng mục đích máyphotocopy của Công ty (Phô tô tài liệu ngoài không liên quan đến công việc; Sử dụng vận hành máy phô tô sai cách gây hư hỏng máy do lỗi chủ quan): Trừ 10 điểm/sự việc.
4- Không </t>
    </r>
    <r>
      <rPr>
        <sz val="12"/>
        <color indexed="10"/>
        <rFont val="Times New Roman"/>
        <family val="1"/>
      </rPr>
      <t>vệ sinh máy photocopy</t>
    </r>
    <r>
      <rPr>
        <sz val="12"/>
        <rFont val="Times New Roman"/>
        <family val="1"/>
      </rPr>
      <t xml:space="preserve"> thường xuyên: Trừ 10 điểm/trường hợp.
5- Các hư hỏng của máy photocopy nhưng không báo sửa chữa, thay thế kịp thời: Trừ 10 điểm/trường hợp.
6- Còn để nhắc nhở: Trừ 10 điểm/lần nhắc nhở.
</t>
    </r>
  </si>
  <si>
    <t>HC14</t>
  </si>
  <si>
    <t xml:space="preserve">Thực hiện chế độ báo cáo về công tác văn thư theo quy định (định kỳ và đột xuất). </t>
  </si>
  <si>
    <t>HC141</t>
  </si>
  <si>
    <t>Chủ động, kịp thời  báo cáo, đề xuất với lãnh đạo phòng về những khó khăn vướng mắc hoặc những công việc phát sinh trong công tác văn thư  để thực hiện hoàn thành công  việc một cách hiệu quả. Không để sai xót xảy ra.</t>
  </si>
  <si>
    <t xml:space="preserve">1- Không chủ động báo cáo hoặc đề xuất kịp thời với lãnh đạo Phòng (lãnh đạo Công ty) về những khó khăn, vướng mắc trong công việc để được chỉ đạo giải quyết làm ảnh hưởng đến kết quả, tiến độ công việc hoặc để sai sót xảy ra: Trừ 10 điểm/công việc.
</t>
  </si>
  <si>
    <t>HC142</t>
  </si>
  <si>
    <t xml:space="preserve">Thực hiện chế độ báo cáo (định kỳ và đột xuất) về công tác văn thư theo đúng nội dung yêu cầu và thời gian quy định . </t>
  </si>
  <si>
    <t xml:space="preserve">1- Thực hiện chế độ báo cáo thống kê định kỳ và đột xuất về công tác văn thư theo yêu cầu của ngành và Nhà nước không đúng thời gian quy định: Trừ 10 điểm/lần chậm trễ.
2- Thực hiện làm báo cáo sai sót về nội dung và số liệu : Trừ 10 điểm/ nội dung (hoặc số liệu).
</t>
  </si>
  <si>
    <t>HC15</t>
  </si>
  <si>
    <t>Thực hiện quản lý con dấu của Công ty theo đúng quy định. Thực hiện quản lý hồ sơ pháp lý của Công ty.</t>
  </si>
  <si>
    <t>HC151</t>
  </si>
  <si>
    <t xml:space="preserve">Quản lý con dấu của Công ty, căn cứ vào nội dung các văn bản để đóng dấu đúng qui định. Trước khi đóng dấu kiểm tra tính chính xác của văn bản về thể thức trình bày văn bản. 
</t>
  </si>
  <si>
    <t xml:space="preserve">1- Để mất con dấu : Trừ 100 điểm.
2- Để thất lạc con dấu: Trừ 50 điểm.
3- Quản lý và bảo quản tất cả các con dấu (dấu tên, dấu chức danh, dấu tròn,..) không đúng theo đúng quy định pháp luật hiện hành: Trừ 10 điểm/lần. </t>
  </si>
  <si>
    <t>HC152</t>
  </si>
  <si>
    <t>Từ chối đóng dấu những văn bản sai về thể thức trình bầy văn bản, tuyệt đối không đóng dấu lưu không (Trừ trường hợp có lệnh của Ban Giám đốc, nhưng phải ghi vào sổ theo dõi ). Không cho người không có nhiệm vụ tự đóng dấu vào văn bản</t>
  </si>
  <si>
    <t>1- Không từ chối đóng dấu những văn bản có sai sót về thể thức trình bầy văn bản: Trừ 10 điểm/văn bản.
2- Đóng dấu lưu không văn bản mà không có lệnh của BGĐ Công ty và không ghi chép đầy đủ vào sổ theo dõi: Trừ 50 điểm/văn bản.
3- Cho người không có nhiệm vụ sử dụng con dấu đóng dấu vào văn bản: Trừ 20 điểm/văn bản.</t>
  </si>
  <si>
    <t>HC153</t>
  </si>
  <si>
    <t xml:space="preserve">Thực hiện theo dõi, quản lý chặt chẽ các hồ sơ, giấy tờ, liên quan đến hồ sơ pháp lý của Công ty. </t>
  </si>
  <si>
    <t>1- Để  mất các hồ sơ, giấy tờ, liên quan đến hồ sơ pháp lý của Công ty: Trừ 100 điểm/giấy tờ.
2- Để thất lạc  các hồ sơ, giấy tờ, liên quan đến hồ sơ pháp lý của Công ty: Trừ 50 điểm/giấy tờ.
3- Lưu, theo dõi hồ sơ, giấy tờ, liên quan đến hồ sơ pháp lý của Công ty không khoa học theo quy định, tìm không thấy kịp thời: Trừ 10 điểm/giấy tờ.</t>
  </si>
  <si>
    <t>HC21</t>
  </si>
  <si>
    <t>Chỉ đạo và triển khai và thực hiện toàn bộ quy trình nghiệp vụ lưu trữ của Công ty theo đúng quy định.</t>
  </si>
  <si>
    <t>HC211</t>
  </si>
  <si>
    <t>Chỉ đạo và triển khai việc  thực hiện công tác lưu trữ của Công ty. Kiểm tra, theo dõi và giám sát việc thực hiện công tác lưu trữ.</t>
  </si>
  <si>
    <t xml:space="preserve">1- Không kịp thời triển khai và chỉ đạo việc thực hiện công tác lưu trữ của công ty theo văn bản chỉ đạo của cấp trên : Trừ 10 điểm/nội dung chỉ đạo.
2- Để lãnh đạo Công ty phê bình trong công tác lưu trữ trong các cuộc họp hoặc bằng văn bản  : Trừ 20 điểm.
3- Để lãnh đạo Công ty nhắc nhở công tác lưu trữ : Trừ 10 điểm.
4- Thiếu kiểm tra đôn đốc công tác lưu trữ để sai sót xảy ra, không nắm chắc công việc, điều hành kém: Trừ10 điểm/trường hợp.
5- Không báo cáo đúng hạn kết quả thực hiện công việc cho Lãnh đạo Công ty (nếu có) đã giao thực hiện:Trừ 10 điểm.
6- Có sai phạm quy định, quy chế, quy trình...: Trừ 20 điểm/sai phạm.
</t>
  </si>
  <si>
    <t>HC212</t>
  </si>
  <si>
    <t xml:space="preserve">Thực hiện Công tác lưu trữ. Thực hiện toàn bộ quy trình nghiệp vụ lưu trữ: Thu thập, bảo quản khai thác và sử dụng tài liệu lưu trữ trong Công ty Điện lực Yên Bái. </t>
  </si>
  <si>
    <t xml:space="preserve">
1- Thực hiện lưu trữ tài liệu của Công ty và các đơn vị trực thuộc không đúng theo quy định của ngành và của Nhà nước: Trừ 10 điểm.
2- Để xảy ra mất mát hồ sơ, tài liệu:  Trừ 100 điểm.
3- Để xảy ra  hư hỏng hồ sơ, tài liệu (do lỗi chủ quan):  Trừ 20 điểm.
4- Còn để nhắc nhở trong công tác lưu trữ: Trừ 10 điểm/lần nhắc nhở.
5-Chưa kịp thời cập nhật, sửa đổi bổ sung quy trình, quy chế, quy định thực hiện công tác lưu trữ khi có thay đổi hoặc chỉ đạo của cấp trên: Trừ 10 điểm.</t>
  </si>
  <si>
    <t>HC22</t>
  </si>
  <si>
    <t>Quản lý kho lưu trữ của Công ty.  Thực hiện thu thập, bảo quản khai thác và sử dụng tài liệu lưu trữ trong Công ty Điện lực Yên Bái. Thực hiện chỉnh lý hồ sơ, tài liệu kho lưu trữ công ty.</t>
  </si>
  <si>
    <t>HC221</t>
  </si>
  <si>
    <t>Quản lý, vệ sinh kho lưu trữ của Công ty gọn gàng, sạch sẽ. Thực hiện chỉnh lý hồ sơ, tài liệu và sắp xếp kho lưu trữ theo đúng quy định.</t>
  </si>
  <si>
    <t xml:space="preserve">1- Quản lý kho lưu trữ của Công ty không đúng theo quy định: Trừ 10 điểm.
2- Vệ sinh kho lữu trữ của công ty không gọn gàng, sạch sẽ còn để phải nhắc nhở: Trừ 10 điểm/lần nhắc nhở.
</t>
  </si>
  <si>
    <t>HC222</t>
  </si>
  <si>
    <t xml:space="preserve">Thực hiện phục vụ tra, tìm, cung cấp hồ sơ, tài liệu lưu trữ đúng theo quy định. Thực hiện đề nghị tiêu huỷ hồ sơ, tài liệu hết giá trị theo đúng quy định. </t>
  </si>
  <si>
    <t>1- Không phục vụ nhiệt tình các phòng ban, đơn vị trong việc tra, tìm, cung cấp hồ sơ, tài liệu lưu trữ đúng theo quy định: Trừ 10 điểm/lần.
2- Theo dõi và thực hiện đề xuấttiêu hủy tài liệu hết giá trị không đúng theo quy định và không kịp thời: Trừ 10 điểm.</t>
  </si>
  <si>
    <t>HC23</t>
  </si>
  <si>
    <t xml:space="preserve">Thực hiện chế độ báo cáo về công tác lưu trữ theo quy định (định kỳ và đột xuất). </t>
  </si>
  <si>
    <t>HC231</t>
  </si>
  <si>
    <t>Chủ động, kịp thời  báo cáo, đề xuất với lãnh đạo phòng về những khó khăn vướng mắc hoặc những công việc phát sinh trong công tác lưu trữ  để thực hiện hoàn thành công  việc một cách hiệu quả. Không để sai xót xảy ra.</t>
  </si>
  <si>
    <t xml:space="preserve">1- Không chủ động báo cáo hoặc đề xuất kịp thời với lãnh đạo Phòng (lãnh đạo Công ty) về những khó khăn, vướng mắc trong công việc để ảnh hưởng đến kết quả, tiến độ công việc hoặc để sai sót xảy ra: Trừ 10 điểm/công việc.
</t>
  </si>
  <si>
    <t>HC232</t>
  </si>
  <si>
    <t xml:space="preserve">Thực hiện chế độ báo cáo (định kỳ và đột xuất) về công tác lưu trữ theo đúng nội dung yêu cầu và thời gian quy định . </t>
  </si>
  <si>
    <t>1- Thực hiện chậm chế độ báo cáo về công tác lưu trữ theo quy định: Trừ 10 điểm.
2- Thực hiện làm báo cáo về công tác lưu trữ còn thiếu sót, sai số liệu hoặc nội dung theo quy định: Trừ 10 điểm/nội dung hoặc.</t>
  </si>
  <si>
    <t>HC24</t>
  </si>
  <si>
    <t>Thực hiện công tác truyền thống của Công ty.</t>
  </si>
  <si>
    <t>HC241</t>
  </si>
  <si>
    <t>Thực hiện sưu tầm, lưu giữ, bảo quản các tư liệu và hiện vật liên quan đến lịch sử, truyền thống của Công ty. Quản lý phòng truyền thống của Công ty.</t>
  </si>
  <si>
    <t xml:space="preserve">1- Không thực hiện tốt việc sưu tầm, lưu giữ, bảo quản các tư liệu và hiện vật liên quan đến lịch sử, truyền thống của Công ty, còn để phải nhắc nhở : Trừ 10 điểm.
2- Không quản lý sắp sếp tốt phòng truyền thống của Công ty : trừ 10 điểm/trường hợp.
3- Để mất mát các tư liệu và hiện vật liên quan đến lịch sử, truyền thống của Công ty:Trừ 50 điểm/trường hợp.
4- Để thất lạc các tư liệu và hiện vật liên quan đến lịch sử, truyền thống của Công ty:Trừ 20 điểm/trường hợp.
5- Thực hiện chậm trễ công việc:  Trừ  10 điểm/trường hợp.
6- Còn để nhắc nhở: Trừ 10 điểm/lần nhắc nhở.
</t>
  </si>
  <si>
    <t>HC25</t>
  </si>
  <si>
    <t>Thực hiện theo dõi, quản lý chặt chẽ các hồ sơ, giấy tờ, liên quan đến hợp đồng thuê đất của Công ty và thực hiện các thủ tục xin gia hạn hợp đồng khi sắp hết hạn theo đúng thời gian quy định.</t>
  </si>
  <si>
    <t>HC251</t>
  </si>
  <si>
    <t>1- Để  mất các hồ sơ, giấy tờ, liên quan đến hợp đồng thuê đất của Công ty: Trừ 100 điểm/giấy tờ.
2- Để thất lạc các hồ sơ, giấy tờ, liên quan đến hợp đồng thuê đất của Công ty : Trừ 50 điểm/giấy tờ.
3- Lưu, theo dõi các hồ sơ, giấy tờ, liên quan đến hợp đồng thuê đất của Công ty  không khoa học theo quy định, tìm không thấy kịp thời: Trừ 10 điểm/giấy tờ.
4- Hoàn thiện chậm hoặc muộn các thủ tục xin gia hạn hợp đồng thuê đất của Công ty dẫn đến bị quá thời gian theo quy định: Trừ 20 điểm/lần nhắc nhở.
5- Không theo dõi việc thanh toán kịp thời và đúng quy định về tiền thuê đất của Công ty: Trừ 10 điểm/trường hợp.</t>
  </si>
  <si>
    <t>HC31</t>
  </si>
  <si>
    <t xml:space="preserve">Chỉ đạo, triển khai và thực hiện công tác Hành chính văn phòng, Chủ trì hoặc phối hợp tổ chức các hội nghị, lễ hội...do công ty tổ chức. </t>
  </si>
  <si>
    <t>HC311</t>
  </si>
  <si>
    <t xml:space="preserve">Chỉ đạo, theo dõi và giám sát việc thực hiện công tác Hành chính quản trị của Công ty.  Chủ trì hoặc phối hợp tổ chức các hội nghị, lễ hội...do công ty tổ chức. </t>
  </si>
  <si>
    <t xml:space="preserve">1- Không kịp thời triển khai và chỉ đạo việc thực hiện công tác Hành chính văn phòng: Trừ 10 điểm/nội dung chỉ đạo.
2- Để lãnh đạo Công ty phê bình trong công tác Hành chính văn phòng tại các cuộc họp hoặc bằng văn bản: Trừ 20 điểm.
3- Để lãnh đạo Công ty nhắc nhở công tác Hành chính văn phòng: Trừ 10 điểm.
4- Thiếu kiểm tra đôn đốc bộ phận Hành chính văn phòng để thực hiện nhiệm vụ mục tiêu của Phòng và Công ty, không nắm chắc công việc, điều hành kém: Trừ10 điểm/trường hợp.
5-  Kkhông báo cáo và xin ý kiến chỉ đạo kịp thời của Lãnh đạo Công ty khi có các khó khăn gây ách tắc trong công tác Hành chính văn phòng: Trừ 10 điểm/trường hợp.
6. Không thực hiện tốt việc trì hoặc phối hợp tổ chức các hội nghị, lễ hội...do công ty tổ chức: Trừ 10 điểm.
</t>
  </si>
  <si>
    <t>HC312</t>
  </si>
  <si>
    <t xml:space="preserve">Thực hiện công tác Hành chính văn phòng,phối hợp tổ chức các hội nghị, lễ hội...do công ty tổ chức. </t>
  </si>
  <si>
    <t>1-Xắc xếp không tốt hoặc chậm trễ về cơ sở vật chất phục vụ các cuộc họp, hội nghị thường xuyên hoặc đột xuất của Công ty như: Gửi giấy mời, chuẩn bị địa điểm, chuẩn bị chương trình làm việc, in ấn, sao chép, sắp xếp tài liệu để cung cấp cho các đại biểu, trang trí hội trường, phục vụ nước uống…: Trừ 10 điểm/trường hợp. 
2. Không thực hiện tốt việc phối hợp tổ chức các hội nghị, lễ hội...do công ty tổ chức: Trừ 10 điểm.</t>
  </si>
  <si>
    <t>HC32</t>
  </si>
  <si>
    <t>Thực hiện công tác mua sắm hàng hóa, dịch vụ và thực hiện các thủ tục thanh toán, quyết toán theo quy định.</t>
  </si>
  <si>
    <t>HC321</t>
  </si>
  <si>
    <t>Lập kế hoạch mua sắm, trang thiết bị văn phòng, văn phòng phẩm của Văn phòng theo phân cấp. Đảm bảo đáp ứng kịp thời nhu cầu sử dụng.</t>
  </si>
  <si>
    <t>1- Không lập kế hoạch mua sắm, trang thiết bị văn phòng, văn phòng phẩm của Văn phòng theo phân cấp đúng hạn: Trừ 20 điểm/trường hợp.
2- Thực hiện nhưng còn sót, thiếu làm gián đoạn hoặc ảnh hưởng đến công việc của các bộ phận: Trừ 10 điểm/trường hợp.</t>
  </si>
  <si>
    <t>HC322</t>
  </si>
  <si>
    <t xml:space="preserve">Thực hiện công tác mua sắm hàng hóa, dịch vụ và thực hiện thanh, quyết toán các khoản chi phí hành chính theo nhiệm vụ được phân công. </t>
  </si>
  <si>
    <t xml:space="preserve">1- Thực hiện chậm trễ các thủ tục mua sắm hàng hóa, dịch vụ của phòng: Trừ 10 điểm.
2- Triển khai các thủ tục ký kết Hợp đồng của phòng không đúng theo quy định: Trừ 20 điểm.
3- Thực hiện hoàn thiện các thủ tục thanh quyết toán chậm theo quy định: Trừ 10 điểm/công việc.
4- Nội dung và số liệu trong quyết toán bị sai: Trừ 20 điểm/nội dung, số liệu.
5- Thiếu hồ sơ giấy tờ quyết toán: trừ 10 điểm/loại giấy tờ.
6- Còn để nhắc nhở:  Trừ 10 điểm/lần nhắc nhở.
</t>
  </si>
  <si>
    <t>HC323</t>
  </si>
  <si>
    <t>Thực hiện công tác quyết toán xăng dầu các xe ô tô hàng tháng.</t>
  </si>
  <si>
    <t>1- Thực hiện chậm thời gian quyết toán theo quy định: Trừ 10 điểm.
2- Thiếu hồ sơ giấy tờ quyết toán: trừ 10 điểm/loại giấy tờ.
3- Nội dung và số liệu trong quyết toán bị sai: Trừ 20 điểm/nội dung, số liệu.</t>
  </si>
  <si>
    <t>HC324</t>
  </si>
  <si>
    <t>Thực hiện thuê dịch vụ trang trí khánh tiết, làm maket, băng rôn, khẩu hiệu… thuê làm sân khấu, thuê tăng âm loa đài, đối với những chương trình, hội nghị lớn do công ty tổ chức hoặc phối hợp tổ chức theo chỉ đạo của lãnh đạo Công ty.</t>
  </si>
  <si>
    <t xml:space="preserve">1- Thực hiện chậm các thủ tục thuê dịch vụ để bị nhắc nhở : Trừ 10 điểm/nội dung.
2- Thực hiện sai nội dung trình bầy, trang trí: Trừ 10 điểm/nội dung.
3- Thực hiện thuê dịch vụ có chất lượng kém (Bị phản ánh, nhắc nhở) :Trừ 10 điểm/nội dung.
</t>
  </si>
  <si>
    <t>HC325</t>
  </si>
  <si>
    <t xml:space="preserve">Thực hiện theo dõi, làm thủ tục hợp đồng, thủ tục thanh toán mua bảo hiểm, đăng kiểm toàn bộ xe ô tô của PCYB. </t>
  </si>
  <si>
    <t xml:space="preserve">1- Thực hiện các thủ tục ký kết Hợp đồng không đúng theo quy định: Trừ 20 điểm/hợp đồng.
2- Thực hiện chậm thời gian hợp đồng khi đến hạn theo quy định: Trừ 10 điểm/hợp đồng. 
3- Nội dung và số liệu trong hợp đồng, thủ tục thanh toán bị sai: Trừ 20 điểm/nội dung, số liệu.
</t>
  </si>
  <si>
    <t>HC33</t>
  </si>
  <si>
    <t>Thực hiện nhiệm vụ thư ký tổng hợp, xếp lịch công tác, lịch điều phối xe, lịch họp, hội nghị theo kế hoạch hoặc đột xuất. Theo dõi các lịch họp và thông báo cho lãnh đạo Công ty; Phối hợp với các đơn vị có liên quan cung cấp đầy đủ tài liệu để dự họp.</t>
  </si>
  <si>
    <t>HC331</t>
  </si>
  <si>
    <t xml:space="preserve">Thực hiện nhiệm vụ thư ký tổng hợp, xếp lịch công tác, lịch điều phối xe, lịch họp, hội nghị theo kế hoạch hoặc đột xuất. </t>
  </si>
  <si>
    <t>1- Thực hiện chậm trễ việc soạn thảo và ban hành các thông báo kết luận cuộc họp theo ý kiến chỉ đạo của Lãnh đạo Công ty: Trừ 10 điểm.
2- Không thực hiện theo dõi các kết luận, ý kiến chỉ đạo của Lãnh đạo Công ty trong các cuộc họp (được bầu làm thư ký) : Trừ 20 điểm.
3- Không tổng hợp và xếp lịch công tác tuần, lịch điều phối xe hàng tuần theo quy định hoặc lập lịch chậm: Trừ 10 điểm. 
4- Lập lịch bị sai nội dung và ngày tháng còn phải nhắc nhở: Trừ 10 điểm/nội dung công việc.</t>
  </si>
  <si>
    <t>HC332</t>
  </si>
  <si>
    <t>Theo dõi các lịch họp và thông báo (bằng điện thoại hoặc tin nhắn) mời các thành phần dự họp theo chỉ đạo của cấp trên. Phối hợp với các đơn vị có liên quan cung cấp và chuẩn bị tài liệu để dự họp. Chuẩn bị phòng họp và phục vụ hậu cần cho các buổi họp</t>
  </si>
  <si>
    <t>1- Không kịp thời  thông báo, mời các thành phần dự họp theo chỉ đạo của cấp trên: Trừ 10 điểm/lần.
2- Thông báo sai nội dung, địa điểm, thời gian họp, hội nghị..: Trừ 10 điểm/nội dung.
3- Không phối hợp với các đơn vị có liên quan cung cấp và chuẩn bị tài liệu để dự họp: Trừ 10 điểm/Hội nghị.
4- Không Chuẩn bị tốt phòng họp và phục vụ hậu cần cho các buổi họp: Trừ 10 điểm/Hội nghị.</t>
  </si>
  <si>
    <t>HC333</t>
  </si>
  <si>
    <t>Thực hiện chấm công, theo dõi và tổng hợp đầy đủ các văn bản, giấy phép, giấy đi công tác…hàng tháng của CBCNV trong phòng chuyển P3 theo đúng thời gian quy định.</t>
  </si>
  <si>
    <t>1- Thực hiện chậm việc chấm công, theo dõi và tổng hợp các văn bản, giấy phép, giấy đi công tác…hàng tháng của CBCNV trong phòng chuyển P3 háng tháng: Trừ 10 điểm/lần.
1- Thực hiện sai việc chấm công, theo dõi và tổng hợp các văn bản, giấy phép, giấy đi công tác…hàng tháng của CBCNV trong phòng háng tháng: Trừ 10 điểm/lỗi.</t>
  </si>
  <si>
    <t>HC34</t>
  </si>
  <si>
    <t>Thực hiện theo dõi  hệ thống điện, nước, tài sản cố định, trang thiết bị, công cụ dụng cụ văn phòng và các cơ sở vật chất khác của Công ty giao cho Văn phòng quản lý.</t>
  </si>
  <si>
    <t>HC341</t>
  </si>
  <si>
    <t>Thực hiện theo dõi, bảo quản hệ thống điện, nước, tài sản cố định, trang thiết bị, công cụ dụng cụ văn phòng và các cơ sở vật chất khác của Công ty ( Phòng Hội trường; Phòng họp nhỏ; Phòng khách…). Kịp thời đề xuất  bảo dưỡng và sửa chữa  định kỳ, hoặc đột xuất các thiết bị , cơ sở hạ tầng khi bị xuống cấp hoặc hư hỏng. Tham gia công tác kiểm kê trang bị hành chính và tài sản theo định kỳ</t>
  </si>
  <si>
    <t xml:space="preserve">
1- Không có sổ theo dõi và cập nhật đầy đủ, kịp thời dụng cụ, trang thiết bị văn phòng  của đơn vị: Trừ 10 điểm.
2- Không có sổ theo dõi và không cập nhật tình hình vận hành: Máy lạnh do Văn phòng quản lý: Trừ 10 điểm/trường hợp.
3- Không thực hiện bảo trì, bảo hành máy lạnh theo quy định: Trừ 10 điểm/trường hợp.
4- Các hư hỏng của máy lạnh nhưng không sửa chữa, thay thế kịp thời: Trừ 10 điểm/trường hợp.
5- Hệ thống điện, nước, tài sản cố định, trang thiết bị văn phòng và các cơ sở vật chất khác của Công ty do văn phòng quản lý hư hỏng, trục trặc không được sửa chữa, khắc phục kịp thời: Trừ 10 điểm/ trường hợp.
6- Hư hỏng của công trình kiến trúc nhưng không phát hiện để đề xuất sửa chữa, đại tu, cải tạo kịp thời: Trừ 10 điểm/ trường hợp.
7- Thực hiện kiểm kê CCDC còn chậm trễ và không chính xác: Trừ 10 điểm.
8- Không kiểm tra để phát hiện rò rỉ nước, nước yếu, chạm chập về điện để khắc phục kịp thời:Trừ 10 điểm/trường hợp.
9- Không kiểm tra để thay thế, bổ sung cây cảnh bị chết hoặc bị thiếu kịp thời: : Trừ 10 điểm/trường hợp.
10- Còn để nhắc nhở trong công việc: Trừ 10 điểm/lần nhắc nhở.
</t>
  </si>
  <si>
    <t>HC35</t>
  </si>
  <si>
    <t>Chỉ đạo, triển khai và  thực hiện công tác hậu cần,Lễ tân, đón và tiếp khách</t>
  </si>
  <si>
    <t>HC351</t>
  </si>
  <si>
    <t xml:space="preserve">1- Không kịp thời chỉ đạo và triển khai  việc thực hiện công tác hậu cần,Lễ tân, đón và tiếp khách theo kế hoạch và theo chỉ đạo của cấp trên  Trừ 10 điểm/nội dung chỉ đạo.
</t>
  </si>
  <si>
    <t>HC352</t>
  </si>
  <si>
    <t>Tham gia và thực hiện công tác hậu cần,Lễ tân, đón và tiếp khách</t>
  </si>
  <si>
    <t xml:space="preserve">1- Thực hiện việc đón và tiếp khách không đúng theo quy định và theo chỉ đạo của cấp trên, gây phiền hà cho khách: Trừ 10 điểm/trường hợp.
2- Không nhiệt tình trong việc đón và tiếp khách (Đến muộn giờ, bỏ về trước...) : Trừ 10 điểm/nội dung.
3- Còn để lãnh đạo phòng/Công ty phải nhắc nhở trong việc đón và tiếp khách: Trừ 10 điểm/lần nhắc nhở.
</t>
  </si>
  <si>
    <t>HC41</t>
  </si>
  <si>
    <t xml:space="preserve">Chỉ đạo, triển khai và thực hiện công tác Quan hệ cộng đồng, Thông tin truyền thông của Công ty. </t>
  </si>
  <si>
    <t>HC411</t>
  </si>
  <si>
    <t xml:space="preserve">Chỉ đạo, triển khai, theo dõi giám sát việc thực hiện công tác Quan hệ cộng đồng, Thông tin truyền thông của Công ty. </t>
  </si>
  <si>
    <t xml:space="preserve">1- Không kịp thời chỉ đạo và triển khai  công tác Quan hệ cộng đồng, Thông tin truyền thông của Công ty:  Trừ 10 điểm/nội dung .
2- Không thực hiện tốt công tác Quan hệ cộng đồng, Thông tin truyền thông của Công ty:  Trừ 10 điểm/nội dung .
3- Để Tổng Công ty nhắc nhở, phê bình bằng văn bản: Trừ 20 điểm/lần.
4- Để Lãnh đạo Công ty nhắc nhở : Trừ 10 điểm/lần.
</t>
  </si>
  <si>
    <t>HC412</t>
  </si>
  <si>
    <t>Thực hiện công tác Quan hệ cộng đồng, Thông tin truyền thông của Công ty. Thực hiện công tác thông tin truyền thông,  tuyên truyền, quảng bá thương hiệu của EVN, EVN NPC và của PCYB. Quản lý bảng thông tin điện tử và phối hợp thực hiện chạy các Khẩu hiệu, các sự kiện…trên bảng điện tử của Công ty.</t>
  </si>
  <si>
    <t xml:space="preserve">1- Thực hiện chậm trễ công tác QHCĐ: Trừ 10 điểm/trường hợp.
2- Nếu có sai sót trong công tác QHCĐ:Trừ 20 điểm/ trường hợp.
3- Còn để nhắc nhở: Trừ  điểm/lần nhắc nhở.
4- Không kịp thời chạy các nội dung thông tin trên bảng điện tử  của Công ty theo chỉ đạo ; trừ 10 điểm/trường hợp.
5- Thực hiện chậm trễ (treo, tháo: cờ, băng rôn, khẩu hiệu không đúng thời gian quy định): Trừ 10 điểm/trường hợp.
6- Không thực hiện và thực hiện không đúng quy định trong việc triển khai và theo dõi: treo cờ, băng rôn khẩu hiệu vào các ngày lễ, tết, hội nghị…trong toàn Công ty: Trừ 10 điểm/trường hợp
7- Không kết hợp cùng các đơn vị trong Công ty thực hiện công tác tuyên truyền: Trừ 10 điểm/trường hợp.
</t>
  </si>
  <si>
    <t>HC42</t>
  </si>
  <si>
    <t xml:space="preserve">Thực hiện chế độ báo cáo về công tác QHCĐ, TTTT theo quy định (định kỳ và đột xuất). </t>
  </si>
  <si>
    <t>HC421</t>
  </si>
  <si>
    <t>Chủ động, kịp thời  báo cáo, đề xuất với lãnh đạo phòng về những khó khăn vướng mắc hoặc những công việc phát sinh trong công tác QHCĐ, TTTT  để thực hiện hoàn thành công  việc một cách hiệu quả. Không để sai xót xảy ra.</t>
  </si>
  <si>
    <t>HC422</t>
  </si>
  <si>
    <t xml:space="preserve">Thực hiện chế độ báo cáo (định kỳ và đột xuất) về công tác QHCĐ theo đúng nội dung yêu cầu và thời gian quy định . </t>
  </si>
  <si>
    <t>1- Thực hiện chậm chế độ báo cáo về công tác QHCĐ, TTTT theo quy định: Trừ 10 điểm.
2- Thực hiện làm báo cáo về công tác QHCĐ, TTTT còn thiếu sót, sai số liệu hoặc nội dung theo quy định: Trừ 10 điểm/nội dung hoặc.</t>
  </si>
  <si>
    <t>HC43</t>
  </si>
  <si>
    <t>Tổng hợp đề xuất mua báo, tạp chí, các tài liệu truyền thông của Công ty.</t>
  </si>
  <si>
    <t>HC431</t>
  </si>
  <si>
    <t>Tổng hợp đề xuất mua báo, tạp chí, các tài liệu truyền thông của Công ty và chuyển đến các phòng ban, đơn vị.</t>
  </si>
  <si>
    <t>1- Không tổng hợp đề xuất mua báo, tạp chí, các tài liệu truyền thông của Công ty theo định kỳ: Trừ 20 điểm.
2- Thực hiện chậm việc tổng hợp đề xuất mua báo, tạp chí, các tài liệu truyền thông của Công ty theo định kỳ: Trừ 10 điểm.
3- Thực hiện chậm việc chuyển báo, tạp chí, các tài liệu truyền thông đến các phòng ban, đơn vị: Trừ 10 điểm</t>
  </si>
  <si>
    <t>HC51</t>
  </si>
  <si>
    <t>Chỉ đạo, triển khai và thực hiện công tác Y tế, Chăm sóc sức khỏe người lao động của Công ty.</t>
  </si>
  <si>
    <t>HC511</t>
  </si>
  <si>
    <t>Chỉ đạo, theo dõi và giám sát việc thực hiện công tác Y tế - Chăm sóc sức khỏe người lao động của Công ty.</t>
  </si>
  <si>
    <t xml:space="preserve">1- Không kịp thời triển khai và chỉ đạo việc thực hiện công tác Y tế, chăm sóc sức khỏe NLĐ của công ty theo văn bản chỉ đạo của cấp trên hoặc theo sự chỉ đạo của lãnh đạoCông ty: Trừ 10 điểm/nội dung chỉ đạo.
2- Để lãnh đạo Công ty phê bình trong công tác Y tế, chăm sóc sức khỏe NLĐ tại các cuộc họp hoặc bằng văn bản: Trừ 20 điểm.
3- Để lãnh đạo Công ty nhắc nhở công tác Y tế, chăm sóc sức khỏe NLĐ: Trừ 10 điểm.
4- Thiếu kiểm tra đôn đốc bộ phận Y tế để thực hiện nhiệm vụ mục tiêu của Phòng và Công ty, không nắm chắc công việc, điều hành kém: Trừ10 điểm/trường hợp.
5- Có sai phạm quy định, quy chế, quy trình...: Trừ 20 điểm/sai phạm.
6- Không hợp tác/hỗ trợ đơn vị khác để thực hiện công việc trong phạm vi chức năng nhiệm vụ được phân công để góp phần hoàn thành công việc, mục tiêu của Công ty; Không báo cáo và xin ý kiến chỉ đạo kịp thời với Lãnh đạo Công ty khi có các khó khăn gây ách tắc trong công tác Y tế, chăm sóc sức khỏe NLĐ: Trừ 10 điểm/trường hợp.
</t>
  </si>
  <si>
    <t>HC512</t>
  </si>
  <si>
    <t xml:space="preserve">Thực hiện công tác Y tế - Chăm sóc sức khỏe người lao động. Công tác khám, chữa bệnh,tư vấn sức khỏe cho NLĐ. Thực hiện các hồ sơ thủ tục liên quan đến công tác giám định sức khỏe của NLĐ theo đúng quy định.  </t>
  </si>
  <si>
    <t xml:space="preserve">1- Không có đề xuất các biện pháp để nâng cao chất lượng, hiệu quả trong công tác khám, chữa bệnh: Trừ 10 điểm.
2- Thực hiện không đúng quy định của Nhà nước, của ngành về công tác khám, chữa bệnh: Trừ 20 điểm.
3- Không theo dõi tình hình khám chữa bệnh: Trừ 20 điểm.
2- Để lãnh đạo Công ty phê bình trong công tác Y tế, chăm sóc sức khỏe NLĐ tại các cuộc họp hoặc bằng văn bản: Trừ 20 điểm.
3- Để lãnh đạo Công ty nhắc nhở công tác Y tế, chăm sóc sức khỏe NLĐ: Trừ 10 điểm.
4- Để lãnh đạo phòng nhắc nhở: Trừ 10 điểm.
5- Không hướng dẫn đầy đủ các văn bản cấp trên đến các đơn vị, người lao động: Trừ 10 điểm.
</t>
  </si>
  <si>
    <t>HC513</t>
  </si>
  <si>
    <t xml:space="preserve">Thực hiện theo dõi và cập nhật dầy đủ thông tin sức khỏe của NLĐ vào hồ sơ. Quản lý hồ sơ khám sức khỏe của NLĐ trong Công ty. </t>
  </si>
  <si>
    <t>1- Không theo dõi và cập nhật đầy đủ thông tin sức khỏe của NLĐ vào hồ sơ khám sức khỏe: Trừ 10 điểm/hồ sơ.
2- Để  mất hồ sơ sức khỏe:  Trừ 100 điểm/hồ sơ.
3- Để thất lạc  hồ sơ sức khỏe: Trừ 50 điểm/hồ sơ.
4- Lưu, theo dõi hồ sơ sức khỏe không khoa học theo quy định, tìm không thấy kịp thời: Trừ 10 điểm/hồ sơ.</t>
  </si>
  <si>
    <t>HC514</t>
  </si>
  <si>
    <t xml:space="preserve">Thực hiện công tác điều dưỡng và phục hồi chức năng lao động theo quy định của EVN NPC. </t>
  </si>
  <si>
    <t>1- Thực hiện không tốt công tác điều dưỡng và phục hồi chức năng lao động theo quy định của EVN NPC: Trừ 10 điểm.</t>
  </si>
  <si>
    <t>HC52</t>
  </si>
  <si>
    <t xml:space="preserve">Thực hiện theo dõi, quản lý chặt chẽ các hồ sơ, giấy tờ, liên quan đến hợp đồng y tế của Công ty và hoàn thiện các thủ tục, hồ sơ xin cấp phép thuộc lĩnh vực y tế theo quy định. </t>
  </si>
  <si>
    <t>HC521</t>
  </si>
  <si>
    <t>Thực hiện làm các thủ tục hợp đồng với đơn vị chuyên môn để khám sức khỏe cho NLĐ và cung cấp thuốc, dụng cụ y tế cho Công ty. Thực hiện các thủ tục thanh quyết toán các hợp đồng y tế theo quy định.</t>
  </si>
  <si>
    <t>1- Không thực hiện làm thủ tục hợp đồng với đơn vị chuyên môn để khám sức khỏe cho NLĐ theo đúng kế hoạch : Trừ 10 điểm.
2- Không thực hiện mua và cáp phát thuốc, trang thiết bị y tế kịp thời theo quy định: Trừ 10 điểm.
3- Không thực hiện đúng các thủ tục thanh quyết toán các hợp đồng y tế theo quy định: Trừ 10 điểm.
4- Nội dung và số liệu trong hợp đồng, thủ tục thanh toán bị sai: Trừ 20 điểm/nội dung, số liệu.</t>
  </si>
  <si>
    <t>HC522</t>
  </si>
  <si>
    <t>1- Để  mất các hồ sơ, giấy tờ, liên quan đến công tác y tế  của Công ty và của NLĐ : Trừ 100 điểm/giấy tờ.
2- Để thất lạc  hồ sơ, giấy tờ, liên quan đến công tác y tế  của Công ty và của NLĐ: Trừ 50 điểm/giấy tờ.
3- Lưu, theo dõi  hồ sơ, giấy tờ, liên quan đến công tác y tế  của Công ty và của NLĐ không khoa học theo quy định, tìm không thấy kịp thời: Trừ 10 điểm/giấy tờ.
4- Không thực hiện làm các  thủ tục, hồ sơ xin cấp phép thuộc lĩnh vực y tế theo quy định : Trừ 20 điểm/lần vi phạm.</t>
  </si>
  <si>
    <t>HC53</t>
  </si>
  <si>
    <t xml:space="preserve">Thực hiện công tác an toàn vệ sinh lao động, công tác phòng chống dịch bệnh, bệnh nghề nghiệp và các tệ nạn xã hội cho CBNV trong Công ty. </t>
  </si>
  <si>
    <t>HC531</t>
  </si>
  <si>
    <t xml:space="preserve">1- Không có cải tiến trong công tác phòng, chống dịch bệnh: Trừ 10 điểm.
2- Thực hiện chậm trễ: Trừ 10 điểm.
3- Còn có sai sót: Trừ 10 điểm.
4- Không có văn bản hướng dẫn kịp thời các phòng, đơn vị trực thuộc về công tác phòng, chống dịch bệnh tại những thời điểm có dịch bệnh lớn hoặc thời tiết không thuận lợi: Trừ 10 điểm.
5- Không thực hiện tốt công tác vệ sinh lao động; chăm sóc, bảo vệ sức khỏe cho CBNV hằng năm: Trừ 10 điểm.
6- Còn để lãnh đạo phòng  nhắc nhở: Trừ 10 điểm/ lần nhắc nhở.
</t>
  </si>
  <si>
    <t>HC532</t>
  </si>
  <si>
    <t>Thực hiện quản lý và bảo kho Văn phòng . Giữ gìn vệ sinh an toàn thực phẩm. Thực hiện các thủ tục xuất và nhập kho đúng quy định.</t>
  </si>
  <si>
    <t xml:space="preserve">1- Không có văn bản nhắc nhở và  hướng dẫn kịp thời các phòng, đơn vị trực thuộc về công tác giữ gìn an toàn thực phẩm: Trừ 10 điểm.
2- Còn có sai sót: Trừ 10 điểm/ trường hợp.
3- Còn để lãnh đạo phòng nhắc nhở: Trừ 10 điểm/ lần nhắc nhở.
4- Vệ sinh và bảo quản Kho của văn phòng không sạch sẽ, gọn gàng: Trừ 10 điểm/ lần nhắc nhở.
5- Không thực hiện làm phiếu xuất, nhập kho đầy đủ: Trừ 10 điểm/phiếu.
</t>
  </si>
  <si>
    <t>HC54</t>
  </si>
  <si>
    <t xml:space="preserve">Thực hiện chế độ báo cáo về công tác y tế, chăm sóc sức khỏe NLĐ theo quy định (định kỳ và đột xuất). </t>
  </si>
  <si>
    <t>HC541</t>
  </si>
  <si>
    <t>Chủ động, kịp thời  báo cáo, đề xuất với lãnh đạo phòng về những khó khăn vướng mắc hoặc những công việc phát sinh trong công tác Y tế, chăm sóc sức khỏe NLĐ  để thực hiện hoàn thành công  việc một cách hiệu quả. Không để sai xót xảy ra.</t>
  </si>
  <si>
    <t>HC542</t>
  </si>
  <si>
    <t>Thực hiện chế độ báo cáo (định kỳ và đột xuất) về công tác  y tế, chăm sóc sức khỏe NLĐ theo đúng nội dung yêu cầu và thời gian quy định .</t>
  </si>
  <si>
    <t>1- Thực hiện chậm chế độ báo cáo về công tác y tế, chăm sóc sức khỏe NLĐ heo quy định: Trừ 10 điểm.
2- Thực hiện làm báo cáocòn thiếu sót, sai số liệu hoặc nội dung theo quy định: Trừ 10 điểm/nội dung hoặc.</t>
  </si>
  <si>
    <t>HC55</t>
  </si>
  <si>
    <t xml:space="preserve"> Thực hiện quan trắc môi trường lao động trong Công ty.</t>
  </si>
  <si>
    <t>HC551</t>
  </si>
  <si>
    <t>Thực hiện liên hệ với cơ quan có thẩm quyền để làm hợp đồng thực hiện quan trắc môi trường lao động trong Công ty.</t>
  </si>
  <si>
    <t>1- Không thực hiện quan trắc môi trường lao động trong Công ty theo quy định: Trừ 10 điểm.
2- Còn có sai sót:Trừ 10 điểm/ trường hợp.
3- Còn để lãnh đạo phòng nhắc nhở: Trừ 10 điểm/ lần nhắc nhở.</t>
  </si>
  <si>
    <t>HC61</t>
  </si>
  <si>
    <t xml:space="preserve">Chỉ đạo, triển khai và thực hiện công tác vệ sinh công nghiệp toàn bộ các khu vực chung của nhà điều hành Công ty.  </t>
  </si>
  <si>
    <t>HC611</t>
  </si>
  <si>
    <t>Chỉ đạo và triển khai việc  thực hiện công tác vệ sinh công nghiệp toàn bộ các khu vực chung của nhà điều hành Công ty. Theo dõi, kiểm tra và giám sát việc thực hiện công tác VSCN.</t>
  </si>
  <si>
    <r>
      <t xml:space="preserve">1- Không kịp thời triển khai và chỉ đạo việc thực hiện công tác vệ sinh công nghiệp của công ty: Trừ 10 điểm/nội dung chỉ đạo.
2- Để lãnh đạo Công ty phê bình trong công tác vệ sinh công nghiệp tại các cuộc họp hoặc bằng văn bản : Trừ 20 điểm.
3- Để lãnh đạo Công ty nhắc nhở công tác vệ sinh công nghiệp : Trừ 10 điểm.
4- Thiếu kiểm tra đôn đốc bộ phận vệ sinh công nghiệp để thực hiện nhiệm vụ mục tiêu của Phòng và Công ty, không nắm chắc công việc, điều hành kém: Trừ10 điểm/trường hợp.
</t>
    </r>
    <r>
      <rPr>
        <sz val="12"/>
        <color indexed="10"/>
        <rFont val="Times New Roman"/>
        <family val="1"/>
      </rPr>
      <t>5- Hàng ngày không thực hiện việc kiểm tra tình hình thực hiện và kết quả thực hiện công tác vệ sinh công nghiệp và đánh giá vào Phiếu kiểm tra hàng ngày : Trừ 10 điểm.</t>
    </r>
    <r>
      <rPr>
        <sz val="12"/>
        <rFont val="Times New Roman"/>
        <family val="1"/>
      </rPr>
      <t xml:space="preserve">
6- Không kịp thời báo cáo hoặc đề xuất với Chánh văn phòng hoặc Lãnh đạo Công ty (nếu có) về các khó khăn, vướng mắc gây ách tắc trong công tác vệ sinh công nghiệp để được chỉ đạo giải quyết: Trừ 10 điểm/trường hợp.
</t>
    </r>
  </si>
  <si>
    <t>HC612</t>
  </si>
  <si>
    <t>Thường  xuyên theo dõi và kiểm soát các khu vực thực hiện VSCN. Kịp thời  phát hiện  và xử lý ngay những tồn tại chưa hoàn thành hoặc chưa tốt. Đối với những vấn đề lớn, chủ động báo cáo, đề xuất với Lãnh đạo phòng để được xử lý, giải quyết.  Không để sai xót xảy ra.</t>
  </si>
  <si>
    <t xml:space="preserve">1- Hàng ngày không theo dõi , kiểm tra và đôn đốc nhắc nhở việc thực hiện dọn dẹp, vệ sinh tại: Cổng, sân trước, sân sau, nhà để  xe của CBCNV, sảnh,  hành lang hội trường, cầu thang,  phát cỏ tường rào…, tại các phòng của Ban Giám đốc, các phòng họp, phòng tiếp khách,  toilet, hội trường để bị sai sót: Trừ 10 điểm/ trường hợp.
2-Môi trường làm việc của nhà điều hành: lộn xộn, không ngăn nắp, rác, bụi bẩn, bốc mùi hôi, nồng độ CO2 cao quá mức cho phép mà chưa được khắc phục kịp thời: Trừ 10 điểm/ trường hợp.
</t>
  </si>
  <si>
    <t>HC613</t>
  </si>
  <si>
    <t xml:space="preserve">Thực hiện công tác vệ sinh công nghiệp toàn bộ các khu vực chung (Cổng, sân trước, sân sau, nhà để  xe của CBCNV, sảnh,  hành lang hội trường, cầu thang,  phát cỏ tường rào…) thuộc nhà điều hành công ty.  </t>
  </si>
  <si>
    <t>1- Còn để sai sót hoặc vệ sinh bẩn toàn bộ các khu vực chung (Cổng, sân trước, sân sau, nhà để  xe của CBCNV, sảnh,  hành lang hội trường, cầu thang,  phát cỏ tường rào…) thuộc nhà điều hành công ty: Trừ 10 điểm</t>
  </si>
  <si>
    <t>HC62</t>
  </si>
  <si>
    <t>Thực hiện dọn dẹp vệ sinh  Phòng làm việc của  BGĐ Công ty.</t>
  </si>
  <si>
    <t>HC621</t>
  </si>
  <si>
    <t>Thực hiện dọn dẹp vệ sinh các Phòng làm việc, phòng vệ sinh của  BGĐ Công ty.</t>
  </si>
  <si>
    <t>1- Dọn dẹp vệ sinh các Phòng làm việc, phòng vệ sinh của  BGĐ Công ty không đạt yêu cầu: Trừ 10 điểm/lỗi.
2- Còn để Ban Giám đốc nhắc nhở, phê bình: Trừ 20 điểm/lần.
3- Còn để Lãnh đạo Phòng nhắc nhở : Trừ 10 điểm/lần.</t>
  </si>
  <si>
    <t>HC63</t>
  </si>
  <si>
    <t xml:space="preserve">Thực hiện vệ sinh công nghiệp các khu nhà vệ sinh, hội trường, phòng khách, phòng họp và các khu vực khác được phân công thuộc Nhà điều hành Công ty. </t>
  </si>
  <si>
    <t>HC631</t>
  </si>
  <si>
    <t>Thực hiện vệ sinh công nghiệp các khu nhà vệ sinh dùng chung.</t>
  </si>
  <si>
    <t xml:space="preserve">1- Dọn dẹp vệ sinh công nghiệp các khu nhà vệ sinh dùng chung của Công ty không đạt yêu cầu: Trừ 10 điểm/lỗi.
2- Còn để Ban Giám đốc nhắc nhở, phê bình: Trừ 20 điểm/lần.
3- Còn để Lãnh đạo Phòng nhắc nhở : Trừ 10 điểm/lần.
4- Còn để các phòng ban khác phản ánh: Trừ 10 điểm/lần.
5- Không kiểm tra để báo cáo để khắc phục kịp thời để rò rỉ nước, nước yếu, chạm chập về điện khu nhà vệ sinh : Trừ điểm/trường hợp.
</t>
  </si>
  <si>
    <t>HC632</t>
  </si>
  <si>
    <t xml:space="preserve">Thực hiện vệ sinh hội trường, phòng khách, phòng họp, kho của Văn phòng thuộc Nhà điều hành Công ty. </t>
  </si>
  <si>
    <t>1- Dọn dẹp vệ sinh hội trường, phòng khách, phòng họp, kho của Văn phòng thuộc Nhà điều hành Công ty không đạt yêu cầu: Trừ 10 điểm/lỗi.
2- Còn để Ban Giám đốc nhắc nhở, phê bình: Trừ 20 điểm/lần.
3- Còn để Lãnh đạo Phòng nhắc nhở : Trừ 10 điểm/lần.
4- Còn để các phòng ban khác phản ánh: Trừ 10 điểm/lần.</t>
  </si>
  <si>
    <t>HC64</t>
  </si>
  <si>
    <t xml:space="preserve">Chăm sóc hoa, cây cảnh trong khuôn viên của Công ty </t>
  </si>
  <si>
    <t>HC641</t>
  </si>
  <si>
    <t xml:space="preserve">1- Cây cảnh nhà điều hành không được chăm sóc tốt (khô héo, nghiêng ngã,…): Trừ 10 điểm.
2- Còn để Ban Giám đốc nhắc nhở, phê bình: Trừ 20 điểm/lần.
3- Còn để Lãnh đạo Phòng nhắc nhở : Trừ 10 điểm/lần.
4- Còn để các phòng ban khác phản ánh: Trừ 10 điểm/lần.
5- Không kiểm tra theo dõi cây cảnh để  phát hiện kịp thời các hiện tượng khả năng cây bị chết báo cáo lãnh đạo phòng có biện pháp chăm sóc hoặc thay thế, bổ sung : Trừ 10 điểm/trường hợp.
</t>
  </si>
  <si>
    <t>HC71</t>
  </si>
  <si>
    <t>Chỉ đạo, theo dõi và quản lý công tác vận hành, điều phối và sử dụng xe ô tô của Công ty  an toàn, hiệu quả.</t>
  </si>
  <si>
    <t>HC711</t>
  </si>
  <si>
    <t>Chỉ đạo, theo dõi và giám sát việc thực hiện quản lý, vận hành, điều phối và sử dụng xe ô tô của Công ty an toàn, hiệu quả.</t>
  </si>
  <si>
    <t xml:space="preserve">1- Không kịp thời triển khai và chỉ đạo việc thực hiện vận hành, điều phối và sử dụng xe ô tô phục vụ SXKD: Trừ 10 điểm/nội dung chỉ đạo.
2- Để lãnh đạo Công ty phê bình: Trừ 20 điểm.
3- Để lãnh đạo Công ty nhắc nhở: Trừ 10 điểm.
</t>
  </si>
  <si>
    <t>HC712</t>
  </si>
  <si>
    <t>Thực hiện xếp lịch điều phối xe ô tô phục vụ sxkd kịp thời và hiệu quả.</t>
  </si>
  <si>
    <t xml:space="preserve">1- Sai sót trong việc lập kế hoạch điều xe hàng tuần: Trừ 10 điểm/trường hợp.
2- Điều động và bố trí xe không kịp thời để phục vụ cho Lãnh đạo; các phòng, đơn vị trực thuộc: Trừ 10 điểm/trường hợp.
</t>
  </si>
  <si>
    <t>HC713</t>
  </si>
  <si>
    <t>Thực hiện chỉ đạo điều hành Tổ Lái xe theo kế hoạch định kỳ hoặc đột xuất và theo mệnh lệnh của cấp trên. Thực hiện kế hoạch điều xe hàng tuần; bố trí và điều động lái xe để giải quyết công việc được kịp thời</t>
  </si>
  <si>
    <t>1- Không kịp thời chỉ đạo điều hành Tổ Lái xe theo kế hoạch định kỳ hoặc đột xuất và theo mệnh lệnh của cấp trên: Trừ 10 điểm.
2- Chỉ đạo điều hành Tổ Lái xe không đạt hiệu quả công việc để BGĐ phê bình: Trừ 20 điểm.
3- Chỉ đạo điều hành Tổ Lái xe không đạt hiệu quả công việc để Lãnh đạo phòng phê bình: Trừ 10 điểm.</t>
  </si>
  <si>
    <t>HC714</t>
  </si>
  <si>
    <t>Thực hiện lái xe an toàn, hiệu quả. Không vi phạm luật giao thông.</t>
  </si>
  <si>
    <t xml:space="preserve">1- Lái xe để xảy ra tại nạn giao thông do lỗi chủ quan: Trừ 50 điểm/ trường hợp.
2- Lái xe để xảy ra tại nạn giao thông do lỗi khách quan: Trừ 20 điểm/ trường hợp.
3- Thực hiện lái xe trong trạng thái có nồng độ cồn: Trừ 40 điểm/trường hợp.
4- Bị phạt do vi phạm an toàn giao thông: Trừ 20 điểm/ trường hợp.
5- Không chấp hành đúng giờ giấc lái xe theo sự phân công: Trừ 20 điểm/ trường hợp.
6- Còn để nhắc nhở: Trừ 10 điểm/ lần nhắc nhở.
</t>
  </si>
  <si>
    <t>HC72</t>
  </si>
  <si>
    <t>HC721</t>
  </si>
  <si>
    <t>Theo dõi và quản lý chặt chẽ các hồ sơ, giấy tờ của xe do mình phụ trách. Không được để mất hồ sơ giấy tờ xe ô tô được giao quản lý.</t>
  </si>
  <si>
    <t>1- Để mất hồ sơ, giấy tờ xe: Trừ 100 điểm/trường hợp.
2- Để thất lạc hồ sơ, giấy tờ xe: Trừ 50 điểm/giấy tờ.
3- Lưu, theo dõi các hồ sơ, giấy tờ xe không khoa học theo quy định, tìm không thấy kịp thời: Trừ 10 điểm/giấy tờ.</t>
  </si>
  <si>
    <t>Theo dõi và quản lý chặt chẽ các hồ sơ, giấy tờ của xe ô tô được giao quản lý và thực hiện các thủ tục như  khám xe, mua bảo hiểm xe, đăng kiểm xe và xin phép chuyên chở các vật tư, thiết bị quá khổ, quá tải,… theo đúng thời gian quy định</t>
  </si>
  <si>
    <t>HC722</t>
  </si>
  <si>
    <t>Thực hiện các thủ tục khám xe, mua bảo hiểm xe, đăng kiểm xe và xin phép chuyên chở các vật tư, thiết bị quá khổ, quá tải,… theo đúng thời gian quy định</t>
  </si>
  <si>
    <t xml:space="preserve">1- Không tổ chức khám xe theo đúng định kỳ: Trừ 20 điểm/trường hợp.
2- Không đề xuất mua bảo hiểm xe theo đúng quy định: Trừ 20 điểm/trường hợp.
3- Không lập thủ tục xin phép cơ quan chức năng trong việc chuyên chở các vật tư, thiết bị quá khổ, quá tải: Trừ 20 điểm/ trường hợp.
</t>
  </si>
  <si>
    <t>HC723</t>
  </si>
  <si>
    <t xml:space="preserve">Thực hiện đúng các nội dung trong lệnh điều động xe (đúng lộ trình, cung đường, địa điểm, thời gian). Cập nhật theo dõi lịch trình hoạt động của xe được phân công quản lý và sử dụng. </t>
  </si>
  <si>
    <t xml:space="preserve">1- Thực hiện không đúng các nội dung trong lệnh điều động xe (đúng lộ trình, cung đường, địa điểm, thời gian): Trừ 20 điểm/nội dung.
2- Không cập nhật theo dõi lịch trình hoạt động của xe được phân công quản lý và sử dụng (Nhật ký xe): Trừ 30 điểm.
3- Cập nhật thiếu lịch trình hoạt động của xe được phân công quản lý và sử dụng (Nhật ký xe): Trừ 10 điểm.
4- Cập nhật sai lịch trình hoạt động của xe được phân công quản lý và sử dụng (Nhật ký xe): Trừ 20 điểm.
</t>
  </si>
  <si>
    <t>HC73</t>
  </si>
  <si>
    <t xml:space="preserve"> Thực hiện tốt việc bảo quản phương tiện vận chuyển, bảo quản tốt dụng cụ đồ nghề đã được trang bị, không để mất mát, hư hỏng.</t>
  </si>
  <si>
    <t>HC731</t>
  </si>
  <si>
    <t>Thực hiện tốt việc bảo quản phương tiện vận chuyển, bảo quản tốt dụng cụ đồ nghề đã được trang bị, không để mất mát, hư hỏng.</t>
  </si>
  <si>
    <t xml:space="preserve">1- Để mất mát dụng cụ đồ nghề của xe : Trừ 20 điểm/trường hợp.
2- Để thất lạc  dụng cụ đồ nghề của xe: Trừ 20 điểm/trường hợp.
3- Lưu, theo dõi các  dụng cụ đồ nghề của xe không khoa học theo quy định, tìm không thấy kịp thời: Trừ 10 điểm/trường hợp.
4- Trong quá trình vận chuyển để xe hư hỏng dọc đường do lỗi chủ quan  (Khi có xác minh): Trừ 20 điểm/ trường hợp.
</t>
  </si>
  <si>
    <t>HC732</t>
  </si>
  <si>
    <t>Thường xuyên theo dõi tình trạng hoạt động của phương tiện xe ô tô được giao quản lý. Kịp thời phát hiện lỗi có nguy cơ gây mất an toàn của phương tiện, chủ động báo cáo, đề xuất với lãnh đạo phòng về những vẫn đề cần xử lý, giải quyết, khắc phục để thực hiện hoàn thành công  việc một cách hiệu quả, an toàn. Không để sai xót xảy ra.</t>
  </si>
  <si>
    <t xml:space="preserve">1- Xe hư, hỏng nhưng không đề xuất để khắc phục, sửa chữa kịp thời: Trừ 10 điểm/trường hợp.
2- Thực hiện kiểm tu, đại tu, sửa chữa xe còn thiếu sót: Trừ 10 điểm/1 trường hợp.
3- Không kiểm tra định kỳ phương tiện vận chuyển theo quy định: Trừ 10 điểm/ lần.
</t>
  </si>
  <si>
    <t>CN31</t>
  </si>
  <si>
    <t>Khai thác hiệu quả các phần mềm  được trang bị : Microsoft Office (Word, Excel, Power Point); Eoffice; Visio.</t>
  </si>
  <si>
    <t>CN311</t>
  </si>
  <si>
    <t>1- Không sử dụng thành thạo phần mềm Microsoft Word : Trừ 20 điểm.
2- Không sử dụng thành thạo phần mềm Microsoft Excel : Trừ 20 điểm.
3- Không sử dụng thành thạo phần mềm Power Point : Trừ 20 điểm.
4- Không sử dụng thành thạo phần mềm Visio. : Trừ 20 điểm.
5- Không khai thác hiệu quả và sử dụng thành thạo phần mềm Eoffice : Trừ 20 điểm.</t>
  </si>
  <si>
    <t>Xây dựng và tổ chức thực hiện kế hoạch thanh tra, kiểm tra định kỳ hoặc đột xuất trong toàn Công ty về việc thực hiện các chính sách, pháp luật của Nhà nước, quy chế phân cấp quản lý, quy định, quy trình của Công ty và Tổng công ty.</t>
  </si>
  <si>
    <t>KS31</t>
  </si>
  <si>
    <t>Xây dựng và tổ chức thực hiện kế hoạch thanh tra, kiểm tra định kỳ hoặc đột xuất trong toàn Công ty về việc thực hiện các chính sách, pháp luật của Nhà nước, quy chế phân cấp quản lý, quy định, quy trình của Công ty và Tổng công ty đối với những lĩnh vực chuyên môn theo CNNV của phòng.</t>
  </si>
  <si>
    <t>KS311</t>
  </si>
  <si>
    <t>Xây dựng đề cương kiểm tra và tham gia thực hiện kế hoạch thanh tra, kiểm tra định kỳ hoặc đột xuất của Công ty đối với các đơn vị trực thuộc về việc thực hiện những lĩnh vực chuyên môn theo CNNV của phòng.</t>
  </si>
  <si>
    <t xml:space="preserve">1- Chưa có cải tiến về nội dung kiểm tra lĩnh vực được phân công phụ trách bảo đảm chất lượng hơn: Trừ 10 điểm.
2- Còn để nhắc nhở: Trừ 10 điểm
3- Xây dựng nội dung kiểm tra còn sai sót, không đầy đủ: Trừ 10 điểm.
4- Thực hiện thanh kiểm tra không đầy đủ, không đúng kế hoạch, không đúng đối tượng trong diện kiểm tra theo kế hoạch: Trừ 10 điểm.
5- Không phát hiện sai sót, không đề xuất xử lý các trường hợp sai sót: Trừ 10 điểm/trường hợp.
6- Nếu sai phạm làm thất thoát vật chất, ảnh hưởng đến uy tín của Công ty: Trừ 20 điểm.
</t>
  </si>
  <si>
    <t>QT11</t>
  </si>
  <si>
    <t>Chỉ đạo và triển khai kế hoạch duy trì áp dụng và cải tiến hệ thống quản lý chất lượng ISO 9001:2015 của Công ty  đến toàn thể CBCNV trong phòng</t>
  </si>
  <si>
    <t>QT111</t>
  </si>
  <si>
    <t xml:space="preserve">Chỉ đạo, triển khai, tổ chức thực hiện duy trì áp dụng và cải tiến hệ thống  quản lý chất lượng ISO 9001:2015 trong phòng. </t>
  </si>
  <si>
    <t xml:space="preserve">1- Chưa thực hiện cải tiến công việc được phân công để thực hiện các tiêu chí của ISO: Trừ 10 điểm.
2- Còn để lãnh đạo phòng/Công ty nhắc nhở: Trừ 10 điểm/lần, hoặc văn bản nhắc nhở.
3- Hồ sơ, tài liệu ISO của nhiệm vụ mình đảm trách không đạt yêu cầu: 
+ Phát hiện điểm không phù hợp: Trừ 10 điểm/trường hợp;
+ Không có giải pháp khắc phục các điểm không phù hợp, các khuyến nghị (có lợi ích cho đơn vị): Trừ 10 điểm/trường hợp;
+ Không cập nhật đầy đủ, kịp thời hồ sơ, tài liệu theo quy định:  Trừ 10 điểm/trường hợp;
+ Không kịp thời viết, sửa đỏi bổ sung QT ISO khi có thay đổi hoặc cải tiến : Trừ 10 điểm/Quy trình.
4- Không tham mưu đề xuất khắc phục kịp thời các thiếu sót của ISO: Trừ 10 điểm/trường hợp.
5- Thiếu hỗ trợ, hợp tác với CBCNV trong phòng để thực hiện các tiêu chí  ISO của Phòng: Trừ 10 điểm/lĩnh vực.
</t>
  </si>
  <si>
    <t>QT12</t>
  </si>
  <si>
    <t>Tổ chức kiểm tra, giám sát và theo dõi đánh giá việc thực hiện công tác Iso của CBCNV trong phòng.</t>
  </si>
  <si>
    <t>QT121</t>
  </si>
  <si>
    <t xml:space="preserve">1- Không kiểm tra, giám sát chặt chẽ việc thực hiện công tác ISO của CBCNV thuộc bộ phận mình được giao phụ trách, để lỗi xảy ra (lãnh đạo phòng/Công ty nhắc nhở) : Trừ 10 điểm/lỗi.
</t>
  </si>
  <si>
    <t>QT21</t>
  </si>
  <si>
    <t>Chỉ đạo và triển khai kế hoạch  duy trì áp dụng và cải tiến công cụ 5S của Công ty đến toàn thể CBCNV trong phòng.</t>
  </si>
  <si>
    <t>QT211</t>
  </si>
  <si>
    <t xml:space="preserve">Triển khai, tổ chức thực hiện, duy trì áp dụng và cải tiến công cụ 5S  trong phòng. </t>
  </si>
  <si>
    <t xml:space="preserve">1- Chưa thực hiện cải tiến công việc được phân công để thực hiện các tiêu chí của 5S : Trừ 10 điểm.
2- Còn để lãnh đạo phòng/Công ty nhắc nhở: Trừ 10 điểm/lần, văn bản nhắc nhở.
3- Điểm chấm 5S đạt loại trung bình: Trừ 10 điểm.
4- Điểm chấm 5S đạt loại kém: Trừ 40 điểm.
5- Không tham mưu đề xuất khắc phục kịp thời các thiếu sót của 5S: Trừ 10 điểm/trường hợp.
6- Thiếu hỗ trợ, hợp tác với CBCNV trong phòng để thực hiện các tiêu chí  5S của Phòng: Trừ 10điểm/lĩnh vực.
</t>
  </si>
  <si>
    <t>QT22</t>
  </si>
  <si>
    <t>Tổ chức kiểm tra, giám sát và theo dõi đánh giá việc thực hiện công tác 5S của CBCNV trong phòng.</t>
  </si>
  <si>
    <t>QT221</t>
  </si>
  <si>
    <t xml:space="preserve">1- Không kiểm tra, giám sát chặt chẽ việc thực hiện công tác 5S của CBCNV thuộc bộ phận mình được giao phụ trách, để lỗi xảy ra (lãnh đạo phòng/Công ty nhắc nhở) : Trừ 10 điểm/lỗi.
</t>
  </si>
  <si>
    <t>VH11</t>
  </si>
  <si>
    <t>Thực hiện công tác Văn hóa Doanh nghiệp trong đơn vị theo quy định của Công ty và Tổng Công ty Điện lực Miền Bắc</t>
  </si>
  <si>
    <t>VH111</t>
  </si>
  <si>
    <t>Chỉ đạo và triển khai thực hiện công tác Văn hóa Doanh nghiệp trong phòng theo quy định của Công ty và Tổng Công ty Điện lực Miền Bắc</t>
  </si>
  <si>
    <t>1- Không triển khai thực hiện công tác VHDN đến CBCNV trong phòng : Trừ 100 điểm.
2- Triển khai chậm : Trừ 20 điểm.
3- Có triển khai nhưng thực hiện chưa tốt còn để Lãnh đạo công ty nhắc nhở : Trừ 10 điểm/lần nhắc nhở.</t>
  </si>
  <si>
    <t>VH112</t>
  </si>
  <si>
    <t>1- Thực hiện không tốt công tác Văn hóa Doanh nghiệp trong đơn vị theo quy định của Công ty và Tổng Công ty Điện lực Miền Bắc: Trừ 20 điểm.
2- Thiếu trung thực: Trừ 10 điểm.
3- Thiếu tinh thần cầu thị: Trừ 10  điểm.
4- Quan hệ không tốt với mọi người, lịch sự kém: Trừ 10 điểm.
5- Để Lãnh đạo Công ty phê bình trong văn hóa ứng xử, văn hóa giao tiếp tại các cuộc họp hoặc bằng văn bản: Trừ 40 điểm/ lần nhắc nhở.
6- Để Lãnh đạo Công ty nhắc nhở trong văn hóa ứng xử, văn hóa giao tiếp: Trừ 20 điểm/ lần nhắc nhở.
7- Để lãnh đạo phòng nhắc nhở  trong văn hóa ứng xử, văn hóa giao tiếp: Trừ 10 điểm/lần nhắc nhở.</t>
  </si>
  <si>
    <t>VH113</t>
  </si>
  <si>
    <t>Thực hiện chấm điểm Văn hóa DN của cá nhân tháng/quý/năm theo quy định</t>
  </si>
  <si>
    <t xml:space="preserve">1- Không thực hiện chấm điểm công tác VHDN của cá nhân theo quy định: Trừ 100 điểm.
2- Thực hiện chấm điểm công tác VHDN muộn theo quy định: Trừ 20 điểm.
</t>
  </si>
  <si>
    <t>VH114</t>
  </si>
  <si>
    <t>Thực hiện làm báo cáo về VHDN theo quy định</t>
  </si>
  <si>
    <t xml:space="preserve">1- Không thực hiện làm báo cáo công tác VHDN theo quy định: Trừ 100 điểm.
2- Thực hiện làm báo cáo công tác VHDN nhưng nộp  muộn theo quy định: Trừ 20 điểm.
</t>
  </si>
  <si>
    <t>B.Ý THỨC, TRÁCH NHIỆM VỚI CÔNG VIỆC (Cấp1)</t>
  </si>
  <si>
    <t>B.11</t>
  </si>
  <si>
    <t>B.111</t>
  </si>
  <si>
    <t>1- Hiểu rõ công việc cần làm; luôn nỗ lực thực hiện công việc đúng thời hạn mà không cần đôn đốc nhắc nhở; sẵn sàng nhận thêm nhiệm vụ liên quan khi được yêu cầu: Nhưng chưa tìm ra vấn đề, đề xuất giải pháp cho vấn đề chung và nhận thực hiện một phần việc trong phạm vi chuyên môn: Trừ 20 điểm.
2- Hiểu rõ công việc cần làm; luôn thực hiện công việc mà không cần đôn đốc nhắc nhở; Có 1 lần chậm hoàn thành; đề xuất và thực hiện giải pháp mới cho công việc của bản thân khi gặp khó khăn: Trừ 40 điểm.
3- Hiểu rõ các nhiệm vụ chính trong phạm vi trách nhiệm của mình; Hoàn thành phần lớn các nhiệm vụ chính, nhưng có 2-3 lần không đúng hạn. Cán bộ quản lý vẫn phải nhắc nhở thự hiện 2-3 lần trong tháng: Trừ 70 điểm.
4- Không hoàn thành các nhiệm vụ mặc dù liên tục bị đôn đốc, nhắc nhở; Hoàn thành được một phần nhiệm vụ nhưng không đúng hạn; Cán bộ quản lý vẫn phải đôn đốc nhắc nhở thường xuyên (ít nhất 4 lần trong tháng) mới thực hiện công việc: Trừ 100 điểm.</t>
  </si>
  <si>
    <t>B.21</t>
  </si>
  <si>
    <t>B.211</t>
  </si>
  <si>
    <t>1- Không vi phạm các quy định nhưng chưa chủ động vận động/nhắc nhở đồng nghiệp chấp hành các quy định : Trừ 20 điểm.
2- Vi phạm 1 lần hoặc nghỉ 1 lần trong tháng không lý do : Trừ 40 điểm.
3- Vi phạm 2 lần hoặc nghỉ 2 lần trong tháng không lý do : Trừ 70 điểm.
4- Vi phạm nội quy, định trên 2 lần hoặc nghỉ trên 2 lần/tháng không có lý do hoặc bị kỷ luật lao động: Trừ 100 điểm.</t>
  </si>
  <si>
    <t>NGƯỜI LẬP</t>
  </si>
  <si>
    <t>PHÊ DUYỆT</t>
  </si>
  <si>
    <t>Tham gia nghiệm thu các danh mục đầu tư hệ thống CNTT, VTDR theo kế hoạch được duyệt</t>
  </si>
  <si>
    <t>Triển khai lập phương án phòng chống thiên tai cho lĩnh vực VTDR, hệ thống mạng.</t>
  </si>
  <si>
    <t>Lập bản đăng ký các danh mục đầu tư mới các tuyến cáp quang, thiết bị VTDR, mạng Lan, Mạng Wan, máy chủ.</t>
  </si>
  <si>
    <t>Triển khai nghiệm thu các danh mục đầu tư hệ thống CNTT, VTDR</t>
  </si>
  <si>
    <t>Triển khai đăng ký kế hoạch SCL hệ thống Switch POP, Switch Aceess, hệ thống máy chủ và các tuyến cáp quang</t>
  </si>
  <si>
    <t>Triển khai đăng ký các danh mục đầu tư mới các tuyến cáp quang, thiết bị VTDR, mạng Lan, Mạng Wan, máy chủ.</t>
  </si>
  <si>
    <t>Triển khai nghiệm thu các công tác SCL hệ thống CNTT, VTDR theo kế hoạch được duyệt</t>
  </si>
  <si>
    <t>Triển khai công tác văn thư phòng theo đúng quy trình, quy định do EVNNPC và PCYB ban hành</t>
  </si>
  <si>
    <t>Chỉ đạo việc quản lý vận hành TB đầu cuối CNTT</t>
  </si>
  <si>
    <t>Chỉ đạo và triển khai quản lý, vận hành, sửa chữa hệ thống VTDR</t>
  </si>
  <si>
    <t>Chỉ đạo và triển khai quản lý vận hành, sửa chữa, bảo dưỡng hệ thống mạng, máy chủ dùng chung</t>
  </si>
  <si>
    <t>Chỉ đạo và triển khai  quản lý, vận hành, sửa chữa hệ thống phần mềm kinh doanh 1: CMIS, NPCUS, Ghi chỉ số MTB, Chấm nợ online, web Tính toán truy thu, web CSKH SMS</t>
  </si>
  <si>
    <t>Chỉ đạo và triển khai quản lý, vận hành, sửa chữa hệ thống phần mềm kinh doanh 2: OMS, CRM</t>
  </si>
  <si>
    <t>Chỉ đạo và triển khai quản lý, vận hành, sửa chữa hệ thống phần mềm kinh doanh 3: Phần mềm đo xa công tơ điện tử PLC,RF-AMR, MDMS, MRIS, 3G-DEP</t>
  </si>
  <si>
    <t>Chỉ đạo và triển khai quản lý, vận hành, sửa chữa hệ thống phần mềm kế toán: Kê khai và nộp thuế điện tử, phần mềm Khai và nộp BHXH online, ERP, FMIS, Kế toán phụ nữ, kế toán công đoàn, kế hoạch tài chính</t>
  </si>
  <si>
    <t>Chỉ đạo và triển khai quản lý vận hành, sửa chữa các phần mềm kỹ thuật và các phần mềm khác: EOFFICE, HRMS, GIS_QL, PMIS, Quản lý đầu tư xây dựng, Quản lý đấu thầu, web pcyenbai, web nội bộ, web Báo cáo quản trị</t>
  </si>
  <si>
    <t>Chỉ đạo và triển khai quản lý, vận hành phần mềm giám sát, điều khiển xa Recloser</t>
  </si>
  <si>
    <t xml:space="preserve">Chỉ đạo và triển khai cài đặt, quản lý vận hành phần mềm diệt Virus, phần mềm văn phòng, phần mềm hệ thống (Windows, office, acrobat ...) </t>
  </si>
  <si>
    <t>Chỉ đạo và triển khai sao lưu dữ liệu</t>
  </si>
  <si>
    <t>B1</t>
  </si>
  <si>
    <t>B2</t>
  </si>
  <si>
    <t>B1.1</t>
  </si>
  <si>
    <t>B2.1</t>
  </si>
  <si>
    <t>B1.1.1</t>
  </si>
  <si>
    <t>B2.1.1</t>
  </si>
  <si>
    <t>a1</t>
  </si>
  <si>
    <t>a2</t>
  </si>
  <si>
    <t>a3</t>
  </si>
  <si>
    <t>a4</t>
  </si>
  <si>
    <t>TS</t>
  </si>
  <si>
    <t>KQ</t>
  </si>
  <si>
    <t>TL=TH/KH; TH-KH; Hệ số</t>
  </si>
  <si>
    <t>G</t>
  </si>
  <si>
    <t>Gqđ=G*a</t>
  </si>
  <si>
    <t>Trọng số chung (a)</t>
  </si>
  <si>
    <t>Phạm Thành Trung</t>
  </si>
  <si>
    <t>Trưởng phòng: CNTT</t>
  </si>
  <si>
    <t>.</t>
  </si>
  <si>
    <t>A.3</t>
  </si>
  <si>
    <t>NHÓM CÁC CHỈ TIÊU CHUNG (KPI CHUNG)</t>
  </si>
  <si>
    <t>Ban GĐ chấm</t>
  </si>
  <si>
    <t>Thực hiện VHDN theo quy định</t>
  </si>
  <si>
    <t>Số lượng</t>
  </si>
  <si>
    <t>C2.1</t>
  </si>
  <si>
    <t>C2.1.1</t>
  </si>
  <si>
    <t>C3.1</t>
  </si>
  <si>
    <t>C3.1.1</t>
  </si>
  <si>
    <t>Trọng số cấp 4</t>
  </si>
  <si>
    <t xml:space="preserve">Trọng số cấp 3 </t>
  </si>
  <si>
    <t xml:space="preserve">Trọng số cấp 2 </t>
  </si>
  <si>
    <t>Trọng số cấp 1</t>
  </si>
  <si>
    <t>Trọng số chỉ tiêu</t>
  </si>
  <si>
    <t>a5</t>
  </si>
  <si>
    <t>a=a1*a2*a3*a4*a5</t>
  </si>
  <si>
    <t>HC4.1</t>
  </si>
  <si>
    <t>Thực hiện viết bài cho trang website của Công ty theo quy định</t>
  </si>
  <si>
    <t>HC4.1.1</t>
  </si>
  <si>
    <t>Số lượng bài viết</t>
  </si>
  <si>
    <t>Số CBCNV biết khai thác hiệu quả phần mềm: Windows, Office(word, excel, powerPoint, visio ... ), Eoffice, Acrobat ...</t>
  </si>
  <si>
    <t xml:space="preserve">Số lượng </t>
  </si>
  <si>
    <t>Số lượng phiếu NC</t>
  </si>
  <si>
    <t>Số lần kiểm tra nội bộ</t>
  </si>
  <si>
    <t>Điểm</t>
  </si>
  <si>
    <t>≥70</t>
  </si>
  <si>
    <t>Số lượng công trình</t>
  </si>
  <si>
    <t>TThực hiện tốt công tác dịch vụ khách hàng. Không vi phạm về quy định giao tiếp khách hàng</t>
  </si>
  <si>
    <t>VH1.1.2</t>
  </si>
  <si>
    <t>Thực hiện chấm điểm Văn hóa DN của cá nhân tháng/quý/năm theo quy định, lập báo cáo</t>
  </si>
  <si>
    <t>6 Tháng</t>
  </si>
  <si>
    <t>Xếp loại:</t>
  </si>
  <si>
    <t>Ngày 29 tháng 8 năm 2018</t>
  </si>
</sst>
</file>

<file path=xl/styles.xml><?xml version="1.0" encoding="utf-8"?>
<styleSheet xmlns="http://schemas.openxmlformats.org/spreadsheetml/2006/main">
  <numFmts count="12">
    <numFmt numFmtId="41" formatCode="_(* #,##0_);_(* \(#,##0\);_(* &quot;-&quot;_);_(@_)"/>
    <numFmt numFmtId="44" formatCode="_(&quot;$&quot;* #,##0.00_);_(&quot;$&quot;* \(#,##0.00\);_(&quot;$&quot;* &quot;-&quot;??_);_(@_)"/>
    <numFmt numFmtId="43" formatCode="_(* #,##0.00_);_(* \(#,##0.00\);_(* &quot;-&quot;??_);_(@_)"/>
    <numFmt numFmtId="164" formatCode="_-* #,##0.00_-;\-* #,##0.00_-;_-* &quot;-&quot;??_-;_-@_-"/>
    <numFmt numFmtId="165" formatCode="_-* #,##0.00\ _₫_-;\-* #,##0.00\ _₫_-;_-* &quot;-&quot;??\ _₫_-;_-@_-"/>
    <numFmt numFmtId="166" formatCode="&quot;\&quot;#,##0.00;[Red]&quot;\&quot;&quot;\&quot;&quot;\&quot;&quot;\&quot;&quot;\&quot;&quot;\&quot;\-#,##0.00"/>
    <numFmt numFmtId="167" formatCode="&quot;\&quot;#,##0;[Red]&quot;\&quot;&quot;\&quot;\-#,##0"/>
    <numFmt numFmtId="168" formatCode="0.0%"/>
    <numFmt numFmtId="169" formatCode="_-* #,##0.0_-;\-* #,##0.0_-;_-* &quot;-&quot;??_-;_-@_-"/>
    <numFmt numFmtId="170" formatCode="\$#,##0\ ;\(\$#,##0\)"/>
    <numFmt numFmtId="171" formatCode="_(* #,##0.00_);_(* \(#,##0.00\);_(* \-??_);_(@_)"/>
    <numFmt numFmtId="172" formatCode="_-* #,##0.00_-;\-* #,##0.00_-;_-* \-??_-;_-@_-"/>
  </numFmts>
  <fonts count="51">
    <font>
      <sz val="12"/>
      <color theme="1"/>
      <name val="Calibri"/>
      <family val="2"/>
      <scheme val="minor"/>
    </font>
    <font>
      <sz val="11"/>
      <color indexed="8"/>
      <name val="Calibri"/>
      <family val="2"/>
    </font>
    <font>
      <sz val="12"/>
      <color indexed="8"/>
      <name val="Calibri"/>
      <family val="2"/>
    </font>
    <font>
      <b/>
      <sz val="12"/>
      <name val="Arial"/>
      <family val="2"/>
    </font>
    <font>
      <sz val="10"/>
      <name val="Arial"/>
      <family val="2"/>
    </font>
    <font>
      <sz val="14"/>
      <name val="??"/>
      <family val="3"/>
    </font>
    <font>
      <sz val="10"/>
      <name val="???"/>
      <family val="3"/>
    </font>
    <font>
      <sz val="10"/>
      <name val=".VnTime"/>
      <family val="2"/>
    </font>
    <font>
      <sz val="11"/>
      <color indexed="8"/>
      <name val="Calibri"/>
      <family val="2"/>
    </font>
    <font>
      <sz val="10"/>
      <color indexed="8"/>
      <name val="Arial"/>
      <family val="2"/>
    </font>
    <font>
      <sz val="9"/>
      <color indexed="8"/>
      <name val="Arial"/>
      <family val="2"/>
    </font>
    <font>
      <sz val="11"/>
      <color indexed="8"/>
      <name val="Arial"/>
      <family val="2"/>
    </font>
    <font>
      <sz val="14"/>
      <name val="Times New Roman"/>
      <family val="1"/>
    </font>
    <font>
      <sz val="11"/>
      <name val="ＭＳ Ｐゴシック"/>
      <family val="3"/>
      <charset val="128"/>
    </font>
    <font>
      <sz val="10"/>
      <name val="Arial"/>
      <family val="2"/>
    </font>
    <font>
      <sz val="14"/>
      <name val="Times New Roman"/>
      <family val="1"/>
    </font>
    <font>
      <sz val="11"/>
      <color indexed="8"/>
      <name val="Calibri"/>
      <family val="2"/>
    </font>
    <font>
      <b/>
      <sz val="12"/>
      <name val="Times New Roman"/>
      <family val="1"/>
    </font>
    <font>
      <sz val="12"/>
      <name val="Times New Roman"/>
      <family val="1"/>
    </font>
    <font>
      <b/>
      <i/>
      <sz val="12"/>
      <name val="Times New Roman"/>
      <family val="1"/>
    </font>
    <font>
      <i/>
      <sz val="12"/>
      <name val="Times New Roman"/>
      <family val="1"/>
    </font>
    <font>
      <sz val="12"/>
      <color indexed="10"/>
      <name val="Times New Roman"/>
      <family val="1"/>
    </font>
    <font>
      <sz val="10"/>
      <name val="Arial"/>
      <family val="2"/>
      <charset val="163"/>
    </font>
    <font>
      <sz val="14"/>
      <name val="Times New Roman"/>
      <family val="1"/>
      <charset val="1"/>
    </font>
    <font>
      <sz val="11"/>
      <color indexed="8"/>
      <name val="Calibri"/>
      <family val="2"/>
      <charset val="1"/>
    </font>
    <font>
      <b/>
      <sz val="14"/>
      <name val="Times New Roman"/>
      <family val="1"/>
    </font>
    <font>
      <sz val="12"/>
      <color indexed="8"/>
      <name val="Times New Roman"/>
      <family val="1"/>
    </font>
    <font>
      <b/>
      <sz val="12"/>
      <color indexed="8"/>
      <name val="Times New Roman"/>
      <family val="1"/>
    </font>
    <font>
      <sz val="9"/>
      <color indexed="81"/>
      <name val="Tahoma"/>
      <family val="2"/>
    </font>
    <font>
      <b/>
      <sz val="12"/>
      <color indexed="81"/>
      <name val="Tahoma"/>
      <family val="2"/>
    </font>
    <font>
      <sz val="12"/>
      <color indexed="81"/>
      <name val="Tahoma"/>
      <family val="2"/>
    </font>
    <font>
      <sz val="14"/>
      <color indexed="8"/>
      <name val="Tahoma"/>
      <family val="2"/>
    </font>
    <font>
      <sz val="14"/>
      <name val="Tahoma"/>
      <family val="2"/>
    </font>
    <font>
      <b/>
      <sz val="16"/>
      <name val="Times New Roman"/>
      <family val="1"/>
    </font>
    <font>
      <b/>
      <i/>
      <sz val="12"/>
      <color indexed="10"/>
      <name val="Times New Roman"/>
      <family val="1"/>
    </font>
    <font>
      <b/>
      <sz val="12"/>
      <color indexed="30"/>
      <name val="Times New Roman"/>
      <family val="1"/>
    </font>
    <font>
      <b/>
      <sz val="11"/>
      <name val="Times New Roman"/>
      <family val="1"/>
    </font>
    <font>
      <sz val="11"/>
      <color theme="1"/>
      <name val="Calibri"/>
      <family val="2"/>
      <scheme val="minor"/>
    </font>
    <font>
      <u/>
      <sz val="12"/>
      <color theme="10"/>
      <name val="Calibri"/>
      <family val="2"/>
      <scheme val="minor"/>
    </font>
    <font>
      <sz val="11"/>
      <color theme="1"/>
      <name val="Arial"/>
      <family val="2"/>
    </font>
    <font>
      <sz val="10"/>
      <color rgb="FF000000"/>
      <name val="Arial"/>
      <family val="2"/>
    </font>
    <font>
      <sz val="9"/>
      <color theme="1"/>
      <name val="Arial"/>
      <family val="2"/>
    </font>
    <font>
      <b/>
      <sz val="14"/>
      <color theme="1"/>
      <name val="Tahoma"/>
      <family val="2"/>
    </font>
    <font>
      <sz val="14"/>
      <color theme="1"/>
      <name val="Tahoma"/>
      <family val="2"/>
    </font>
    <font>
      <sz val="12"/>
      <color rgb="FFFF0000"/>
      <name val="Times New Roman"/>
      <family val="1"/>
    </font>
    <font>
      <i/>
      <sz val="11.5"/>
      <name val="Times New Roman"/>
      <family val="1"/>
    </font>
    <font>
      <sz val="11"/>
      <name val="Times New Roman"/>
      <family val="1"/>
    </font>
    <font>
      <sz val="11"/>
      <color rgb="FFFF0000"/>
      <name val="Times New Roman"/>
      <family val="1"/>
    </font>
    <font>
      <sz val="12"/>
      <color rgb="FFFF0000"/>
      <name val="Calibri"/>
      <family val="2"/>
    </font>
    <font>
      <i/>
      <sz val="12"/>
      <color rgb="FFFF0000"/>
      <name val="Times New Roman"/>
      <family val="1"/>
    </font>
    <font>
      <b/>
      <sz val="12"/>
      <color rgb="FFFF0000"/>
      <name val="Times New Roman"/>
      <family val="1"/>
    </font>
  </fonts>
  <fills count="7">
    <fill>
      <patternFill patternType="none"/>
    </fill>
    <fill>
      <patternFill patternType="gray125"/>
    </fill>
    <fill>
      <patternFill patternType="solid">
        <fgColor indexed="9"/>
        <bgColor indexed="64"/>
      </patternFill>
    </fill>
    <fill>
      <patternFill patternType="solid">
        <fgColor rgb="FFC00000"/>
        <bgColor indexed="64"/>
      </patternFill>
    </fill>
    <fill>
      <patternFill patternType="solid">
        <fgColor rgb="FFFFFF00"/>
        <bgColor indexed="64"/>
      </patternFill>
    </fill>
    <fill>
      <patternFill patternType="solid">
        <fgColor rgb="FFFFC000"/>
        <bgColor indexed="64"/>
      </patternFill>
    </fill>
    <fill>
      <patternFill patternType="solid">
        <fgColor theme="0"/>
        <bgColor indexed="64"/>
      </patternFill>
    </fill>
  </fills>
  <borders count="15">
    <border>
      <left/>
      <right/>
      <top/>
      <bottom/>
      <diagonal/>
    </border>
    <border>
      <left/>
      <right/>
      <top style="medium">
        <color indexed="64"/>
      </top>
      <bottom style="medium">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style="hair">
        <color indexed="64"/>
      </top>
      <bottom/>
      <diagonal/>
    </border>
    <border>
      <left style="thin">
        <color indexed="64"/>
      </left>
      <right style="thin">
        <color indexed="64"/>
      </right>
      <top/>
      <bottom style="hair">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28">
    <xf numFmtId="0" fontId="0" fillId="0" borderId="0"/>
    <xf numFmtId="166" fontId="4" fillId="0" borderId="0" applyFont="0" applyFill="0" applyBorder="0" applyAlignment="0" applyProtection="0"/>
    <xf numFmtId="0" fontId="5" fillId="0" borderId="0" applyFont="0" applyFill="0" applyBorder="0" applyAlignment="0" applyProtection="0"/>
    <xf numFmtId="167" fontId="4" fillId="0" borderId="0" applyFont="0" applyFill="0" applyBorder="0" applyAlignment="0" applyProtection="0"/>
    <xf numFmtId="40" fontId="5" fillId="0" borderId="0" applyFont="0" applyFill="0" applyBorder="0" applyAlignment="0" applyProtection="0"/>
    <xf numFmtId="38" fontId="5" fillId="0" borderId="0" applyFont="0" applyFill="0" applyBorder="0" applyAlignment="0" applyProtection="0"/>
    <xf numFmtId="10" fontId="4" fillId="0" borderId="0" applyFont="0" applyFill="0" applyBorder="0" applyAlignment="0" applyProtection="0"/>
    <xf numFmtId="0" fontId="6" fillId="0" borderId="0"/>
    <xf numFmtId="41" fontId="7"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7" fillId="0" borderId="0" applyFont="0" applyFill="0" applyBorder="0" applyAlignment="0" applyProtection="0"/>
    <xf numFmtId="43" fontId="4"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43" fontId="9" fillId="0" borderId="0" applyFont="0" applyFill="0" applyBorder="0" applyAlignment="0" applyProtection="0"/>
    <xf numFmtId="43" fontId="10" fillId="0" borderId="0" applyFont="0" applyFill="0" applyBorder="0" applyAlignment="0" applyProtection="0"/>
    <xf numFmtId="165" fontId="11" fillId="0" borderId="0" applyFont="0" applyFill="0" applyBorder="0" applyAlignment="0" applyProtection="0"/>
    <xf numFmtId="168" fontId="11" fillId="0" borderId="0" applyFont="0" applyFill="0" applyBorder="0" applyAlignment="0" applyProtection="0"/>
    <xf numFmtId="168" fontId="11" fillId="0" borderId="0" applyFont="0" applyFill="0" applyBorder="0" applyAlignment="0" applyProtection="0"/>
    <xf numFmtId="165" fontId="11"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4" fontId="11" fillId="0" borderId="0" applyFont="0" applyFill="0" applyBorder="0" applyAlignment="0" applyProtection="0"/>
    <xf numFmtId="169" fontId="11" fillId="0" borderId="0" applyFont="0" applyFill="0" applyBorder="0" applyAlignment="0" applyProtection="0"/>
    <xf numFmtId="164" fontId="2" fillId="0" borderId="0" applyFont="0" applyFill="0" applyBorder="0" applyAlignment="0" applyProtection="0"/>
    <xf numFmtId="3" fontId="4"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170" fontId="4" fillId="0" borderId="0" applyFont="0" applyFill="0" applyBorder="0" applyAlignment="0" applyProtection="0"/>
    <xf numFmtId="0" fontId="4" fillId="0" borderId="0" applyFont="0" applyFill="0" applyBorder="0" applyAlignment="0" applyProtection="0"/>
    <xf numFmtId="171" fontId="8" fillId="0" borderId="0" applyBorder="0" applyProtection="0"/>
    <xf numFmtId="171" fontId="16" fillId="0" borderId="0" applyBorder="0" applyProtection="0"/>
    <xf numFmtId="171" fontId="24" fillId="0" borderId="0" applyBorder="0" applyProtection="0"/>
    <xf numFmtId="171" fontId="1" fillId="0" borderId="0" applyBorder="0" applyProtection="0"/>
    <xf numFmtId="172" fontId="8" fillId="0" borderId="0" applyBorder="0" applyProtection="0"/>
    <xf numFmtId="172" fontId="8" fillId="0" borderId="0" applyBorder="0" applyProtection="0"/>
    <xf numFmtId="172" fontId="1" fillId="0" borderId="0" applyBorder="0" applyProtection="0"/>
    <xf numFmtId="172" fontId="16" fillId="0" borderId="0" applyBorder="0" applyProtection="0"/>
    <xf numFmtId="172" fontId="24" fillId="0" borderId="0" applyBorder="0" applyProtection="0"/>
    <xf numFmtId="172" fontId="1" fillId="0" borderId="0" applyBorder="0" applyProtection="0"/>
    <xf numFmtId="0" fontId="12" fillId="0" borderId="0"/>
    <xf numFmtId="0" fontId="15" fillId="0" borderId="0"/>
    <xf numFmtId="0" fontId="12" fillId="0" borderId="0"/>
    <xf numFmtId="0" fontId="23" fillId="0" borderId="0"/>
    <xf numFmtId="0" fontId="13" fillId="0" borderId="0">
      <alignment vertical="center"/>
    </xf>
    <xf numFmtId="9" fontId="8" fillId="0" borderId="0" applyBorder="0" applyProtection="0"/>
    <xf numFmtId="9" fontId="16" fillId="0" borderId="0" applyBorder="0" applyProtection="0"/>
    <xf numFmtId="9" fontId="8" fillId="0" borderId="0" applyBorder="0" applyProtection="0"/>
    <xf numFmtId="9" fontId="1" fillId="0" borderId="0" applyBorder="0" applyProtection="0"/>
    <xf numFmtId="9" fontId="24" fillId="0" borderId="0" applyBorder="0" applyProtection="0"/>
    <xf numFmtId="9" fontId="1" fillId="0" borderId="0" applyBorder="0" applyProtection="0"/>
    <xf numFmtId="9" fontId="8" fillId="0" borderId="0" applyBorder="0" applyProtection="0"/>
    <xf numFmtId="9" fontId="1" fillId="0" borderId="0" applyBorder="0" applyProtection="0"/>
    <xf numFmtId="9" fontId="8" fillId="0" borderId="0" applyBorder="0" applyProtection="0"/>
    <xf numFmtId="9" fontId="1" fillId="0" borderId="0" applyBorder="0" applyProtection="0"/>
    <xf numFmtId="9" fontId="8" fillId="0" borderId="0" applyBorder="0" applyProtection="0"/>
    <xf numFmtId="9" fontId="16" fillId="0" borderId="0" applyBorder="0" applyProtection="0"/>
    <xf numFmtId="9" fontId="24" fillId="0" borderId="0" applyBorder="0" applyProtection="0"/>
    <xf numFmtId="9" fontId="1" fillId="0" borderId="0" applyBorder="0" applyProtection="0"/>
    <xf numFmtId="0" fontId="14" fillId="0" borderId="0">
      <alignment vertical="center"/>
    </xf>
    <xf numFmtId="0" fontId="4" fillId="0" borderId="0">
      <alignment vertical="center"/>
    </xf>
    <xf numFmtId="0" fontId="22" fillId="0" borderId="0">
      <alignment vertical="center"/>
    </xf>
    <xf numFmtId="2" fontId="4" fillId="0" borderId="0" applyFont="0" applyFill="0" applyBorder="0" applyAlignment="0" applyProtection="0"/>
    <xf numFmtId="0" fontId="3" fillId="0" borderId="1" applyNumberFormat="0" applyAlignment="0" applyProtection="0">
      <alignment horizontal="left" vertical="center"/>
    </xf>
    <xf numFmtId="0" fontId="3" fillId="0" borderId="2">
      <alignment horizontal="left" vertical="center"/>
    </xf>
    <xf numFmtId="0" fontId="38" fillId="0" borderId="0" applyNumberFormat="0" applyFill="0" applyBorder="0" applyAlignment="0" applyProtection="0"/>
    <xf numFmtId="0" fontId="4" fillId="0" borderId="0"/>
    <xf numFmtId="0" fontId="4" fillId="0" borderId="0"/>
    <xf numFmtId="0" fontId="4" fillId="0" borderId="0"/>
    <xf numFmtId="0" fontId="39" fillId="0" borderId="0"/>
    <xf numFmtId="0" fontId="40" fillId="0" borderId="0"/>
    <xf numFmtId="0" fontId="37" fillId="0" borderId="0"/>
    <xf numFmtId="0" fontId="37" fillId="0" borderId="0"/>
    <xf numFmtId="0" fontId="37" fillId="0" borderId="0"/>
    <xf numFmtId="0" fontId="7" fillId="0" borderId="0"/>
    <xf numFmtId="0" fontId="4" fillId="0" borderId="0"/>
    <xf numFmtId="0" fontId="41" fillId="0" borderId="0"/>
    <xf numFmtId="0" fontId="13" fillId="0" borderId="0">
      <alignment vertical="center"/>
    </xf>
    <xf numFmtId="0" fontId="4"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4" fillId="0" borderId="0"/>
    <xf numFmtId="0" fontId="4" fillId="0" borderId="0"/>
    <xf numFmtId="0" fontId="4" fillId="0" borderId="0"/>
    <xf numFmtId="0" fontId="4" fillId="0" borderId="0"/>
    <xf numFmtId="0" fontId="7" fillId="0" borderId="0"/>
    <xf numFmtId="0" fontId="4" fillId="0" borderId="0"/>
    <xf numFmtId="0" fontId="41"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12" fillId="0" borderId="0"/>
    <xf numFmtId="0" fontId="4" fillId="0" borderId="0"/>
    <xf numFmtId="0" fontId="4" fillId="0" borderId="0"/>
    <xf numFmtId="0" fontId="4" fillId="0" borderId="0"/>
    <xf numFmtId="9" fontId="2" fillId="0" borderId="0" applyFont="0" applyFill="0" applyBorder="0" applyAlignment="0" applyProtection="0"/>
    <xf numFmtId="9" fontId="10" fillId="0" borderId="0" applyFont="0" applyFill="0" applyBorder="0" applyAlignment="0" applyProtection="0"/>
    <xf numFmtId="9" fontId="13" fillId="0" borderId="0" applyFont="0" applyFill="0" applyBorder="0" applyAlignment="0" applyProtection="0">
      <alignment vertical="center"/>
    </xf>
    <xf numFmtId="9" fontId="4"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12" fillId="0" borderId="0" applyFont="0" applyFill="0" applyBorder="0" applyAlignment="0" applyProtection="0"/>
    <xf numFmtId="9" fontId="4" fillId="0" borderId="0" applyFont="0" applyFill="0" applyBorder="0" applyAlignment="0" applyProtection="0"/>
    <xf numFmtId="9" fontId="11"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cellStyleXfs>
  <cellXfs count="334">
    <xf numFmtId="0" fontId="0" fillId="0" borderId="0" xfId="0"/>
    <xf numFmtId="0" fontId="18" fillId="0" borderId="0" xfId="0" applyFont="1" applyFill="1" applyAlignment="1">
      <alignment horizontal="center" vertical="center"/>
    </xf>
    <xf numFmtId="0" fontId="18" fillId="0" borderId="0" xfId="0" applyFont="1" applyAlignment="1">
      <alignment horizontal="center" vertical="center"/>
    </xf>
    <xf numFmtId="0" fontId="17" fillId="2" borderId="3" xfId="70" applyFont="1" applyFill="1" applyBorder="1" applyAlignment="1" applyProtection="1">
      <alignment horizontal="left" vertical="center" wrapText="1"/>
    </xf>
    <xf numFmtId="0" fontId="17" fillId="0" borderId="3" xfId="0" applyFont="1" applyFill="1" applyBorder="1" applyAlignment="1">
      <alignment horizontal="center" vertical="center" wrapText="1"/>
    </xf>
    <xf numFmtId="0" fontId="17" fillId="0" borderId="3" xfId="0" applyFont="1" applyFill="1" applyBorder="1" applyAlignment="1">
      <alignment horizontal="left" vertical="center" wrapText="1"/>
    </xf>
    <xf numFmtId="0" fontId="17" fillId="0" borderId="3" xfId="0" applyFont="1" applyBorder="1" applyAlignment="1">
      <alignment horizontal="center"/>
    </xf>
    <xf numFmtId="0" fontId="18" fillId="0" borderId="0" xfId="0" applyFont="1" applyAlignment="1">
      <alignment horizontal="center"/>
    </xf>
    <xf numFmtId="0" fontId="17" fillId="3" borderId="3" xfId="0" applyNumberFormat="1" applyFont="1" applyFill="1" applyBorder="1" applyAlignment="1">
      <alignment horizontal="center" vertical="center" wrapText="1"/>
    </xf>
    <xf numFmtId="0" fontId="17" fillId="0" borderId="3" xfId="0" applyFont="1" applyFill="1" applyBorder="1" applyAlignment="1">
      <alignment horizontal="center" vertical="center"/>
    </xf>
    <xf numFmtId="9" fontId="18" fillId="0" borderId="3" xfId="115" applyFont="1" applyFill="1" applyBorder="1" applyAlignment="1">
      <alignment horizontal="center" vertical="center" wrapText="1"/>
    </xf>
    <xf numFmtId="0" fontId="18" fillId="0" borderId="3" xfId="0" applyFont="1" applyFill="1" applyBorder="1" applyAlignment="1">
      <alignment horizontal="center" vertical="center" wrapText="1"/>
    </xf>
    <xf numFmtId="0" fontId="18" fillId="0" borderId="3" xfId="0" applyFont="1" applyFill="1" applyBorder="1" applyAlignment="1">
      <alignment horizontal="left" vertical="center" wrapText="1"/>
    </xf>
    <xf numFmtId="0" fontId="17" fillId="2" borderId="3" xfId="0" applyNumberFormat="1" applyFont="1" applyFill="1" applyBorder="1" applyAlignment="1">
      <alignment horizontal="center" vertical="center" wrapText="1"/>
    </xf>
    <xf numFmtId="0" fontId="18" fillId="2" borderId="3" xfId="77" applyFont="1" applyFill="1" applyBorder="1" applyAlignment="1">
      <alignment vertical="center" wrapText="1"/>
    </xf>
    <xf numFmtId="0" fontId="18" fillId="0" borderId="3" xfId="77" applyFont="1" applyFill="1" applyBorder="1" applyAlignment="1">
      <alignment horizontal="center" vertical="center" wrapText="1"/>
    </xf>
    <xf numFmtId="0" fontId="18" fillId="2" borderId="3" xfId="0" applyFont="1" applyFill="1" applyBorder="1" applyAlignment="1">
      <alignment horizontal="center" vertical="center" wrapText="1"/>
    </xf>
    <xf numFmtId="9" fontId="18" fillId="0" borderId="3" xfId="119" applyFont="1" applyFill="1" applyBorder="1" applyAlignment="1">
      <alignment horizontal="center" vertical="center" wrapText="1"/>
    </xf>
    <xf numFmtId="0" fontId="18" fillId="2" borderId="3" xfId="114" applyFont="1" applyFill="1" applyBorder="1" applyAlignment="1">
      <alignment horizontal="center" vertical="center" wrapText="1"/>
    </xf>
    <xf numFmtId="0" fontId="18" fillId="0" borderId="3" xfId="114" applyFont="1" applyFill="1" applyBorder="1" applyAlignment="1">
      <alignment horizontal="center" vertical="center" wrapText="1"/>
    </xf>
    <xf numFmtId="0" fontId="26" fillId="0" borderId="3" xfId="0" applyFont="1" applyFill="1" applyBorder="1" applyAlignment="1">
      <alignment horizontal="center" vertical="center" wrapText="1"/>
    </xf>
    <xf numFmtId="0" fontId="17" fillId="4" borderId="3" xfId="0" applyFont="1" applyFill="1" applyBorder="1" applyAlignment="1">
      <alignment vertical="center"/>
    </xf>
    <xf numFmtId="0" fontId="18" fillId="0" borderId="3" xfId="0" applyNumberFormat="1" applyFont="1" applyFill="1" applyBorder="1" applyAlignment="1">
      <alignment vertical="center" wrapText="1"/>
    </xf>
    <xf numFmtId="0" fontId="18" fillId="0" borderId="3" xfId="0" applyNumberFormat="1" applyFont="1" applyFill="1" applyBorder="1" applyAlignment="1">
      <alignment horizontal="center" vertical="center" wrapText="1"/>
    </xf>
    <xf numFmtId="0" fontId="17" fillId="3" borderId="3" xfId="0" applyFont="1" applyFill="1" applyBorder="1" applyAlignment="1">
      <alignment horizontal="center" vertical="center" wrapText="1"/>
    </xf>
    <xf numFmtId="9" fontId="18" fillId="5" borderId="3" xfId="0" applyNumberFormat="1" applyFont="1" applyFill="1" applyBorder="1" applyAlignment="1">
      <alignment horizontal="center" vertical="center" textRotation="90"/>
    </xf>
    <xf numFmtId="0" fontId="17" fillId="0" borderId="4" xfId="0" applyFont="1" applyFill="1" applyBorder="1" applyAlignment="1">
      <alignment vertical="center"/>
    </xf>
    <xf numFmtId="0" fontId="27" fillId="2" borderId="3" xfId="0" applyFont="1" applyFill="1" applyBorder="1" applyAlignment="1">
      <alignment vertical="center" wrapText="1"/>
    </xf>
    <xf numFmtId="0" fontId="27" fillId="2" borderId="5" xfId="0" applyFont="1" applyFill="1" applyBorder="1" applyAlignment="1">
      <alignment vertical="center" wrapText="1"/>
    </xf>
    <xf numFmtId="0" fontId="18" fillId="0" borderId="5" xfId="0" applyNumberFormat="1" applyFont="1" applyFill="1" applyBorder="1" applyAlignment="1">
      <alignment horizontal="left" vertical="center" wrapText="1"/>
    </xf>
    <xf numFmtId="9" fontId="18" fillId="0" borderId="3" xfId="0" applyNumberFormat="1" applyFont="1" applyFill="1" applyBorder="1" applyAlignment="1">
      <alignment horizontal="center" vertical="center" wrapText="1"/>
    </xf>
    <xf numFmtId="0" fontId="17" fillId="0" borderId="3" xfId="0" applyFont="1" applyFill="1" applyBorder="1" applyAlignment="1">
      <alignment vertical="center"/>
    </xf>
    <xf numFmtId="0" fontId="17" fillId="0" borderId="0" xfId="0" applyFont="1" applyFill="1" applyBorder="1" applyAlignment="1">
      <alignment horizontal="center" vertical="center"/>
    </xf>
    <xf numFmtId="0" fontId="18" fillId="2" borderId="0" xfId="114" quotePrefix="1" applyFont="1" applyFill="1" applyBorder="1" applyAlignment="1">
      <alignment vertical="center" wrapText="1"/>
    </xf>
    <xf numFmtId="0" fontId="18" fillId="2" borderId="0" xfId="114" applyFont="1" applyFill="1" applyBorder="1" applyAlignment="1">
      <alignment horizontal="center" vertical="center" wrapText="1"/>
    </xf>
    <xf numFmtId="9" fontId="17" fillId="0" borderId="0" xfId="0" applyNumberFormat="1" applyFont="1" applyFill="1" applyBorder="1" applyAlignment="1">
      <alignment horizontal="center" vertical="center" wrapText="1"/>
    </xf>
    <xf numFmtId="0" fontId="18" fillId="0" borderId="3" xfId="0" applyNumberFormat="1" applyFont="1" applyFill="1" applyBorder="1" applyAlignment="1">
      <alignment horizontal="left" vertical="center" wrapText="1"/>
    </xf>
    <xf numFmtId="0" fontId="18" fillId="0" borderId="3" xfId="0" applyFont="1" applyFill="1" applyBorder="1" applyAlignment="1">
      <alignment horizontal="center" vertical="center"/>
    </xf>
    <xf numFmtId="0" fontId="17" fillId="4" borderId="3" xfId="0" applyFont="1" applyFill="1" applyBorder="1" applyAlignment="1">
      <alignment horizontal="center" vertical="center" wrapText="1"/>
    </xf>
    <xf numFmtId="0" fontId="18" fillId="4" borderId="3" xfId="0" applyFont="1" applyFill="1" applyBorder="1" applyAlignment="1">
      <alignment horizontal="center" vertical="center" wrapText="1"/>
    </xf>
    <xf numFmtId="9" fontId="17" fillId="3" borderId="3" xfId="0" applyNumberFormat="1" applyFont="1" applyFill="1" applyBorder="1" applyAlignment="1">
      <alignment horizontal="center" vertical="center" wrapText="1"/>
    </xf>
    <xf numFmtId="0" fontId="18" fillId="2" borderId="3" xfId="0" applyNumberFormat="1" applyFont="1" applyFill="1" applyBorder="1" applyAlignment="1">
      <alignment horizontal="center" vertical="center" wrapText="1"/>
    </xf>
    <xf numFmtId="0" fontId="18" fillId="0" borderId="3" xfId="0" applyFont="1" applyBorder="1" applyAlignment="1">
      <alignment horizontal="center" vertical="center" wrapText="1"/>
    </xf>
    <xf numFmtId="0" fontId="18" fillId="6" borderId="3" xfId="0" applyFont="1" applyFill="1" applyBorder="1" applyAlignment="1">
      <alignment horizontal="center" vertical="center" wrapText="1"/>
    </xf>
    <xf numFmtId="0" fontId="18" fillId="6" borderId="3" xfId="0" applyFont="1" applyFill="1" applyBorder="1" applyAlignment="1">
      <alignment horizontal="left" vertical="center" wrapText="1"/>
    </xf>
    <xf numFmtId="0" fontId="17" fillId="0" borderId="3" xfId="0" applyNumberFormat="1" applyFont="1" applyFill="1" applyBorder="1" applyAlignment="1">
      <alignment horizontal="left" vertical="center" wrapText="1"/>
    </xf>
    <xf numFmtId="0" fontId="18" fillId="0" borderId="3" xfId="126" applyNumberFormat="1" applyFont="1" applyFill="1" applyBorder="1" applyAlignment="1" applyProtection="1">
      <alignment horizontal="center" vertical="center" wrapText="1"/>
    </xf>
    <xf numFmtId="0" fontId="17" fillId="5" borderId="3" xfId="0" applyNumberFormat="1" applyFont="1" applyFill="1" applyBorder="1" applyAlignment="1">
      <alignment horizontal="center" vertical="center"/>
    </xf>
    <xf numFmtId="9" fontId="17" fillId="5" borderId="3" xfId="115" applyFont="1" applyFill="1" applyBorder="1" applyAlignment="1">
      <alignment horizontal="center" vertical="center" wrapText="1"/>
    </xf>
    <xf numFmtId="9" fontId="17" fillId="4" borderId="3" xfId="0" applyNumberFormat="1" applyFont="1" applyFill="1" applyBorder="1" applyAlignment="1">
      <alignment horizontal="center" vertical="center" wrapText="1"/>
    </xf>
    <xf numFmtId="0" fontId="17" fillId="3" borderId="3" xfId="0" applyFont="1" applyFill="1" applyBorder="1" applyAlignment="1">
      <alignment horizontal="center" vertical="center"/>
    </xf>
    <xf numFmtId="0" fontId="26" fillId="2" borderId="3" xfId="0" applyFont="1" applyFill="1" applyBorder="1" applyAlignment="1">
      <alignment horizontal="left" vertical="center" wrapText="1"/>
    </xf>
    <xf numFmtId="9" fontId="17" fillId="4" borderId="3" xfId="115" applyFont="1" applyFill="1" applyBorder="1" applyAlignment="1">
      <alignment horizontal="center" vertical="center" wrapText="1"/>
    </xf>
    <xf numFmtId="0" fontId="18" fillId="4" borderId="3" xfId="126" applyNumberFormat="1" applyFont="1" applyFill="1" applyBorder="1" applyAlignment="1" applyProtection="1">
      <alignment horizontal="center" vertical="center" wrapText="1"/>
    </xf>
    <xf numFmtId="0" fontId="18" fillId="4" borderId="3" xfId="0" applyNumberFormat="1" applyFont="1" applyFill="1" applyBorder="1" applyAlignment="1">
      <alignment horizontal="left" vertical="center" wrapText="1"/>
    </xf>
    <xf numFmtId="0" fontId="17" fillId="3" borderId="3" xfId="0" applyFont="1" applyFill="1" applyBorder="1" applyAlignment="1">
      <alignment vertical="center" wrapText="1"/>
    </xf>
    <xf numFmtId="0" fontId="42" fillId="0" borderId="0" xfId="0" applyFont="1" applyAlignment="1">
      <alignment horizontal="center" vertical="center"/>
    </xf>
    <xf numFmtId="0" fontId="32" fillId="0" borderId="3" xfId="114" applyFont="1" applyFill="1" applyBorder="1" applyAlignment="1">
      <alignment horizontal="left" vertical="center" wrapText="1"/>
    </xf>
    <xf numFmtId="0" fontId="32" fillId="0" borderId="3" xfId="0" applyNumberFormat="1" applyFont="1" applyFill="1" applyBorder="1" applyAlignment="1">
      <alignment horizontal="left" vertical="center" wrapText="1"/>
    </xf>
    <xf numFmtId="0" fontId="43" fillId="0" borderId="0" xfId="0" applyFont="1" applyAlignment="1">
      <alignment horizontal="left" vertical="center"/>
    </xf>
    <xf numFmtId="0" fontId="31" fillId="6" borderId="3" xfId="98" applyFont="1" applyFill="1" applyBorder="1" applyAlignment="1">
      <alignment horizontal="left" vertical="center" wrapText="1"/>
    </xf>
    <xf numFmtId="0" fontId="43" fillId="0" borderId="3" xfId="0" applyFont="1" applyBorder="1" applyAlignment="1">
      <alignment horizontal="left" vertical="center"/>
    </xf>
    <xf numFmtId="0" fontId="42" fillId="0" borderId="3" xfId="0" applyFont="1" applyBorder="1" applyAlignment="1">
      <alignment horizontal="center" vertical="center"/>
    </xf>
    <xf numFmtId="0" fontId="43" fillId="0" borderId="3" xfId="0" applyFont="1" applyBorder="1" applyAlignment="1">
      <alignment horizontal="center" vertical="center"/>
    </xf>
    <xf numFmtId="0" fontId="43" fillId="0" borderId="3" xfId="0" applyFont="1" applyBorder="1" applyAlignment="1">
      <alignment horizontal="left" vertical="center" wrapText="1"/>
    </xf>
    <xf numFmtId="0" fontId="32" fillId="6" borderId="3" xfId="0" applyFont="1" applyFill="1" applyBorder="1" applyAlignment="1">
      <alignment horizontal="left" vertical="center" wrapText="1"/>
    </xf>
    <xf numFmtId="0" fontId="17" fillId="5" borderId="3" xfId="0" applyFont="1" applyFill="1" applyBorder="1" applyAlignment="1">
      <alignment vertical="center" wrapText="1"/>
    </xf>
    <xf numFmtId="0" fontId="17" fillId="0" borderId="0" xfId="0" applyFont="1" applyAlignment="1">
      <alignment horizontal="left" vertical="center"/>
    </xf>
    <xf numFmtId="0" fontId="18" fillId="0" borderId="0" xfId="0" applyFont="1" applyAlignment="1">
      <alignment horizontal="left" vertical="center"/>
    </xf>
    <xf numFmtId="0" fontId="18" fillId="2" borderId="3" xfId="77" applyFont="1" applyFill="1" applyBorder="1" applyAlignment="1">
      <alignment horizontal="center" vertical="center" wrapText="1"/>
    </xf>
    <xf numFmtId="0" fontId="18" fillId="6" borderId="3" xfId="0" applyFont="1" applyFill="1" applyBorder="1" applyAlignment="1">
      <alignment vertical="center" wrapText="1"/>
    </xf>
    <xf numFmtId="0" fontId="18" fillId="6" borderId="3" xfId="0" applyNumberFormat="1" applyFont="1" applyFill="1" applyBorder="1" applyAlignment="1">
      <alignment vertical="center" wrapText="1"/>
    </xf>
    <xf numFmtId="0" fontId="17" fillId="0" borderId="0" xfId="0" applyNumberFormat="1" applyFont="1" applyAlignment="1">
      <alignment horizontal="center" vertical="center"/>
    </xf>
    <xf numFmtId="0" fontId="17" fillId="4" borderId="3" xfId="0" applyFont="1" applyFill="1" applyBorder="1" applyAlignment="1">
      <alignment horizontal="center" vertical="center"/>
    </xf>
    <xf numFmtId="0" fontId="18" fillId="6" borderId="3" xfId="126" applyNumberFormat="1" applyFont="1" applyFill="1" applyBorder="1" applyAlignment="1" applyProtection="1">
      <alignment horizontal="center" vertical="center" wrapText="1"/>
    </xf>
    <xf numFmtId="0" fontId="18" fillId="0" borderId="0" xfId="0" applyFont="1" applyAlignment="1">
      <alignment vertical="center"/>
    </xf>
    <xf numFmtId="0" fontId="18" fillId="0" borderId="0" xfId="0" applyFont="1" applyFill="1" applyAlignment="1">
      <alignment vertical="center"/>
    </xf>
    <xf numFmtId="0" fontId="18" fillId="3" borderId="3" xfId="0" applyFont="1" applyFill="1" applyBorder="1" applyAlignment="1">
      <alignment vertical="center"/>
    </xf>
    <xf numFmtId="0" fontId="18" fillId="5" borderId="3" xfId="0" applyFont="1" applyFill="1" applyBorder="1" applyAlignment="1">
      <alignment vertical="center"/>
    </xf>
    <xf numFmtId="0" fontId="18" fillId="0" borderId="3" xfId="0" applyFont="1" applyBorder="1" applyAlignment="1">
      <alignment vertical="center"/>
    </xf>
    <xf numFmtId="9" fontId="18" fillId="0" borderId="3" xfId="0" applyNumberFormat="1" applyFont="1" applyBorder="1" applyAlignment="1">
      <alignment vertical="center"/>
    </xf>
    <xf numFmtId="0" fontId="18" fillId="0" borderId="3" xfId="0" applyFont="1" applyFill="1" applyBorder="1" applyAlignment="1">
      <alignment vertical="center"/>
    </xf>
    <xf numFmtId="9" fontId="18" fillId="0" borderId="3" xfId="0" applyNumberFormat="1" applyFont="1" applyFill="1" applyBorder="1" applyAlignment="1">
      <alignment vertical="center"/>
    </xf>
    <xf numFmtId="0" fontId="17" fillId="0" borderId="0" xfId="0" applyFont="1" applyAlignment="1">
      <alignment vertical="center"/>
    </xf>
    <xf numFmtId="0" fontId="17" fillId="0" borderId="0" xfId="0" applyFont="1" applyFill="1" applyAlignment="1">
      <alignment vertical="center"/>
    </xf>
    <xf numFmtId="0" fontId="18" fillId="0" borderId="0" xfId="0" applyNumberFormat="1" applyFont="1" applyFill="1" applyAlignment="1">
      <alignment horizontal="left" vertical="center"/>
    </xf>
    <xf numFmtId="0" fontId="18" fillId="6" borderId="4" xfId="0" applyNumberFormat="1" applyFont="1" applyFill="1" applyBorder="1" applyAlignment="1">
      <alignment vertical="center" wrapText="1"/>
    </xf>
    <xf numFmtId="0" fontId="18" fillId="6" borderId="4" xfId="0" applyFont="1" applyFill="1" applyBorder="1" applyAlignment="1">
      <alignment vertical="center" wrapText="1"/>
    </xf>
    <xf numFmtId="0" fontId="17" fillId="0" borderId="3" xfId="0" applyFont="1" applyFill="1" applyBorder="1" applyAlignment="1">
      <alignment vertical="center" wrapText="1"/>
    </xf>
    <xf numFmtId="9" fontId="18" fillId="0" borderId="3" xfId="99" applyNumberFormat="1" applyFont="1" applyFill="1" applyBorder="1" applyAlignment="1">
      <alignment horizontal="center" vertical="center" wrapText="1"/>
    </xf>
    <xf numFmtId="0" fontId="18" fillId="0" borderId="3" xfId="99" applyFont="1" applyFill="1" applyBorder="1" applyAlignment="1">
      <alignment horizontal="left" vertical="center" wrapText="1"/>
    </xf>
    <xf numFmtId="0" fontId="18" fillId="0" borderId="3" xfId="99" applyFont="1" applyFill="1" applyBorder="1" applyAlignment="1">
      <alignment horizontal="justify" vertical="center" wrapText="1"/>
    </xf>
    <xf numFmtId="2" fontId="18" fillId="0" borderId="3" xfId="119" applyNumberFormat="1" applyFont="1" applyFill="1" applyBorder="1" applyAlignment="1">
      <alignment horizontal="center" vertical="center" wrapText="1"/>
    </xf>
    <xf numFmtId="0" fontId="18" fillId="0" borderId="3" xfId="19" applyNumberFormat="1" applyFont="1" applyFill="1" applyBorder="1" applyAlignment="1">
      <alignment horizontal="center" vertical="center" wrapText="1"/>
    </xf>
    <xf numFmtId="0" fontId="17" fillId="5" borderId="3" xfId="0" applyFont="1" applyFill="1" applyBorder="1" applyAlignment="1">
      <alignment horizontal="center" vertical="center" wrapText="1"/>
    </xf>
    <xf numFmtId="0" fontId="17" fillId="6" borderId="3" xfId="0" applyFont="1" applyFill="1" applyBorder="1" applyAlignment="1">
      <alignment horizontal="center" vertical="center" wrapText="1"/>
    </xf>
    <xf numFmtId="0" fontId="17" fillId="6" borderId="3" xfId="0" applyFont="1" applyFill="1" applyBorder="1" applyAlignment="1">
      <alignment horizontal="center" vertical="center" wrapText="1"/>
    </xf>
    <xf numFmtId="0" fontId="18" fillId="2" borderId="0" xfId="99" applyFont="1" applyFill="1" applyAlignment="1">
      <alignment vertical="center"/>
    </xf>
    <xf numFmtId="0" fontId="17" fillId="2" borderId="0" xfId="99" applyFont="1" applyFill="1" applyBorder="1" applyAlignment="1">
      <alignment vertical="center"/>
    </xf>
    <xf numFmtId="0" fontId="17" fillId="2" borderId="0" xfId="99" applyFont="1" applyFill="1" applyBorder="1" applyAlignment="1">
      <alignment horizontal="right" vertical="center"/>
    </xf>
    <xf numFmtId="0" fontId="17" fillId="2" borderId="0" xfId="99" applyFont="1" applyFill="1" applyBorder="1" applyAlignment="1">
      <alignment horizontal="left" vertical="center" wrapText="1"/>
    </xf>
    <xf numFmtId="0" fontId="18" fillId="2" borderId="0" xfId="99" applyFont="1" applyFill="1" applyBorder="1" applyAlignment="1">
      <alignment vertical="center"/>
    </xf>
    <xf numFmtId="0" fontId="18" fillId="0" borderId="0" xfId="99" applyFont="1" applyFill="1" applyAlignment="1">
      <alignment vertical="center"/>
    </xf>
    <xf numFmtId="0" fontId="17" fillId="2" borderId="5" xfId="99" applyFont="1" applyFill="1" applyBorder="1" applyAlignment="1">
      <alignment horizontal="center" vertical="center" textRotation="90" wrapText="1"/>
    </xf>
    <xf numFmtId="0" fontId="18" fillId="2" borderId="5" xfId="99" applyFont="1" applyFill="1" applyBorder="1" applyAlignment="1">
      <alignment horizontal="left" vertical="center" wrapText="1"/>
    </xf>
    <xf numFmtId="9" fontId="17" fillId="2" borderId="5" xfId="99" applyNumberFormat="1" applyFont="1" applyFill="1" applyBorder="1" applyAlignment="1">
      <alignment horizontal="center" vertical="center" wrapText="1"/>
    </xf>
    <xf numFmtId="9" fontId="17" fillId="6" borderId="4" xfId="99" applyNumberFormat="1" applyFont="1" applyFill="1" applyBorder="1" applyAlignment="1">
      <alignment horizontal="center" vertical="center" textRotation="90"/>
    </xf>
    <xf numFmtId="0" fontId="18" fillId="6" borderId="4" xfId="99" applyFont="1" applyFill="1" applyBorder="1" applyAlignment="1">
      <alignment horizontal="center" vertical="center" wrapText="1"/>
    </xf>
    <xf numFmtId="9" fontId="17" fillId="6" borderId="6" xfId="99" applyNumberFormat="1" applyFont="1" applyFill="1" applyBorder="1" applyAlignment="1">
      <alignment horizontal="center" vertical="center" wrapText="1"/>
    </xf>
    <xf numFmtId="0" fontId="18" fillId="6" borderId="3" xfId="99" applyFont="1" applyFill="1" applyBorder="1" applyAlignment="1">
      <alignment horizontal="justify" vertical="center" wrapText="1"/>
    </xf>
    <xf numFmtId="0" fontId="18" fillId="0" borderId="3" xfId="0" applyFont="1" applyFill="1" applyBorder="1" applyAlignment="1">
      <alignment horizontal="left" vertical="top" wrapText="1"/>
    </xf>
    <xf numFmtId="0" fontId="18" fillId="2" borderId="3" xfId="0" applyFont="1" applyFill="1" applyBorder="1" applyAlignment="1">
      <alignment wrapText="1"/>
    </xf>
    <xf numFmtId="0" fontId="17" fillId="2" borderId="3" xfId="0" applyFont="1" applyFill="1" applyBorder="1" applyAlignment="1">
      <alignment horizontal="left" vertical="center" wrapText="1"/>
    </xf>
    <xf numFmtId="0" fontId="18" fillId="2" borderId="3" xfId="0" applyFont="1" applyFill="1" applyBorder="1" applyAlignment="1">
      <alignment horizontal="left" vertical="top" wrapText="1"/>
    </xf>
    <xf numFmtId="0" fontId="17" fillId="6" borderId="3" xfId="0" applyFont="1" applyFill="1" applyBorder="1" applyAlignment="1">
      <alignment horizontal="left" vertical="center" wrapText="1"/>
    </xf>
    <xf numFmtId="0" fontId="18" fillId="6" borderId="7" xfId="0" applyFont="1" applyFill="1" applyBorder="1" applyAlignment="1">
      <alignment horizontal="left" vertical="center" wrapText="1"/>
    </xf>
    <xf numFmtId="0" fontId="18" fillId="6" borderId="0" xfId="99" applyFont="1" applyFill="1" applyAlignment="1">
      <alignment vertical="center"/>
    </xf>
    <xf numFmtId="0" fontId="18" fillId="2" borderId="0" xfId="99" applyFont="1" applyFill="1" applyAlignment="1">
      <alignment horizontal="left" vertical="center"/>
    </xf>
    <xf numFmtId="0" fontId="18" fillId="6" borderId="3" xfId="0" applyFont="1" applyFill="1" applyBorder="1" applyAlignment="1">
      <alignment horizontal="left" vertical="top" wrapText="1"/>
    </xf>
    <xf numFmtId="0" fontId="17" fillId="6" borderId="3" xfId="0" applyNumberFormat="1" applyFont="1" applyFill="1" applyBorder="1" applyAlignment="1">
      <alignment vertical="center" wrapText="1"/>
    </xf>
    <xf numFmtId="0" fontId="17" fillId="6" borderId="8" xfId="0" applyNumberFormat="1" applyFont="1" applyFill="1" applyBorder="1" applyAlignment="1">
      <alignment horizontal="left" vertical="center" wrapText="1"/>
    </xf>
    <xf numFmtId="0" fontId="18" fillId="2" borderId="8" xfId="0" applyFont="1" applyFill="1" applyBorder="1" applyAlignment="1">
      <alignment horizontal="left" vertical="center" wrapText="1"/>
    </xf>
    <xf numFmtId="0" fontId="18" fillId="2" borderId="8" xfId="0" applyFont="1" applyFill="1" applyBorder="1" applyAlignment="1">
      <alignment horizontal="left" vertical="top" wrapText="1"/>
    </xf>
    <xf numFmtId="0" fontId="17" fillId="6" borderId="9" xfId="0" applyNumberFormat="1" applyFont="1" applyFill="1" applyBorder="1" applyAlignment="1">
      <alignment horizontal="left" vertical="center" wrapText="1"/>
    </xf>
    <xf numFmtId="0" fontId="18" fillId="2" borderId="6" xfId="0" applyFont="1" applyFill="1" applyBorder="1" applyAlignment="1">
      <alignment horizontal="left" vertical="top" wrapText="1"/>
    </xf>
    <xf numFmtId="0" fontId="17" fillId="6" borderId="10" xfId="0" applyNumberFormat="1" applyFont="1" applyFill="1" applyBorder="1" applyAlignment="1">
      <alignment horizontal="left" vertical="center" wrapText="1"/>
    </xf>
    <xf numFmtId="0" fontId="18" fillId="2" borderId="10" xfId="0" applyFont="1" applyFill="1" applyBorder="1" applyAlignment="1">
      <alignment horizontal="left" vertical="center" wrapText="1"/>
    </xf>
    <xf numFmtId="0" fontId="18" fillId="2" borderId="10" xfId="0" applyFont="1" applyFill="1" applyBorder="1" applyAlignment="1">
      <alignment vertical="top" wrapText="1"/>
    </xf>
    <xf numFmtId="0" fontId="17" fillId="2" borderId="4" xfId="0" applyNumberFormat="1" applyFont="1" applyFill="1" applyBorder="1" applyAlignment="1">
      <alignment vertical="center" wrapText="1"/>
    </xf>
    <xf numFmtId="0" fontId="18" fillId="2" borderId="3" xfId="0" applyFont="1" applyFill="1" applyBorder="1" applyAlignment="1">
      <alignment horizontal="left" wrapText="1"/>
    </xf>
    <xf numFmtId="0" fontId="17" fillId="2" borderId="11" xfId="0" applyNumberFormat="1" applyFont="1" applyFill="1" applyBorder="1" applyAlignment="1">
      <alignment horizontal="left" vertical="center" wrapText="1"/>
    </xf>
    <xf numFmtId="0" fontId="18" fillId="2" borderId="11" xfId="0" applyFont="1" applyFill="1" applyBorder="1" applyAlignment="1">
      <alignment horizontal="left" vertical="center" wrapText="1"/>
    </xf>
    <xf numFmtId="0" fontId="18" fillId="2" borderId="11" xfId="0" applyFont="1" applyFill="1" applyBorder="1" applyAlignment="1">
      <alignment horizontal="left" vertical="top" wrapText="1"/>
    </xf>
    <xf numFmtId="0" fontId="17" fillId="2" borderId="3" xfId="0" applyNumberFormat="1" applyFont="1" applyFill="1" applyBorder="1" applyAlignment="1">
      <alignment horizontal="left" vertical="center" wrapText="1"/>
    </xf>
    <xf numFmtId="0" fontId="17" fillId="6" borderId="5" xfId="0" applyFont="1" applyFill="1" applyBorder="1" applyAlignment="1">
      <alignment horizontal="left" vertical="center" wrapText="1"/>
    </xf>
    <xf numFmtId="0" fontId="18" fillId="2" borderId="5" xfId="0" applyFont="1" applyFill="1" applyBorder="1" applyAlignment="1">
      <alignment horizontal="left" vertical="center" wrapText="1"/>
    </xf>
    <xf numFmtId="0" fontId="17" fillId="6" borderId="8" xfId="0" applyNumberFormat="1" applyFont="1" applyFill="1" applyBorder="1" applyAlignment="1">
      <alignment vertical="center" wrapText="1"/>
    </xf>
    <xf numFmtId="0" fontId="18" fillId="6" borderId="8" xfId="0" applyFont="1" applyFill="1" applyBorder="1" applyAlignment="1">
      <alignment horizontal="left" vertical="center" wrapText="1"/>
    </xf>
    <xf numFmtId="0" fontId="18" fillId="6" borderId="12" xfId="0" applyFont="1" applyFill="1" applyBorder="1" applyAlignment="1">
      <alignment horizontal="left" vertical="center" wrapText="1"/>
    </xf>
    <xf numFmtId="0" fontId="17" fillId="6" borderId="9" xfId="0" applyNumberFormat="1" applyFont="1" applyFill="1" applyBorder="1" applyAlignment="1">
      <alignment vertical="center" wrapText="1"/>
    </xf>
    <xf numFmtId="0" fontId="18" fillId="6" borderId="9" xfId="0" applyFont="1" applyFill="1" applyBorder="1" applyAlignment="1">
      <alignment horizontal="left" vertical="center" wrapText="1"/>
    </xf>
    <xf numFmtId="0" fontId="17" fillId="6" borderId="11" xfId="0" applyNumberFormat="1" applyFont="1" applyFill="1" applyBorder="1" applyAlignment="1">
      <alignment vertical="center" wrapText="1"/>
    </xf>
    <xf numFmtId="0" fontId="18" fillId="6" borderId="11" xfId="0" applyFont="1" applyFill="1" applyBorder="1" applyAlignment="1">
      <alignment horizontal="left" vertical="center" wrapText="1"/>
    </xf>
    <xf numFmtId="0" fontId="18" fillId="6" borderId="11" xfId="0" applyFont="1" applyFill="1" applyBorder="1" applyAlignment="1">
      <alignment horizontal="left" vertical="top" wrapText="1"/>
    </xf>
    <xf numFmtId="0" fontId="18" fillId="6" borderId="4" xfId="0" applyFont="1" applyFill="1" applyBorder="1" applyAlignment="1">
      <alignment horizontal="left" vertical="top" wrapText="1"/>
    </xf>
    <xf numFmtId="0" fontId="17" fillId="6" borderId="10" xfId="0" applyNumberFormat="1" applyFont="1" applyFill="1" applyBorder="1" applyAlignment="1">
      <alignment vertical="center" wrapText="1"/>
    </xf>
    <xf numFmtId="0" fontId="18" fillId="6" borderId="10" xfId="0" applyFont="1" applyFill="1" applyBorder="1" applyAlignment="1">
      <alignment horizontal="left" vertical="center" wrapText="1"/>
    </xf>
    <xf numFmtId="0" fontId="18" fillId="6" borderId="5" xfId="0" applyFont="1" applyFill="1" applyBorder="1" applyAlignment="1">
      <alignment horizontal="left" vertical="center" wrapText="1"/>
    </xf>
    <xf numFmtId="0" fontId="18" fillId="2" borderId="9" xfId="0" applyFont="1" applyFill="1" applyBorder="1" applyAlignment="1">
      <alignment horizontal="left" vertical="top" wrapText="1"/>
    </xf>
    <xf numFmtId="0" fontId="18" fillId="6" borderId="5" xfId="0" applyFont="1" applyFill="1" applyBorder="1" applyAlignment="1">
      <alignment vertical="center" wrapText="1"/>
    </xf>
    <xf numFmtId="0" fontId="18" fillId="2" borderId="10" xfId="0" applyFont="1" applyFill="1" applyBorder="1" applyAlignment="1">
      <alignment horizontal="left" vertical="top" wrapText="1"/>
    </xf>
    <xf numFmtId="0" fontId="17" fillId="6" borderId="5" xfId="0" applyNumberFormat="1" applyFont="1" applyFill="1" applyBorder="1" applyAlignment="1">
      <alignment horizontal="left" vertical="center" wrapText="1"/>
    </xf>
    <xf numFmtId="0" fontId="18" fillId="2" borderId="5" xfId="0" applyFont="1" applyFill="1" applyBorder="1" applyAlignment="1">
      <alignment horizontal="left" vertical="top" wrapText="1"/>
    </xf>
    <xf numFmtId="0" fontId="17" fillId="6" borderId="3" xfId="0" applyFont="1" applyFill="1" applyBorder="1" applyAlignment="1">
      <alignment horizontal="center" vertical="center"/>
    </xf>
    <xf numFmtId="0" fontId="17" fillId="6" borderId="3" xfId="0" applyFont="1" applyFill="1" applyBorder="1" applyAlignment="1">
      <alignment vertical="center"/>
    </xf>
    <xf numFmtId="0" fontId="17" fillId="6" borderId="4" xfId="0" applyFont="1" applyFill="1" applyBorder="1" applyAlignment="1">
      <alignment vertical="center" wrapText="1"/>
    </xf>
    <xf numFmtId="0" fontId="18" fillId="2" borderId="0" xfId="99" applyFont="1" applyFill="1" applyAlignment="1">
      <alignment horizontal="left" vertical="top" wrapText="1"/>
    </xf>
    <xf numFmtId="0" fontId="17" fillId="6" borderId="3" xfId="0" applyFont="1" applyFill="1" applyBorder="1" applyAlignment="1">
      <alignment vertical="center" wrapText="1"/>
    </xf>
    <xf numFmtId="0" fontId="17" fillId="2" borderId="0" xfId="0" applyFont="1" applyFill="1" applyBorder="1" applyAlignment="1">
      <alignment vertical="center" wrapText="1"/>
    </xf>
    <xf numFmtId="0" fontId="17" fillId="2" borderId="0" xfId="0" applyFont="1" applyFill="1" applyBorder="1" applyAlignment="1">
      <alignment horizontal="center" vertical="center" wrapText="1"/>
    </xf>
    <xf numFmtId="0" fontId="17" fillId="2" borderId="0" xfId="0" applyNumberFormat="1" applyFont="1" applyFill="1" applyBorder="1" applyAlignment="1">
      <alignment horizontal="center" vertical="center" wrapText="1"/>
    </xf>
    <xf numFmtId="0" fontId="27" fillId="0" borderId="4" xfId="0" applyFont="1" applyFill="1" applyBorder="1" applyAlignment="1">
      <alignment horizontal="justify" vertical="center" wrapText="1"/>
    </xf>
    <xf numFmtId="0" fontId="27" fillId="0" borderId="3" xfId="0" applyFont="1" applyFill="1" applyBorder="1" applyAlignment="1">
      <alignment horizontal="justify" vertical="center" wrapText="1"/>
    </xf>
    <xf numFmtId="0" fontId="18" fillId="2" borderId="0" xfId="0" applyNumberFormat="1" applyFont="1" applyFill="1" applyBorder="1" applyAlignment="1">
      <alignment vertical="center" wrapText="1"/>
    </xf>
    <xf numFmtId="0" fontId="17" fillId="2" borderId="0" xfId="0" applyNumberFormat="1" applyFont="1" applyFill="1" applyBorder="1" applyAlignment="1">
      <alignment vertical="center" wrapText="1"/>
    </xf>
    <xf numFmtId="0" fontId="18" fillId="2" borderId="0" xfId="0" applyFont="1" applyFill="1" applyBorder="1" applyAlignment="1">
      <alignment horizontal="left" vertical="center" wrapText="1"/>
    </xf>
    <xf numFmtId="0" fontId="17" fillId="2" borderId="0" xfId="0" applyFont="1" applyFill="1" applyBorder="1" applyAlignment="1">
      <alignment horizontal="left" vertical="center" wrapText="1"/>
    </xf>
    <xf numFmtId="0" fontId="18" fillId="2" borderId="0" xfId="0" applyFont="1" applyFill="1" applyBorder="1" applyAlignment="1">
      <alignment horizontal="left" vertical="top" wrapText="1"/>
    </xf>
    <xf numFmtId="0" fontId="18" fillId="2" borderId="0" xfId="99" applyFont="1" applyFill="1" applyAlignment="1">
      <alignment horizontal="right" vertical="center"/>
    </xf>
    <xf numFmtId="0" fontId="17" fillId="2" borderId="0" xfId="99" applyFont="1" applyFill="1" applyAlignment="1">
      <alignment horizontal="right" vertical="center"/>
    </xf>
    <xf numFmtId="0" fontId="18" fillId="2" borderId="0" xfId="99" applyFont="1" applyFill="1" applyAlignment="1">
      <alignment horizontal="left" vertical="center" wrapText="1"/>
    </xf>
    <xf numFmtId="0" fontId="17" fillId="2" borderId="0" xfId="99" applyFont="1" applyFill="1" applyAlignment="1">
      <alignment horizontal="left" vertical="center" wrapText="1"/>
    </xf>
    <xf numFmtId="9" fontId="18" fillId="2" borderId="0" xfId="119" applyFont="1" applyFill="1" applyAlignment="1">
      <alignment vertical="center"/>
    </xf>
    <xf numFmtId="0" fontId="35" fillId="2" borderId="0" xfId="99" applyFont="1" applyFill="1" applyAlignment="1">
      <alignment vertical="center"/>
    </xf>
    <xf numFmtId="0" fontId="17" fillId="2" borderId="0" xfId="99" applyFont="1" applyFill="1" applyAlignment="1">
      <alignment vertical="center"/>
    </xf>
    <xf numFmtId="0" fontId="36" fillId="0" borderId="3" xfId="0" applyNumberFormat="1" applyFont="1" applyFill="1" applyBorder="1" applyAlignment="1">
      <alignment horizontal="center" vertical="center" wrapText="1"/>
    </xf>
    <xf numFmtId="0" fontId="36" fillId="0" borderId="3" xfId="0" applyNumberFormat="1" applyFont="1" applyFill="1" applyBorder="1" applyAlignment="1">
      <alignment vertical="center" wrapText="1"/>
    </xf>
    <xf numFmtId="0" fontId="36" fillId="0" borderId="3" xfId="0" applyFont="1" applyFill="1" applyBorder="1" applyAlignment="1">
      <alignment horizontal="center" vertical="center" wrapText="1"/>
    </xf>
    <xf numFmtId="43" fontId="17" fillId="0" borderId="3" xfId="0" applyNumberFormat="1" applyFont="1" applyFill="1" applyBorder="1" applyAlignment="1">
      <alignment horizontal="left" vertical="center" wrapText="1"/>
    </xf>
    <xf numFmtId="43" fontId="17" fillId="0" borderId="3" xfId="0" applyNumberFormat="1" applyFont="1" applyFill="1" applyBorder="1" applyAlignment="1">
      <alignment horizontal="center" vertical="center" wrapText="1"/>
    </xf>
    <xf numFmtId="43" fontId="17" fillId="3" borderId="3" xfId="0" applyNumberFormat="1" applyFont="1" applyFill="1" applyBorder="1" applyAlignment="1">
      <alignment horizontal="center" vertical="center" wrapText="1"/>
    </xf>
    <xf numFmtId="43" fontId="17" fillId="5" borderId="3" xfId="115" applyNumberFormat="1" applyFont="1" applyFill="1" applyBorder="1" applyAlignment="1">
      <alignment horizontal="center" vertical="center" wrapText="1"/>
    </xf>
    <xf numFmtId="43" fontId="17" fillId="4" borderId="3" xfId="0" applyNumberFormat="1" applyFont="1" applyFill="1" applyBorder="1" applyAlignment="1">
      <alignment vertical="center"/>
    </xf>
    <xf numFmtId="43" fontId="20" fillId="0" borderId="3" xfId="9" applyNumberFormat="1" applyFont="1" applyFill="1" applyBorder="1" applyAlignment="1" applyProtection="1">
      <alignment horizontal="center" vertical="center" wrapText="1"/>
    </xf>
    <xf numFmtId="43" fontId="20" fillId="4" borderId="3" xfId="9" applyNumberFormat="1" applyFont="1" applyFill="1" applyBorder="1" applyAlignment="1" applyProtection="1">
      <alignment horizontal="center" vertical="center" wrapText="1"/>
    </xf>
    <xf numFmtId="43" fontId="17" fillId="5" borderId="3" xfId="0" applyNumberFormat="1" applyFont="1" applyFill="1" applyBorder="1" applyAlignment="1">
      <alignment vertical="center" wrapText="1"/>
    </xf>
    <xf numFmtId="43" fontId="18" fillId="4" borderId="3" xfId="0" applyNumberFormat="1" applyFont="1" applyFill="1" applyBorder="1" applyAlignment="1">
      <alignment horizontal="left" vertical="center" wrapText="1"/>
    </xf>
    <xf numFmtId="43" fontId="17" fillId="3" borderId="3" xfId="0" applyNumberFormat="1" applyFont="1" applyFill="1" applyBorder="1" applyAlignment="1">
      <alignment vertical="center" wrapText="1"/>
    </xf>
    <xf numFmtId="43" fontId="18" fillId="0" borderId="0" xfId="0" applyNumberFormat="1" applyFont="1" applyFill="1" applyAlignment="1">
      <alignment vertical="center"/>
    </xf>
    <xf numFmtId="0" fontId="17" fillId="5" borderId="3" xfId="0" applyFont="1" applyFill="1" applyBorder="1" applyAlignment="1">
      <alignment horizontal="center" vertical="center" wrapText="1"/>
    </xf>
    <xf numFmtId="10" fontId="17" fillId="3" borderId="3" xfId="0" applyNumberFormat="1" applyFont="1" applyFill="1" applyBorder="1" applyAlignment="1">
      <alignment horizontal="center" vertical="center" wrapText="1"/>
    </xf>
    <xf numFmtId="10" fontId="17" fillId="5" borderId="3" xfId="115" applyNumberFormat="1" applyFont="1" applyFill="1" applyBorder="1" applyAlignment="1">
      <alignment horizontal="center" vertical="center" wrapText="1"/>
    </xf>
    <xf numFmtId="10" fontId="17" fillId="4" borderId="3" xfId="0" applyNumberFormat="1" applyFont="1" applyFill="1" applyBorder="1" applyAlignment="1">
      <alignment vertical="center"/>
    </xf>
    <xf numFmtId="10" fontId="18" fillId="0" borderId="3" xfId="119" applyNumberFormat="1" applyFont="1" applyFill="1" applyBorder="1" applyAlignment="1">
      <alignment horizontal="center" vertical="center" wrapText="1"/>
    </xf>
    <xf numFmtId="10" fontId="18" fillId="0" borderId="3" xfId="115" applyNumberFormat="1" applyFont="1" applyFill="1" applyBorder="1" applyAlignment="1">
      <alignment horizontal="center" vertical="center" wrapText="1"/>
    </xf>
    <xf numFmtId="10" fontId="17" fillId="4" borderId="3" xfId="115" applyNumberFormat="1" applyFont="1" applyFill="1" applyBorder="1" applyAlignment="1">
      <alignment horizontal="center" vertical="center" wrapText="1"/>
    </xf>
    <xf numFmtId="10" fontId="17" fillId="6" borderId="3" xfId="115" applyNumberFormat="1" applyFont="1" applyFill="1" applyBorder="1" applyAlignment="1">
      <alignment horizontal="center" vertical="center" wrapText="1"/>
    </xf>
    <xf numFmtId="10" fontId="17" fillId="5" borderId="3" xfId="0" applyNumberFormat="1" applyFont="1" applyFill="1" applyBorder="1" applyAlignment="1">
      <alignment vertical="center" wrapText="1"/>
    </xf>
    <xf numFmtId="10" fontId="17" fillId="4" borderId="3" xfId="0" applyNumberFormat="1" applyFont="1" applyFill="1" applyBorder="1" applyAlignment="1">
      <alignment horizontal="center" vertical="center" wrapText="1"/>
    </xf>
    <xf numFmtId="10" fontId="17" fillId="3" borderId="3" xfId="0" applyNumberFormat="1" applyFont="1" applyFill="1" applyBorder="1" applyAlignment="1">
      <alignment vertical="center" wrapText="1"/>
    </xf>
    <xf numFmtId="10" fontId="18" fillId="0" borderId="3" xfId="0" applyNumberFormat="1" applyFont="1" applyFill="1" applyBorder="1" applyAlignment="1">
      <alignment horizontal="center" vertical="center" wrapText="1"/>
    </xf>
    <xf numFmtId="10" fontId="17" fillId="0" borderId="0" xfId="0" applyNumberFormat="1" applyFont="1" applyFill="1" applyBorder="1" applyAlignment="1">
      <alignment horizontal="center" vertical="center" wrapText="1"/>
    </xf>
    <xf numFmtId="10" fontId="17" fillId="0" borderId="0" xfId="0" applyNumberFormat="1" applyFont="1" applyFill="1" applyAlignment="1">
      <alignment horizontal="center" vertical="center"/>
    </xf>
    <xf numFmtId="2" fontId="17" fillId="0" borderId="3" xfId="0" applyNumberFormat="1" applyFont="1" applyFill="1" applyBorder="1" applyAlignment="1">
      <alignment horizontal="left" vertical="center" wrapText="1"/>
    </xf>
    <xf numFmtId="2" fontId="17" fillId="0" borderId="3" xfId="0" applyNumberFormat="1" applyFont="1" applyFill="1" applyBorder="1" applyAlignment="1">
      <alignment horizontal="center" vertical="center" wrapText="1"/>
    </xf>
    <xf numFmtId="2" fontId="17" fillId="3" borderId="3" xfId="0" applyNumberFormat="1" applyFont="1" applyFill="1" applyBorder="1" applyAlignment="1">
      <alignment horizontal="center" vertical="center" wrapText="1"/>
    </xf>
    <xf numFmtId="2" fontId="17" fillId="5" borderId="3" xfId="115" applyNumberFormat="1" applyFont="1" applyFill="1" applyBorder="1" applyAlignment="1">
      <alignment horizontal="center" vertical="center" wrapText="1"/>
    </xf>
    <xf numFmtId="2" fontId="17" fillId="4" borderId="3" xfId="0" applyNumberFormat="1" applyFont="1" applyFill="1" applyBorder="1" applyAlignment="1">
      <alignment vertical="center"/>
    </xf>
    <xf numFmtId="2" fontId="18" fillId="0" borderId="0" xfId="0" applyNumberFormat="1" applyFont="1" applyFill="1" applyAlignment="1">
      <alignment vertical="center"/>
    </xf>
    <xf numFmtId="2" fontId="17" fillId="0" borderId="0" xfId="0" applyNumberFormat="1" applyFont="1" applyFill="1" applyAlignment="1">
      <alignment vertical="center"/>
    </xf>
    <xf numFmtId="9" fontId="25" fillId="0" borderId="3" xfId="0" applyNumberFormat="1" applyFont="1" applyFill="1" applyBorder="1" applyAlignment="1">
      <alignment vertical="center" textRotation="90"/>
    </xf>
    <xf numFmtId="0" fontId="44" fillId="0" borderId="3" xfId="114" applyFont="1" applyFill="1" applyBorder="1" applyAlignment="1">
      <alignment horizontal="left" vertical="center" wrapText="1"/>
    </xf>
    <xf numFmtId="0" fontId="44" fillId="0" borderId="3" xfId="114" applyFont="1" applyFill="1" applyBorder="1" applyAlignment="1">
      <alignment horizontal="center" vertical="center" wrapText="1"/>
    </xf>
    <xf numFmtId="0" fontId="18" fillId="2" borderId="3" xfId="0" applyFont="1" applyFill="1" applyBorder="1" applyAlignment="1">
      <alignment horizontal="justify" vertical="center"/>
    </xf>
    <xf numFmtId="9" fontId="17" fillId="0" borderId="3" xfId="115" applyFont="1" applyFill="1" applyBorder="1" applyAlignment="1">
      <alignment horizontal="center" vertical="center" wrapText="1"/>
    </xf>
    <xf numFmtId="2" fontId="17" fillId="0" borderId="3" xfId="115" applyNumberFormat="1" applyFont="1" applyFill="1" applyBorder="1" applyAlignment="1">
      <alignment horizontal="center" vertical="center" wrapText="1"/>
    </xf>
    <xf numFmtId="2" fontId="20" fillId="0" borderId="3" xfId="9" applyNumberFormat="1" applyFont="1" applyFill="1" applyBorder="1" applyAlignment="1" applyProtection="1">
      <alignment horizontal="center" vertical="center" wrapText="1"/>
    </xf>
    <xf numFmtId="2" fontId="18" fillId="0" borderId="3" xfId="126" applyNumberFormat="1" applyFont="1" applyFill="1" applyBorder="1" applyAlignment="1" applyProtection="1">
      <alignment horizontal="center" vertical="center" wrapText="1"/>
    </xf>
    <xf numFmtId="2" fontId="17" fillId="0" borderId="3" xfId="0" applyNumberFormat="1" applyFont="1" applyFill="1" applyBorder="1" applyAlignment="1">
      <alignment vertical="center" wrapText="1"/>
    </xf>
    <xf numFmtId="2" fontId="17" fillId="0" borderId="3" xfId="0" applyNumberFormat="1" applyFont="1" applyFill="1" applyBorder="1" applyAlignment="1">
      <alignment vertical="center"/>
    </xf>
    <xf numFmtId="2" fontId="18" fillId="0" borderId="3" xfId="0" applyNumberFormat="1" applyFont="1" applyFill="1" applyBorder="1" applyAlignment="1">
      <alignment horizontal="left" vertical="center" wrapText="1"/>
    </xf>
    <xf numFmtId="0" fontId="17" fillId="6" borderId="3" xfId="0" applyFont="1" applyFill="1" applyBorder="1" applyAlignment="1">
      <alignment horizontal="center" vertical="center" wrapText="1"/>
    </xf>
    <xf numFmtId="0" fontId="17" fillId="0" borderId="3" xfId="0" applyFont="1" applyFill="1" applyBorder="1" applyAlignment="1">
      <alignment horizontal="center" vertical="center" wrapText="1"/>
    </xf>
    <xf numFmtId="0" fontId="18" fillId="0" borderId="3" xfId="0" applyFont="1" applyBorder="1" applyAlignment="1">
      <alignment horizontal="center" vertical="center"/>
    </xf>
    <xf numFmtId="10" fontId="17" fillId="0" borderId="3" xfId="0" applyNumberFormat="1" applyFont="1" applyFill="1" applyBorder="1" applyAlignment="1">
      <alignment horizontal="center" vertical="center" wrapText="1"/>
    </xf>
    <xf numFmtId="9" fontId="18" fillId="4" borderId="3" xfId="0" applyNumberFormat="1" applyFont="1" applyFill="1" applyBorder="1" applyAlignment="1">
      <alignment horizontal="center" vertical="center" textRotation="90"/>
    </xf>
    <xf numFmtId="0" fontId="17" fillId="0" borderId="0" xfId="0" applyFont="1" applyFill="1" applyAlignment="1">
      <alignment horizontal="center" vertical="center"/>
    </xf>
    <xf numFmtId="0" fontId="18" fillId="2" borderId="0" xfId="0" applyFont="1" applyFill="1" applyAlignment="1">
      <alignment vertical="center"/>
    </xf>
    <xf numFmtId="0" fontId="18" fillId="0" borderId="3" xfId="0" applyFont="1" applyBorder="1" applyAlignment="1">
      <alignment horizontal="left" vertical="center"/>
    </xf>
    <xf numFmtId="9" fontId="18" fillId="4" borderId="3" xfId="115" applyFont="1" applyFill="1" applyBorder="1" applyAlignment="1">
      <alignment horizontal="center" vertical="center" wrapText="1"/>
    </xf>
    <xf numFmtId="10" fontId="18" fillId="4" borderId="3" xfId="115" applyNumberFormat="1" applyFont="1" applyFill="1" applyBorder="1" applyAlignment="1">
      <alignment horizontal="center" vertical="center" wrapText="1"/>
    </xf>
    <xf numFmtId="0" fontId="18" fillId="0" borderId="3" xfId="0" applyFont="1" applyFill="1" applyBorder="1" applyAlignment="1">
      <alignment horizontal="justify" vertical="center" wrapText="1"/>
    </xf>
    <xf numFmtId="43" fontId="45" fillId="0" borderId="3" xfId="9" applyNumberFormat="1" applyFont="1" applyFill="1" applyBorder="1" applyAlignment="1" applyProtection="1">
      <alignment horizontal="center" vertical="center" wrapText="1"/>
    </xf>
    <xf numFmtId="2" fontId="45" fillId="0" borderId="3" xfId="9" applyNumberFormat="1" applyFont="1" applyFill="1" applyBorder="1" applyAlignment="1" applyProtection="1">
      <alignment horizontal="center" vertical="center" wrapText="1"/>
    </xf>
    <xf numFmtId="0" fontId="18" fillId="2" borderId="3" xfId="0" applyFont="1" applyFill="1" applyBorder="1" applyAlignment="1">
      <alignment horizontal="left" vertical="center" wrapText="1"/>
    </xf>
    <xf numFmtId="9" fontId="17" fillId="0" borderId="3" xfId="0" applyNumberFormat="1" applyFont="1" applyFill="1" applyBorder="1" applyAlignment="1">
      <alignment vertical="center"/>
    </xf>
    <xf numFmtId="0" fontId="17" fillId="0" borderId="3" xfId="114" applyFont="1" applyFill="1" applyBorder="1" applyAlignment="1">
      <alignment horizontal="center" vertical="center" wrapText="1"/>
    </xf>
    <xf numFmtId="9" fontId="17" fillId="0" borderId="3" xfId="0" applyNumberFormat="1" applyFont="1" applyFill="1" applyBorder="1" applyAlignment="1">
      <alignment horizontal="center" vertical="center" wrapText="1"/>
    </xf>
    <xf numFmtId="0" fontId="17" fillId="0" borderId="3" xfId="0" applyNumberFormat="1" applyFont="1" applyFill="1" applyBorder="1" applyAlignment="1">
      <alignment horizontal="left" vertical="center"/>
    </xf>
    <xf numFmtId="43" fontId="17" fillId="0" borderId="3" xfId="0" applyNumberFormat="1" applyFont="1" applyFill="1" applyBorder="1" applyAlignment="1">
      <alignment horizontal="center"/>
    </xf>
    <xf numFmtId="0" fontId="17" fillId="0" borderId="3" xfId="0" applyFont="1" applyFill="1" applyBorder="1" applyAlignment="1">
      <alignment horizontal="left" vertical="center"/>
    </xf>
    <xf numFmtId="2" fontId="17" fillId="0" borderId="3" xfId="0" applyNumberFormat="1" applyFont="1" applyFill="1" applyBorder="1"/>
    <xf numFmtId="0" fontId="18" fillId="2" borderId="0" xfId="0" applyFont="1" applyFill="1" applyBorder="1" applyAlignment="1">
      <alignment horizontal="center" vertical="center" wrapText="1"/>
    </xf>
    <xf numFmtId="0" fontId="18" fillId="0" borderId="0" xfId="0" applyFont="1" applyFill="1" applyBorder="1" applyAlignment="1">
      <alignment horizontal="center" vertical="center"/>
    </xf>
    <xf numFmtId="0" fontId="18" fillId="0" borderId="0" xfId="0" applyNumberFormat="1" applyFont="1" applyFill="1" applyBorder="1" applyAlignment="1">
      <alignment horizontal="left" vertical="center"/>
    </xf>
    <xf numFmtId="9" fontId="17" fillId="4" borderId="3" xfId="0" applyNumberFormat="1" applyFont="1" applyFill="1" applyBorder="1" applyAlignment="1">
      <alignment horizontal="center" vertical="center" textRotation="90"/>
    </xf>
    <xf numFmtId="9" fontId="18" fillId="4" borderId="3" xfId="0" applyNumberFormat="1" applyFont="1" applyFill="1" applyBorder="1" applyAlignment="1">
      <alignment vertical="center" textRotation="90"/>
    </xf>
    <xf numFmtId="0" fontId="44" fillId="2" borderId="3" xfId="0" applyFont="1" applyFill="1" applyBorder="1" applyAlignment="1">
      <alignment horizontal="center" vertical="center" wrapText="1"/>
    </xf>
    <xf numFmtId="0" fontId="46" fillId="0" borderId="3" xfId="114" applyFont="1" applyFill="1" applyBorder="1" applyAlignment="1">
      <alignment horizontal="center" vertical="center" wrapText="1"/>
    </xf>
    <xf numFmtId="0" fontId="47" fillId="0" borderId="3" xfId="114" applyFont="1" applyFill="1" applyBorder="1" applyAlignment="1">
      <alignment horizontal="center" vertical="center" wrapText="1"/>
    </xf>
    <xf numFmtId="0" fontId="48" fillId="2" borderId="3" xfId="0" applyFont="1" applyFill="1" applyBorder="1" applyAlignment="1">
      <alignment horizontal="center" vertical="center" wrapText="1"/>
    </xf>
    <xf numFmtId="9" fontId="44" fillId="4" borderId="3" xfId="0" applyNumberFormat="1" applyFont="1" applyFill="1" applyBorder="1" applyAlignment="1">
      <alignment horizontal="center" vertical="center" textRotation="90"/>
    </xf>
    <xf numFmtId="0" fontId="44" fillId="6" borderId="3" xfId="0" applyNumberFormat="1" applyFont="1" applyFill="1" applyBorder="1" applyAlignment="1">
      <alignment horizontal="center" vertical="center" wrapText="1"/>
    </xf>
    <xf numFmtId="0" fontId="44" fillId="6" borderId="3" xfId="0" applyNumberFormat="1" applyFont="1" applyFill="1" applyBorder="1" applyAlignment="1">
      <alignment vertical="center" wrapText="1"/>
    </xf>
    <xf numFmtId="0" fontId="44" fillId="0" borderId="3" xfId="0" applyNumberFormat="1" applyFont="1" applyFill="1" applyBorder="1" applyAlignment="1">
      <alignment horizontal="center" vertical="center" wrapText="1"/>
    </xf>
    <xf numFmtId="0" fontId="44" fillId="0" borderId="3" xfId="0" applyNumberFormat="1" applyFont="1" applyFill="1" applyBorder="1" applyAlignment="1">
      <alignment horizontal="left" vertical="center" wrapText="1"/>
    </xf>
    <xf numFmtId="0" fontId="44" fillId="2" borderId="3" xfId="114" applyFont="1" applyFill="1" applyBorder="1" applyAlignment="1">
      <alignment horizontal="center" vertical="center" wrapText="1"/>
    </xf>
    <xf numFmtId="9" fontId="44" fillId="0" borderId="3" xfId="115" applyFont="1" applyFill="1" applyBorder="1" applyAlignment="1">
      <alignment horizontal="center" vertical="center" wrapText="1"/>
    </xf>
    <xf numFmtId="10" fontId="44" fillId="0" borderId="3" xfId="115" applyNumberFormat="1" applyFont="1" applyFill="1" applyBorder="1" applyAlignment="1">
      <alignment horizontal="center" vertical="center" wrapText="1"/>
    </xf>
    <xf numFmtId="0" fontId="44" fillId="0" borderId="3" xfId="0" applyFont="1" applyFill="1" applyBorder="1" applyAlignment="1">
      <alignment horizontal="center" vertical="center" wrapText="1"/>
    </xf>
    <xf numFmtId="0" fontId="44" fillId="0" borderId="3" xfId="126" applyNumberFormat="1" applyFont="1" applyFill="1" applyBorder="1" applyAlignment="1" applyProtection="1">
      <alignment horizontal="center" vertical="center" wrapText="1"/>
    </xf>
    <xf numFmtId="43" fontId="49" fillId="0" borderId="3" xfId="9" applyNumberFormat="1" applyFont="1" applyFill="1" applyBorder="1" applyAlignment="1" applyProtection="1">
      <alignment horizontal="center" vertical="center" wrapText="1"/>
    </xf>
    <xf numFmtId="0" fontId="44" fillId="0" borderId="3" xfId="0" applyFont="1" applyBorder="1" applyAlignment="1">
      <alignment horizontal="center" vertical="center" wrapText="1"/>
    </xf>
    <xf numFmtId="0" fontId="44" fillId="0" borderId="3" xfId="0" applyFont="1" applyBorder="1" applyAlignment="1">
      <alignment horizontal="left" vertical="center" wrapText="1"/>
    </xf>
    <xf numFmtId="0" fontId="44" fillId="0" borderId="3" xfId="0" applyNumberFormat="1" applyFont="1" applyFill="1" applyBorder="1" applyAlignment="1">
      <alignment vertical="center" wrapText="1"/>
    </xf>
    <xf numFmtId="0" fontId="44" fillId="0" borderId="3" xfId="0" applyFont="1" applyFill="1" applyBorder="1" applyAlignment="1">
      <alignment horizontal="left" vertical="center" wrapText="1"/>
    </xf>
    <xf numFmtId="9" fontId="17" fillId="4" borderId="3" xfId="0" applyNumberFormat="1" applyFont="1" applyFill="1" applyBorder="1" applyAlignment="1">
      <alignment horizontal="center" vertical="center" textRotation="90"/>
    </xf>
    <xf numFmtId="0" fontId="18" fillId="6" borderId="3" xfId="0" applyNumberFormat="1" applyFont="1" applyFill="1" applyBorder="1" applyAlignment="1">
      <alignment horizontal="center" vertical="center" wrapText="1"/>
    </xf>
    <xf numFmtId="9" fontId="18" fillId="0" borderId="3" xfId="99" applyNumberFormat="1" applyFont="1" applyFill="1" applyBorder="1" applyAlignment="1">
      <alignment horizontal="center" vertical="center" wrapText="1"/>
    </xf>
    <xf numFmtId="0" fontId="17" fillId="0" borderId="3" xfId="0" applyFont="1" applyFill="1" applyBorder="1" applyAlignment="1">
      <alignment horizontal="center" vertical="center" wrapText="1"/>
    </xf>
    <xf numFmtId="0" fontId="18" fillId="0" borderId="3" xfId="0" applyNumberFormat="1" applyFont="1" applyFill="1" applyBorder="1" applyAlignment="1">
      <alignment horizontal="center" vertical="center" wrapText="1"/>
    </xf>
    <xf numFmtId="0" fontId="17" fillId="0" borderId="0" xfId="0" applyFont="1" applyAlignment="1">
      <alignment horizontal="center" vertical="center"/>
    </xf>
    <xf numFmtId="9" fontId="18" fillId="6" borderId="3" xfId="115" applyFont="1" applyFill="1" applyBorder="1" applyAlignment="1">
      <alignment horizontal="center" vertical="center" wrapText="1"/>
    </xf>
    <xf numFmtId="0" fontId="17" fillId="6" borderId="3" xfId="0" applyFont="1" applyFill="1" applyBorder="1" applyAlignment="1">
      <alignment horizontal="left" vertical="center" wrapText="1"/>
    </xf>
    <xf numFmtId="0" fontId="17" fillId="2" borderId="0" xfId="99" applyFont="1" applyFill="1" applyAlignment="1">
      <alignment horizontal="center" vertical="center"/>
    </xf>
    <xf numFmtId="0" fontId="17" fillId="2" borderId="0" xfId="99" applyFont="1" applyFill="1" applyAlignment="1">
      <alignment horizontal="center" vertical="center" wrapText="1"/>
    </xf>
    <xf numFmtId="0" fontId="17" fillId="6" borderId="4" xfId="0" applyFont="1" applyFill="1" applyBorder="1" applyAlignment="1">
      <alignment horizontal="center" vertical="center" wrapText="1"/>
    </xf>
    <xf numFmtId="0" fontId="17" fillId="6" borderId="6" xfId="0" applyFont="1" applyFill="1" applyBorder="1" applyAlignment="1">
      <alignment horizontal="center" vertical="center" wrapText="1"/>
    </xf>
    <xf numFmtId="0" fontId="17" fillId="6" borderId="5" xfId="0" applyFont="1" applyFill="1" applyBorder="1" applyAlignment="1">
      <alignment horizontal="center" vertical="center" wrapText="1"/>
    </xf>
    <xf numFmtId="0" fontId="17" fillId="6" borderId="4" xfId="0" applyNumberFormat="1" applyFont="1" applyFill="1" applyBorder="1" applyAlignment="1">
      <alignment horizontal="center" vertical="center" wrapText="1"/>
    </xf>
    <xf numFmtId="0" fontId="17" fillId="6" borderId="6" xfId="0" applyNumberFormat="1" applyFont="1" applyFill="1" applyBorder="1" applyAlignment="1">
      <alignment horizontal="center" vertical="center" wrapText="1"/>
    </xf>
    <xf numFmtId="0" fontId="17" fillId="6" borderId="5" xfId="0" applyNumberFormat="1" applyFont="1" applyFill="1" applyBorder="1" applyAlignment="1">
      <alignment horizontal="center" vertical="center" wrapText="1"/>
    </xf>
    <xf numFmtId="0" fontId="18" fillId="6" borderId="4" xfId="0" applyNumberFormat="1" applyFont="1" applyFill="1" applyBorder="1" applyAlignment="1">
      <alignment horizontal="center" vertical="center" wrapText="1"/>
    </xf>
    <xf numFmtId="0" fontId="18" fillId="6" borderId="6" xfId="0" applyNumberFormat="1" applyFont="1" applyFill="1" applyBorder="1" applyAlignment="1">
      <alignment horizontal="center" vertical="center" wrapText="1"/>
    </xf>
    <xf numFmtId="0" fontId="18" fillId="6" borderId="5" xfId="0" applyNumberFormat="1" applyFont="1" applyFill="1" applyBorder="1" applyAlignment="1">
      <alignment horizontal="center" vertical="center" wrapText="1"/>
    </xf>
    <xf numFmtId="0" fontId="18" fillId="6" borderId="4" xfId="0" applyFont="1" applyFill="1" applyBorder="1" applyAlignment="1">
      <alignment horizontal="center" vertical="center" wrapText="1"/>
    </xf>
    <xf numFmtId="0" fontId="18" fillId="6" borderId="6" xfId="0" applyFont="1" applyFill="1" applyBorder="1" applyAlignment="1">
      <alignment horizontal="center" vertical="center" wrapText="1"/>
    </xf>
    <xf numFmtId="0" fontId="18" fillId="6" borderId="5" xfId="0" applyFont="1" applyFill="1" applyBorder="1" applyAlignment="1">
      <alignment horizontal="center" vertical="center" wrapText="1"/>
    </xf>
    <xf numFmtId="0" fontId="18" fillId="6" borderId="4" xfId="0" applyNumberFormat="1" applyFont="1" applyFill="1" applyBorder="1" applyAlignment="1">
      <alignment horizontal="left" vertical="center" wrapText="1"/>
    </xf>
    <xf numFmtId="0" fontId="18" fillId="6" borderId="5" xfId="0" applyNumberFormat="1" applyFont="1" applyFill="1" applyBorder="1" applyAlignment="1">
      <alignment horizontal="left" vertical="center" wrapText="1"/>
    </xf>
    <xf numFmtId="0" fontId="18" fillId="6" borderId="6" xfId="0" applyNumberFormat="1" applyFont="1" applyFill="1" applyBorder="1" applyAlignment="1">
      <alignment horizontal="left" vertical="center" wrapText="1"/>
    </xf>
    <xf numFmtId="0" fontId="17" fillId="6" borderId="3" xfId="0" applyNumberFormat="1" applyFont="1" applyFill="1" applyBorder="1" applyAlignment="1">
      <alignment horizontal="center" vertical="center" wrapText="1"/>
    </xf>
    <xf numFmtId="0" fontId="18" fillId="6" borderId="3" xfId="0" applyFont="1" applyFill="1" applyBorder="1" applyAlignment="1">
      <alignment horizontal="center" vertical="center" wrapText="1"/>
    </xf>
    <xf numFmtId="0" fontId="18" fillId="6" borderId="3" xfId="0" applyNumberFormat="1" applyFont="1" applyFill="1" applyBorder="1" applyAlignment="1">
      <alignment horizontal="center" vertical="center" wrapText="1"/>
    </xf>
    <xf numFmtId="0" fontId="33" fillId="2" borderId="0" xfId="99" applyFont="1" applyFill="1" applyBorder="1" applyAlignment="1">
      <alignment horizontal="center" vertical="center"/>
    </xf>
    <xf numFmtId="0" fontId="17" fillId="0" borderId="13" xfId="0" applyFont="1" applyFill="1" applyBorder="1" applyAlignment="1">
      <alignment horizontal="left" vertical="center" wrapText="1"/>
    </xf>
    <xf numFmtId="0" fontId="17" fillId="0" borderId="2" xfId="0" applyFont="1" applyFill="1" applyBorder="1" applyAlignment="1">
      <alignment horizontal="left" vertical="center" wrapText="1"/>
    </xf>
    <xf numFmtId="0" fontId="17" fillId="0" borderId="14" xfId="0" applyFont="1" applyFill="1" applyBorder="1" applyAlignment="1">
      <alignment horizontal="left" vertical="center" wrapText="1"/>
    </xf>
    <xf numFmtId="0" fontId="17" fillId="6" borderId="3" xfId="0" applyFont="1" applyFill="1" applyBorder="1" applyAlignment="1">
      <alignment horizontal="center" vertical="center" wrapText="1"/>
    </xf>
    <xf numFmtId="0" fontId="18" fillId="0" borderId="3" xfId="0" applyNumberFormat="1" applyFont="1" applyFill="1" applyBorder="1" applyAlignment="1">
      <alignment horizontal="center" vertical="center" wrapText="1"/>
    </xf>
    <xf numFmtId="0" fontId="18" fillId="0" borderId="3" xfId="0" applyNumberFormat="1" applyFont="1" applyFill="1" applyBorder="1" applyAlignment="1">
      <alignment horizontal="left" vertical="center" wrapText="1"/>
    </xf>
    <xf numFmtId="0" fontId="17" fillId="0" borderId="0" xfId="0" applyFont="1" applyAlignment="1">
      <alignment horizontal="center" vertical="center"/>
    </xf>
    <xf numFmtId="0" fontId="17" fillId="0" borderId="0" xfId="0" applyFont="1" applyFill="1" applyAlignment="1">
      <alignment horizontal="center" vertical="center"/>
    </xf>
    <xf numFmtId="0" fontId="17" fillId="5" borderId="3" xfId="0" applyFont="1" applyFill="1" applyBorder="1" applyAlignment="1">
      <alignment horizontal="left" vertical="center" wrapText="1"/>
    </xf>
    <xf numFmtId="0" fontId="18" fillId="6" borderId="3" xfId="0" applyNumberFormat="1" applyFont="1" applyFill="1" applyBorder="1" applyAlignment="1">
      <alignment horizontal="left" vertical="center" wrapText="1"/>
    </xf>
    <xf numFmtId="0" fontId="17" fillId="3" borderId="3" xfId="0" applyFont="1" applyFill="1" applyBorder="1" applyAlignment="1">
      <alignment horizontal="left" vertical="center" wrapText="1"/>
    </xf>
    <xf numFmtId="0" fontId="17" fillId="0" borderId="3" xfId="0" applyFont="1" applyFill="1" applyBorder="1" applyAlignment="1">
      <alignment horizontal="center" vertical="center" wrapText="1"/>
    </xf>
    <xf numFmtId="0" fontId="17" fillId="4" borderId="3" xfId="0" applyNumberFormat="1" applyFont="1" applyFill="1" applyBorder="1" applyAlignment="1">
      <alignment horizontal="left" vertical="center" wrapText="1"/>
    </xf>
    <xf numFmtId="9" fontId="18" fillId="3" borderId="3" xfId="0" applyNumberFormat="1" applyFont="1" applyFill="1" applyBorder="1" applyAlignment="1">
      <alignment horizontal="center" vertical="center" textRotation="90"/>
    </xf>
    <xf numFmtId="9" fontId="18" fillId="4" borderId="3" xfId="0" applyNumberFormat="1" applyFont="1" applyFill="1" applyBorder="1" applyAlignment="1">
      <alignment horizontal="center" vertical="center" textRotation="90"/>
    </xf>
    <xf numFmtId="0" fontId="17" fillId="4" borderId="3" xfId="0" applyFont="1" applyFill="1" applyBorder="1" applyAlignment="1">
      <alignment horizontal="left" vertical="center"/>
    </xf>
    <xf numFmtId="0" fontId="18" fillId="0" borderId="3" xfId="0" applyFont="1" applyFill="1" applyBorder="1" applyAlignment="1">
      <alignment horizontal="center" vertical="center"/>
    </xf>
    <xf numFmtId="9" fontId="18" fillId="4" borderId="4" xfId="0" applyNumberFormat="1" applyFont="1" applyFill="1" applyBorder="1" applyAlignment="1">
      <alignment horizontal="center" vertical="center" textRotation="90"/>
    </xf>
    <xf numFmtId="9" fontId="18" fillId="4" borderId="5" xfId="0" applyNumberFormat="1" applyFont="1" applyFill="1" applyBorder="1" applyAlignment="1">
      <alignment horizontal="center" vertical="center" textRotation="90"/>
    </xf>
    <xf numFmtId="9" fontId="25" fillId="5" borderId="4" xfId="0" applyNumberFormat="1" applyFont="1" applyFill="1" applyBorder="1" applyAlignment="1">
      <alignment horizontal="center" vertical="center" textRotation="90"/>
    </xf>
    <xf numFmtId="9" fontId="25" fillId="5" borderId="6" xfId="0" applyNumberFormat="1" applyFont="1" applyFill="1" applyBorder="1" applyAlignment="1">
      <alignment horizontal="center" vertical="center" textRotation="90"/>
    </xf>
    <xf numFmtId="9" fontId="25" fillId="5" borderId="5" xfId="0" applyNumberFormat="1" applyFont="1" applyFill="1" applyBorder="1" applyAlignment="1">
      <alignment horizontal="center" vertical="center" textRotation="90"/>
    </xf>
    <xf numFmtId="10" fontId="17" fillId="0" borderId="3" xfId="0" applyNumberFormat="1" applyFont="1" applyFill="1" applyBorder="1" applyAlignment="1">
      <alignment horizontal="center" vertical="center" wrapText="1"/>
    </xf>
    <xf numFmtId="9" fontId="25" fillId="3" borderId="4" xfId="0" applyNumberFormat="1" applyFont="1" applyFill="1" applyBorder="1" applyAlignment="1">
      <alignment horizontal="center" vertical="center" textRotation="90"/>
    </xf>
    <xf numFmtId="9" fontId="25" fillId="3" borderId="6" xfId="0" applyNumberFormat="1" applyFont="1" applyFill="1" applyBorder="1" applyAlignment="1">
      <alignment horizontal="center" vertical="center" textRotation="90"/>
    </xf>
    <xf numFmtId="9" fontId="25" fillId="3" borderId="5" xfId="0" applyNumberFormat="1" applyFont="1" applyFill="1" applyBorder="1" applyAlignment="1">
      <alignment horizontal="center" vertical="center" textRotation="90"/>
    </xf>
    <xf numFmtId="0" fontId="17" fillId="0" borderId="3" xfId="0" applyFont="1" applyBorder="1" applyAlignment="1">
      <alignment horizontal="center" vertical="center"/>
    </xf>
    <xf numFmtId="0" fontId="17" fillId="0" borderId="3" xfId="0" applyNumberFormat="1" applyFont="1" applyFill="1" applyBorder="1" applyAlignment="1">
      <alignment horizontal="center" vertical="center" wrapText="1"/>
    </xf>
    <xf numFmtId="0" fontId="18" fillId="0" borderId="3" xfId="0" applyFont="1" applyBorder="1" applyAlignment="1">
      <alignment horizontal="center" vertical="center"/>
    </xf>
    <xf numFmtId="9" fontId="25" fillId="5" borderId="3" xfId="0" applyNumberFormat="1" applyFont="1" applyFill="1" applyBorder="1" applyAlignment="1">
      <alignment horizontal="center" vertical="center" textRotation="90"/>
    </xf>
    <xf numFmtId="9" fontId="17" fillId="4" borderId="3" xfId="0" applyNumberFormat="1" applyFont="1" applyFill="1" applyBorder="1" applyAlignment="1">
      <alignment horizontal="center" vertical="center" textRotation="90"/>
    </xf>
    <xf numFmtId="0" fontId="17" fillId="5" borderId="3" xfId="0" applyNumberFormat="1" applyFont="1" applyFill="1" applyBorder="1" applyAlignment="1">
      <alignment horizontal="left" vertical="center"/>
    </xf>
    <xf numFmtId="9" fontId="18" fillId="0" borderId="3" xfId="99" applyNumberFormat="1" applyFont="1" applyFill="1" applyBorder="1" applyAlignment="1">
      <alignment horizontal="center" vertical="center" wrapText="1"/>
    </xf>
    <xf numFmtId="0" fontId="18" fillId="0" borderId="3" xfId="99" applyFont="1" applyFill="1" applyBorder="1" applyAlignment="1">
      <alignment horizontal="left" vertical="center" wrapText="1"/>
    </xf>
    <xf numFmtId="9" fontId="50" fillId="4" borderId="3" xfId="0" applyNumberFormat="1" applyFont="1" applyFill="1" applyBorder="1" applyAlignment="1">
      <alignment horizontal="center" vertical="center" textRotation="90"/>
    </xf>
    <xf numFmtId="0" fontId="50" fillId="6" borderId="3" xfId="0" applyNumberFormat="1" applyFont="1" applyFill="1" applyBorder="1" applyAlignment="1">
      <alignment vertical="center" wrapText="1"/>
    </xf>
    <xf numFmtId="0" fontId="44" fillId="2" borderId="3" xfId="0" applyFont="1" applyFill="1" applyBorder="1" applyAlignment="1">
      <alignment horizontal="justify" vertical="center"/>
    </xf>
    <xf numFmtId="0" fontId="44" fillId="2" borderId="3" xfId="0" applyNumberFormat="1" applyFont="1" applyFill="1" applyBorder="1" applyAlignment="1">
      <alignment horizontal="center" vertical="center" wrapText="1"/>
    </xf>
    <xf numFmtId="0" fontId="44" fillId="2" borderId="3" xfId="0" applyFont="1" applyFill="1" applyBorder="1" applyAlignment="1">
      <alignment horizontal="left" vertical="center" wrapText="1"/>
    </xf>
  </cellXfs>
  <cellStyles count="128">
    <cellStyle name="??" xfId="1"/>
    <cellStyle name="?? [0.00]_PRODUCT DETAIL Q1" xfId="2"/>
    <cellStyle name="?? [0]" xfId="3"/>
    <cellStyle name="???? [0.00]_PRODUCT DETAIL Q1" xfId="4"/>
    <cellStyle name="????_PRODUCT DETAIL Q1" xfId="5"/>
    <cellStyle name="???_HOBONG" xfId="6"/>
    <cellStyle name="??_(????)??????" xfId="7"/>
    <cellStyle name="Comma [0] 2" xfId="8"/>
    <cellStyle name="Comma 10" xfId="9"/>
    <cellStyle name="Comma 10 2" xfId="10"/>
    <cellStyle name="Comma 2" xfId="11"/>
    <cellStyle name="Comma 2 2" xfId="12"/>
    <cellStyle name="Comma 3" xfId="13"/>
    <cellStyle name="Comma 3 2" xfId="14"/>
    <cellStyle name="Comma 3 2 2" xfId="15"/>
    <cellStyle name="Comma 3 3" xfId="16"/>
    <cellStyle name="Comma 4" xfId="17"/>
    <cellStyle name="Comma 5" xfId="18"/>
    <cellStyle name="Comma 6" xfId="19"/>
    <cellStyle name="Comma 6 2" xfId="20"/>
    <cellStyle name="Comma 6 2 2" xfId="21"/>
    <cellStyle name="Comma 6 3" xfId="22"/>
    <cellStyle name="Comma 7" xfId="23"/>
    <cellStyle name="Comma 7 2" xfId="24"/>
    <cellStyle name="Comma 8" xfId="25"/>
    <cellStyle name="Comma 8 2" xfId="26"/>
    <cellStyle name="Comma 9" xfId="27"/>
    <cellStyle name="Comma0" xfId="28"/>
    <cellStyle name="Currency 2" xfId="29"/>
    <cellStyle name="Currency 2 2" xfId="30"/>
    <cellStyle name="Currency 2 2 2" xfId="31"/>
    <cellStyle name="Currency 2 3" xfId="32"/>
    <cellStyle name="Currency0" xfId="33"/>
    <cellStyle name="Date" xfId="34"/>
    <cellStyle name="Excel Built-in Excel Built-in Excel Built-in Comma 7 2" xfId="35"/>
    <cellStyle name="Excel Built-in Excel Built-in Excel Built-in Comma 7 2 2" xfId="36"/>
    <cellStyle name="Excel Built-in Excel Built-in Excel Built-in Comma 7 2 2 2" xfId="37"/>
    <cellStyle name="Excel Built-in Excel Built-in Excel Built-in Comma 7 2 3" xfId="38"/>
    <cellStyle name="Excel Built-in Excel Built-in Excel Built-in Comma 8" xfId="39"/>
    <cellStyle name="Excel Built-in Excel Built-in Excel Built-in Comma 8 2" xfId="40"/>
    <cellStyle name="Excel Built-in Excel Built-in Excel Built-in Comma 8 2 2" xfId="41"/>
    <cellStyle name="Excel Built-in Excel Built-in Excel Built-in Comma 8 3" xfId="42"/>
    <cellStyle name="Excel Built-in Excel Built-in Excel Built-in Comma 8 3 2" xfId="43"/>
    <cellStyle name="Excel Built-in Excel Built-in Excel Built-in Comma 8 4" xfId="44"/>
    <cellStyle name="Excel Built-in Excel Built-in Excel Built-in Normal 8" xfId="45"/>
    <cellStyle name="Excel Built-in Excel Built-in Excel Built-in Normal 8 2" xfId="46"/>
    <cellStyle name="Excel Built-in Excel Built-in Excel Built-in Normal 8 2 2" xfId="47"/>
    <cellStyle name="Excel Built-in Excel Built-in Excel Built-in Normal 8 2 3" xfId="48"/>
    <cellStyle name="Excel Built-in Excel Built-in Excel Built-in Normal_Sheet1" xfId="49"/>
    <cellStyle name="Excel Built-in Excel Built-in Excel Built-in Percent 3 2" xfId="50"/>
    <cellStyle name="Excel Built-in Excel Built-in Excel Built-in Percent 3 2 2" xfId="51"/>
    <cellStyle name="Excel Built-in Excel Built-in Excel Built-in Percent 3 2 2 2" xfId="52"/>
    <cellStyle name="Excel Built-in Excel Built-in Excel Built-in Percent 3 2 2 2 2" xfId="53"/>
    <cellStyle name="Excel Built-in Excel Built-in Excel Built-in Percent 3 2 2 3" xfId="54"/>
    <cellStyle name="Excel Built-in Excel Built-in Excel Built-in Percent 3 2 3" xfId="55"/>
    <cellStyle name="Excel Built-in Excel Built-in Excel Built-in Percent 5 2" xfId="56"/>
    <cellStyle name="Excel Built-in Excel Built-in Excel Built-in Percent 5 2 2" xfId="57"/>
    <cellStyle name="Excel Built-in Excel Built-in Excel Built-in Percent 5 3" xfId="58"/>
    <cellStyle name="Excel Built-in Excel Built-in Excel Built-in Percent 5 3 2" xfId="59"/>
    <cellStyle name="Excel Built-in Excel Built-in Excel Built-in Percent 6" xfId="60"/>
    <cellStyle name="Excel Built-in Excel Built-in Excel Built-in Percent 6 2" xfId="61"/>
    <cellStyle name="Excel Built-in Excel Built-in Excel Built-in Percent 6 2 2" xfId="62"/>
    <cellStyle name="Excel Built-in Excel Built-in Excel Built-in Percent 6 3" xfId="63"/>
    <cellStyle name="Excel Built-in Normal" xfId="64"/>
    <cellStyle name="Excel Built-in Normal 2" xfId="65"/>
    <cellStyle name="Excel Built-in Normal 3" xfId="66"/>
    <cellStyle name="Fixed" xfId="67"/>
    <cellStyle name="Header1" xfId="68"/>
    <cellStyle name="Header2" xfId="69"/>
    <cellStyle name="Hyperlink" xfId="70" builtinId="8"/>
    <cellStyle name="Normal" xfId="0" builtinId="0"/>
    <cellStyle name="Normal - Style1" xfId="71"/>
    <cellStyle name="Normal 10" xfId="72"/>
    <cellStyle name="Normal 10 2" xfId="73"/>
    <cellStyle name="Normal 11" xfId="74"/>
    <cellStyle name="Normal 12" xfId="75"/>
    <cellStyle name="Normal 13" xfId="76"/>
    <cellStyle name="Normal 2" xfId="77"/>
    <cellStyle name="Normal 2 11 2 2" xfId="78"/>
    <cellStyle name="Normal 2 2" xfId="79"/>
    <cellStyle name="Normal 2 2 2" xfId="80"/>
    <cellStyle name="Normal 2 2 3" xfId="81"/>
    <cellStyle name="Normal 2 3" xfId="82"/>
    <cellStyle name="Normal 2 4" xfId="83"/>
    <cellStyle name="Normal 2 5" xfId="84"/>
    <cellStyle name="Normal 2 5 2" xfId="85"/>
    <cellStyle name="Normal 2 5 3" xfId="86"/>
    <cellStyle name="Normal 2 5 5 2" xfId="87"/>
    <cellStyle name="Normal 2 6" xfId="88"/>
    <cellStyle name="Normal 2 6 2" xfId="89"/>
    <cellStyle name="Normal 2 7" xfId="90"/>
    <cellStyle name="Normal 2 7 2" xfId="91"/>
    <cellStyle name="Normal 2_2_Template for BSC-KPI planning_PayNet 11.12.09 KTTC" xfId="92"/>
    <cellStyle name="Normal 3" xfId="93"/>
    <cellStyle name="Normal 3 2" xfId="94"/>
    <cellStyle name="Normal 4" xfId="95"/>
    <cellStyle name="Normal 5" xfId="96"/>
    <cellStyle name="Normal 5 4" xfId="97"/>
    <cellStyle name="Normal 6" xfId="98"/>
    <cellStyle name="Normal 7" xfId="99"/>
    <cellStyle name="Normal 7 2" xfId="100"/>
    <cellStyle name="Normal 7 2 2" xfId="101"/>
    <cellStyle name="Normal 7 3" xfId="102"/>
    <cellStyle name="Normal 7 3 2" xfId="103"/>
    <cellStyle name="Normal 7 3 3" xfId="104"/>
    <cellStyle name="Normal 7 3 4" xfId="105"/>
    <cellStyle name="Normal 7 4" xfId="106"/>
    <cellStyle name="Normal 7 5" xfId="107"/>
    <cellStyle name="Normal 7 5 2" xfId="108"/>
    <cellStyle name="Normal 7 6" xfId="109"/>
    <cellStyle name="Normal 7 7" xfId="110"/>
    <cellStyle name="Normal 8" xfId="111"/>
    <cellStyle name="Normal 9" xfId="112"/>
    <cellStyle name="Normal 9 2" xfId="113"/>
    <cellStyle name="Normal_VTU" xfId="114"/>
    <cellStyle name="Percent" xfId="115" builtinId="5"/>
    <cellStyle name="Percent 2" xfId="116"/>
    <cellStyle name="Percent 2 2" xfId="117"/>
    <cellStyle name="Percent 2 3" xfId="118"/>
    <cellStyle name="Percent 3" xfId="119"/>
    <cellStyle name="Percent 3 2" xfId="120"/>
    <cellStyle name="Percent 4" xfId="121"/>
    <cellStyle name="Percent 5" xfId="122"/>
    <cellStyle name="Percent 5 2" xfId="123"/>
    <cellStyle name="Percent 5 3" xfId="124"/>
    <cellStyle name="Percent 6" xfId="125"/>
    <cellStyle name="Percent 7" xfId="126"/>
    <cellStyle name="Percent 7 2" xfId="127"/>
  </cellStyles>
  <dxfs count="0"/>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T105"/>
  <sheetViews>
    <sheetView topLeftCell="E91" zoomScale="95" zoomScaleNormal="95" workbookViewId="0">
      <selection activeCell="I80" sqref="I80"/>
    </sheetView>
  </sheetViews>
  <sheetFormatPr defaultColWidth="8.75" defaultRowHeight="15.75"/>
  <cols>
    <col min="1" max="1" width="3.125" style="97" customWidth="1"/>
    <col min="2" max="2" width="15" style="168" customWidth="1"/>
    <col min="3" max="3" width="6" style="169" customWidth="1"/>
    <col min="4" max="4" width="21.375" style="168" customWidth="1"/>
    <col min="5" max="5" width="7.25" style="169" customWidth="1"/>
    <col min="6" max="6" width="23.875" style="170" customWidth="1"/>
    <col min="7" max="7" width="8.5" style="171" customWidth="1"/>
    <col min="8" max="8" width="28" style="170" customWidth="1"/>
    <col min="9" max="9" width="62.625" style="170" customWidth="1"/>
    <col min="10" max="10" width="25.625" style="97" customWidth="1"/>
    <col min="11" max="16384" width="8.75" style="97"/>
  </cols>
  <sheetData>
    <row r="1" spans="1:10" ht="43.5" customHeight="1">
      <c r="A1" s="294" t="s">
        <v>358</v>
      </c>
      <c r="B1" s="294"/>
      <c r="C1" s="294"/>
      <c r="D1" s="294"/>
      <c r="E1" s="294"/>
      <c r="F1" s="294"/>
      <c r="G1" s="294"/>
      <c r="H1" s="294"/>
      <c r="I1" s="294"/>
    </row>
    <row r="2" spans="1:10" ht="20.100000000000001" customHeight="1">
      <c r="A2" s="294" t="s">
        <v>359</v>
      </c>
      <c r="B2" s="294"/>
      <c r="C2" s="294"/>
      <c r="D2" s="294"/>
      <c r="E2" s="294"/>
      <c r="F2" s="294"/>
      <c r="G2" s="294"/>
      <c r="H2" s="294"/>
      <c r="I2" s="294"/>
    </row>
    <row r="3" spans="1:10" s="101" customFormat="1" ht="20.100000000000001" customHeight="1">
      <c r="A3" s="98"/>
      <c r="B3" s="99"/>
      <c r="C3" s="99"/>
      <c r="D3" s="99"/>
      <c r="E3" s="99"/>
      <c r="F3" s="100"/>
      <c r="G3" s="100"/>
      <c r="H3" s="100"/>
      <c r="I3" s="100"/>
    </row>
    <row r="4" spans="1:10" ht="11.25" customHeight="1">
      <c r="A4" s="98"/>
      <c r="B4" s="99"/>
      <c r="C4" s="99"/>
      <c r="D4" s="99"/>
      <c r="E4" s="99"/>
      <c r="F4" s="100"/>
      <c r="G4" s="100"/>
      <c r="H4" s="100"/>
      <c r="I4" s="100"/>
    </row>
    <row r="5" spans="1:10" ht="134.25" customHeight="1">
      <c r="A5" s="66" t="s">
        <v>303</v>
      </c>
      <c r="B5" s="94" t="s">
        <v>13</v>
      </c>
      <c r="C5" s="66" t="s">
        <v>360</v>
      </c>
      <c r="D5" s="94" t="s">
        <v>304</v>
      </c>
      <c r="E5" s="94" t="s">
        <v>59</v>
      </c>
      <c r="F5" s="94" t="s">
        <v>305</v>
      </c>
      <c r="G5" s="94" t="s">
        <v>60</v>
      </c>
      <c r="H5" s="94" t="s">
        <v>306</v>
      </c>
      <c r="I5" s="94" t="s">
        <v>361</v>
      </c>
    </row>
    <row r="6" spans="1:10" s="102" customFormat="1" ht="25.5" customHeight="1">
      <c r="A6" s="295" t="s">
        <v>362</v>
      </c>
      <c r="B6" s="296"/>
      <c r="C6" s="296"/>
      <c r="D6" s="296"/>
      <c r="E6" s="296"/>
      <c r="F6" s="296"/>
      <c r="G6" s="296"/>
      <c r="H6" s="296"/>
      <c r="I6" s="297"/>
    </row>
    <row r="7" spans="1:10" s="102" customFormat="1" ht="156" customHeight="1">
      <c r="A7" s="88">
        <v>1</v>
      </c>
      <c r="B7" s="13" t="s">
        <v>363</v>
      </c>
      <c r="C7" s="103" t="s">
        <v>3</v>
      </c>
      <c r="D7" s="104" t="s">
        <v>11</v>
      </c>
      <c r="E7" s="105" t="s">
        <v>4</v>
      </c>
      <c r="F7" s="104" t="s">
        <v>364</v>
      </c>
      <c r="G7" s="105" t="s">
        <v>365</v>
      </c>
      <c r="H7" s="104" t="s">
        <v>364</v>
      </c>
      <c r="I7" s="12" t="s">
        <v>366</v>
      </c>
    </row>
    <row r="8" spans="1:10" s="102" customFormat="1" ht="71.25" customHeight="1">
      <c r="A8" s="88">
        <v>2</v>
      </c>
      <c r="B8" s="4" t="s">
        <v>9</v>
      </c>
      <c r="C8" s="106" t="s">
        <v>0</v>
      </c>
      <c r="D8" s="107" t="s">
        <v>1</v>
      </c>
      <c r="E8" s="108" t="s">
        <v>6</v>
      </c>
      <c r="F8" s="109" t="s">
        <v>367</v>
      </c>
      <c r="G8" s="108" t="s">
        <v>368</v>
      </c>
      <c r="H8" s="109" t="s">
        <v>367</v>
      </c>
      <c r="I8" s="110" t="s">
        <v>369</v>
      </c>
    </row>
    <row r="9" spans="1:10" s="102" customFormat="1" ht="33" customHeight="1">
      <c r="A9" s="295" t="s">
        <v>370</v>
      </c>
      <c r="B9" s="296"/>
      <c r="C9" s="296"/>
      <c r="D9" s="296"/>
      <c r="E9" s="296"/>
      <c r="F9" s="296"/>
      <c r="G9" s="296"/>
      <c r="H9" s="296"/>
      <c r="I9" s="297"/>
    </row>
    <row r="10" spans="1:10" ht="99.75" customHeight="1">
      <c r="A10" s="298">
        <v>2</v>
      </c>
      <c r="B10" s="298" t="s">
        <v>15</v>
      </c>
      <c r="C10" s="13" t="s">
        <v>16</v>
      </c>
      <c r="D10" s="111" t="s">
        <v>17</v>
      </c>
      <c r="E10" s="13" t="s">
        <v>371</v>
      </c>
      <c r="F10" s="44" t="s">
        <v>320</v>
      </c>
      <c r="G10" s="112" t="s">
        <v>372</v>
      </c>
      <c r="H10" s="44" t="s">
        <v>373</v>
      </c>
      <c r="I10" s="113" t="s">
        <v>374</v>
      </c>
    </row>
    <row r="11" spans="1:10" ht="99" customHeight="1">
      <c r="A11" s="298"/>
      <c r="B11" s="298"/>
      <c r="C11" s="13" t="s">
        <v>18</v>
      </c>
      <c r="D11" s="111" t="s">
        <v>19</v>
      </c>
      <c r="E11" s="13" t="s">
        <v>375</v>
      </c>
      <c r="F11" s="44" t="s">
        <v>376</v>
      </c>
      <c r="G11" s="112" t="s">
        <v>377</v>
      </c>
      <c r="H11" s="44" t="s">
        <v>378</v>
      </c>
      <c r="I11" s="113" t="s">
        <v>379</v>
      </c>
    </row>
    <row r="12" spans="1:10" ht="95.25" customHeight="1">
      <c r="A12" s="276">
        <v>7</v>
      </c>
      <c r="B12" s="279" t="s">
        <v>20</v>
      </c>
      <c r="C12" s="13" t="s">
        <v>106</v>
      </c>
      <c r="D12" s="71" t="s">
        <v>107</v>
      </c>
      <c r="E12" s="13" t="s">
        <v>380</v>
      </c>
      <c r="F12" s="44" t="s">
        <v>381</v>
      </c>
      <c r="G12" s="13" t="s">
        <v>382</v>
      </c>
      <c r="H12" s="44" t="s">
        <v>381</v>
      </c>
      <c r="I12" s="44" t="s">
        <v>383</v>
      </c>
    </row>
    <row r="13" spans="1:10" ht="216.75" customHeight="1">
      <c r="A13" s="278"/>
      <c r="B13" s="281"/>
      <c r="C13" s="13" t="s">
        <v>108</v>
      </c>
      <c r="D13" s="71" t="s">
        <v>384</v>
      </c>
      <c r="E13" s="13" t="s">
        <v>385</v>
      </c>
      <c r="F13" s="44" t="s">
        <v>386</v>
      </c>
      <c r="G13" s="13" t="s">
        <v>387</v>
      </c>
      <c r="H13" s="44" t="s">
        <v>386</v>
      </c>
      <c r="I13" s="113" t="s">
        <v>388</v>
      </c>
    </row>
    <row r="14" spans="1:10" s="116" customFormat="1" ht="120" customHeight="1">
      <c r="A14" s="276">
        <v>12</v>
      </c>
      <c r="B14" s="276" t="s">
        <v>21</v>
      </c>
      <c r="C14" s="279" t="s">
        <v>22</v>
      </c>
      <c r="D14" s="282" t="s">
        <v>23</v>
      </c>
      <c r="E14" s="279" t="s">
        <v>389</v>
      </c>
      <c r="F14" s="285" t="s">
        <v>390</v>
      </c>
      <c r="G14" s="114" t="s">
        <v>391</v>
      </c>
      <c r="H14" s="44" t="s">
        <v>392</v>
      </c>
      <c r="I14" s="44" t="s">
        <v>393</v>
      </c>
      <c r="J14" s="115"/>
    </row>
    <row r="15" spans="1:10" s="117" customFormat="1" ht="159" customHeight="1">
      <c r="A15" s="277"/>
      <c r="B15" s="277"/>
      <c r="C15" s="280"/>
      <c r="D15" s="283"/>
      <c r="E15" s="281"/>
      <c r="F15" s="287"/>
      <c r="G15" s="112" t="s">
        <v>394</v>
      </c>
      <c r="H15" s="44" t="s">
        <v>395</v>
      </c>
      <c r="I15" s="44" t="s">
        <v>396</v>
      </c>
    </row>
    <row r="16" spans="1:10" s="117" customFormat="1" ht="286.5" customHeight="1">
      <c r="A16" s="277"/>
      <c r="B16" s="277"/>
      <c r="C16" s="280"/>
      <c r="D16" s="283"/>
      <c r="E16" s="279" t="s">
        <v>397</v>
      </c>
      <c r="F16" s="285" t="s">
        <v>398</v>
      </c>
      <c r="G16" s="112" t="s">
        <v>399</v>
      </c>
      <c r="H16" s="44" t="s">
        <v>400</v>
      </c>
      <c r="I16" s="118" t="s">
        <v>401</v>
      </c>
    </row>
    <row r="17" spans="1:9" s="117" customFormat="1" ht="219" customHeight="1">
      <c r="A17" s="277"/>
      <c r="B17" s="277"/>
      <c r="C17" s="280"/>
      <c r="D17" s="283"/>
      <c r="E17" s="280"/>
      <c r="F17" s="286"/>
      <c r="G17" s="112" t="s">
        <v>402</v>
      </c>
      <c r="H17" s="44" t="s">
        <v>403</v>
      </c>
      <c r="I17" s="113" t="s">
        <v>404</v>
      </c>
    </row>
    <row r="18" spans="1:9" s="117" customFormat="1" ht="124.5" customHeight="1">
      <c r="A18" s="277"/>
      <c r="B18" s="277"/>
      <c r="C18" s="280"/>
      <c r="D18" s="283"/>
      <c r="E18" s="280"/>
      <c r="F18" s="286"/>
      <c r="G18" s="112" t="s">
        <v>405</v>
      </c>
      <c r="H18" s="44" t="s">
        <v>406</v>
      </c>
      <c r="I18" s="113" t="s">
        <v>407</v>
      </c>
    </row>
    <row r="19" spans="1:9" s="117" customFormat="1" ht="106.5" customHeight="1">
      <c r="A19" s="277"/>
      <c r="B19" s="277"/>
      <c r="C19" s="280"/>
      <c r="D19" s="283"/>
      <c r="E19" s="280"/>
      <c r="F19" s="286"/>
      <c r="G19" s="112" t="s">
        <v>408</v>
      </c>
      <c r="H19" s="44" t="s">
        <v>409</v>
      </c>
      <c r="I19" s="113" t="s">
        <v>410</v>
      </c>
    </row>
    <row r="20" spans="1:9" s="117" customFormat="1" ht="89.25" customHeight="1">
      <c r="A20" s="277"/>
      <c r="B20" s="277"/>
      <c r="C20" s="280"/>
      <c r="D20" s="283"/>
      <c r="E20" s="281"/>
      <c r="F20" s="287"/>
      <c r="G20" s="112" t="s">
        <v>411</v>
      </c>
      <c r="H20" s="44" t="s">
        <v>412</v>
      </c>
      <c r="I20" s="44" t="s">
        <v>413</v>
      </c>
    </row>
    <row r="21" spans="1:9" s="117" customFormat="1" ht="223.5" customHeight="1">
      <c r="A21" s="277"/>
      <c r="B21" s="277"/>
      <c r="C21" s="280"/>
      <c r="D21" s="283"/>
      <c r="E21" s="119" t="s">
        <v>414</v>
      </c>
      <c r="F21" s="44" t="s">
        <v>415</v>
      </c>
      <c r="G21" s="112" t="s">
        <v>416</v>
      </c>
      <c r="H21" s="44" t="s">
        <v>417</v>
      </c>
      <c r="I21" s="113" t="s">
        <v>418</v>
      </c>
    </row>
    <row r="22" spans="1:9" s="117" customFormat="1" ht="145.5" customHeight="1">
      <c r="A22" s="277"/>
      <c r="B22" s="277"/>
      <c r="C22" s="280"/>
      <c r="D22" s="283"/>
      <c r="E22" s="279" t="s">
        <v>419</v>
      </c>
      <c r="F22" s="285" t="s">
        <v>420</v>
      </c>
      <c r="G22" s="112" t="s">
        <v>421</v>
      </c>
      <c r="H22" s="44" t="s">
        <v>422</v>
      </c>
      <c r="I22" s="113" t="s">
        <v>423</v>
      </c>
    </row>
    <row r="23" spans="1:9" s="117" customFormat="1" ht="87" customHeight="1">
      <c r="A23" s="277"/>
      <c r="B23" s="277"/>
      <c r="C23" s="280"/>
      <c r="D23" s="283"/>
      <c r="E23" s="281"/>
      <c r="F23" s="287"/>
      <c r="G23" s="112" t="s">
        <v>424</v>
      </c>
      <c r="H23" s="44" t="s">
        <v>425</v>
      </c>
      <c r="I23" s="44" t="s">
        <v>426</v>
      </c>
    </row>
    <row r="24" spans="1:9" s="117" customFormat="1" ht="97.5" customHeight="1">
      <c r="A24" s="277"/>
      <c r="B24" s="277"/>
      <c r="C24" s="280"/>
      <c r="D24" s="283"/>
      <c r="E24" s="280" t="s">
        <v>427</v>
      </c>
      <c r="F24" s="286" t="s">
        <v>428</v>
      </c>
      <c r="G24" s="120" t="s">
        <v>429</v>
      </c>
      <c r="H24" s="121" t="s">
        <v>430</v>
      </c>
      <c r="I24" s="122" t="s">
        <v>431</v>
      </c>
    </row>
    <row r="25" spans="1:9" s="117" customFormat="1" ht="132" customHeight="1">
      <c r="A25" s="277"/>
      <c r="B25" s="277"/>
      <c r="C25" s="280"/>
      <c r="D25" s="283"/>
      <c r="E25" s="280"/>
      <c r="F25" s="286"/>
      <c r="G25" s="123" t="s">
        <v>432</v>
      </c>
      <c r="H25" s="44" t="s">
        <v>433</v>
      </c>
      <c r="I25" s="124" t="s">
        <v>434</v>
      </c>
    </row>
    <row r="26" spans="1:9" s="117" customFormat="1" ht="118.5" customHeight="1">
      <c r="A26" s="277"/>
      <c r="B26" s="277"/>
      <c r="C26" s="281"/>
      <c r="D26" s="284"/>
      <c r="E26" s="281"/>
      <c r="F26" s="287"/>
      <c r="G26" s="125" t="s">
        <v>435</v>
      </c>
      <c r="H26" s="126" t="s">
        <v>436</v>
      </c>
      <c r="I26" s="127" t="s">
        <v>437</v>
      </c>
    </row>
    <row r="27" spans="1:9" s="117" customFormat="1" ht="185.25" customHeight="1">
      <c r="A27" s="277"/>
      <c r="B27" s="277"/>
      <c r="C27" s="279" t="s">
        <v>110</v>
      </c>
      <c r="D27" s="282" t="s">
        <v>111</v>
      </c>
      <c r="E27" s="279" t="s">
        <v>438</v>
      </c>
      <c r="F27" s="285" t="s">
        <v>439</v>
      </c>
      <c r="G27" s="128" t="s">
        <v>440</v>
      </c>
      <c r="H27" s="44" t="s">
        <v>441</v>
      </c>
      <c r="I27" s="118" t="s">
        <v>442</v>
      </c>
    </row>
    <row r="28" spans="1:9" ht="126" customHeight="1">
      <c r="A28" s="277"/>
      <c r="B28" s="277"/>
      <c r="C28" s="280"/>
      <c r="D28" s="283"/>
      <c r="E28" s="281"/>
      <c r="F28" s="287"/>
      <c r="G28" s="128" t="s">
        <v>443</v>
      </c>
      <c r="H28" s="44" t="s">
        <v>444</v>
      </c>
      <c r="I28" s="129" t="s">
        <v>445</v>
      </c>
    </row>
    <row r="29" spans="1:9" ht="86.25" customHeight="1">
      <c r="A29" s="277"/>
      <c r="B29" s="277"/>
      <c r="C29" s="280"/>
      <c r="D29" s="283"/>
      <c r="E29" s="280" t="s">
        <v>446</v>
      </c>
      <c r="F29" s="286" t="s">
        <v>447</v>
      </c>
      <c r="G29" s="120" t="s">
        <v>448</v>
      </c>
      <c r="H29" s="121" t="s">
        <v>449</v>
      </c>
      <c r="I29" s="122" t="s">
        <v>450</v>
      </c>
    </row>
    <row r="30" spans="1:9" ht="102.75" customHeight="1">
      <c r="A30" s="277"/>
      <c r="B30" s="277"/>
      <c r="C30" s="280"/>
      <c r="D30" s="283"/>
      <c r="E30" s="280"/>
      <c r="F30" s="286"/>
      <c r="G30" s="130" t="s">
        <v>451</v>
      </c>
      <c r="H30" s="131" t="s">
        <v>452</v>
      </c>
      <c r="I30" s="132" t="s">
        <v>453</v>
      </c>
    </row>
    <row r="31" spans="1:9" ht="133.5" customHeight="1">
      <c r="A31" s="277"/>
      <c r="B31" s="277"/>
      <c r="C31" s="280"/>
      <c r="D31" s="283"/>
      <c r="E31" s="291" t="s">
        <v>454</v>
      </c>
      <c r="F31" s="292" t="s">
        <v>455</v>
      </c>
      <c r="G31" s="128" t="s">
        <v>456</v>
      </c>
      <c r="H31" s="44" t="s">
        <v>457</v>
      </c>
      <c r="I31" s="113" t="s">
        <v>458</v>
      </c>
    </row>
    <row r="32" spans="1:9" ht="89.25" customHeight="1">
      <c r="A32" s="277"/>
      <c r="B32" s="277"/>
      <c r="C32" s="280"/>
      <c r="D32" s="283"/>
      <c r="E32" s="291"/>
      <c r="F32" s="292"/>
      <c r="G32" s="128" t="s">
        <v>459</v>
      </c>
      <c r="H32" s="44" t="s">
        <v>460</v>
      </c>
      <c r="I32" s="113" t="s">
        <v>461</v>
      </c>
    </row>
    <row r="33" spans="1:9" ht="190.5" customHeight="1">
      <c r="A33" s="277"/>
      <c r="B33" s="277"/>
      <c r="C33" s="280"/>
      <c r="D33" s="283"/>
      <c r="E33" s="119" t="s">
        <v>462</v>
      </c>
      <c r="F33" s="44" t="s">
        <v>463</v>
      </c>
      <c r="G33" s="133" t="s">
        <v>464</v>
      </c>
      <c r="H33" s="44" t="s">
        <v>465</v>
      </c>
      <c r="I33" s="113" t="s">
        <v>466</v>
      </c>
    </row>
    <row r="34" spans="1:9" ht="198.75" customHeight="1">
      <c r="A34" s="277"/>
      <c r="B34" s="277"/>
      <c r="C34" s="281"/>
      <c r="D34" s="284"/>
      <c r="E34" s="119" t="s">
        <v>467</v>
      </c>
      <c r="F34" s="44" t="s">
        <v>468</v>
      </c>
      <c r="G34" s="133" t="s">
        <v>469</v>
      </c>
      <c r="H34" s="44" t="s">
        <v>468</v>
      </c>
      <c r="I34" s="127" t="s">
        <v>470</v>
      </c>
    </row>
    <row r="35" spans="1:9" ht="234" customHeight="1">
      <c r="A35" s="277"/>
      <c r="B35" s="277"/>
      <c r="C35" s="279" t="s">
        <v>112</v>
      </c>
      <c r="D35" s="282" t="s">
        <v>113</v>
      </c>
      <c r="E35" s="279" t="s">
        <v>471</v>
      </c>
      <c r="F35" s="285" t="s">
        <v>472</v>
      </c>
      <c r="G35" s="112" t="s">
        <v>473</v>
      </c>
      <c r="H35" s="44" t="s">
        <v>474</v>
      </c>
      <c r="I35" s="118" t="s">
        <v>475</v>
      </c>
    </row>
    <row r="36" spans="1:9" ht="127.5" customHeight="1">
      <c r="A36" s="277"/>
      <c r="B36" s="277"/>
      <c r="C36" s="280"/>
      <c r="D36" s="283"/>
      <c r="E36" s="281"/>
      <c r="F36" s="287"/>
      <c r="G36" s="112" t="s">
        <v>476</v>
      </c>
      <c r="H36" s="44" t="s">
        <v>477</v>
      </c>
      <c r="I36" s="44" t="s">
        <v>478</v>
      </c>
    </row>
    <row r="37" spans="1:9" ht="95.25" customHeight="1">
      <c r="A37" s="277"/>
      <c r="B37" s="277"/>
      <c r="C37" s="280"/>
      <c r="D37" s="283"/>
      <c r="E37" s="291" t="s">
        <v>479</v>
      </c>
      <c r="F37" s="292" t="s">
        <v>480</v>
      </c>
      <c r="G37" s="95" t="s">
        <v>481</v>
      </c>
      <c r="H37" s="44" t="s">
        <v>482</v>
      </c>
      <c r="I37" s="118" t="s">
        <v>483</v>
      </c>
    </row>
    <row r="38" spans="1:9" ht="175.5" customHeight="1">
      <c r="A38" s="277"/>
      <c r="B38" s="277"/>
      <c r="C38" s="280"/>
      <c r="D38" s="283"/>
      <c r="E38" s="291"/>
      <c r="F38" s="292"/>
      <c r="G38" s="95" t="s">
        <v>484</v>
      </c>
      <c r="H38" s="44" t="s">
        <v>485</v>
      </c>
      <c r="I38" s="44" t="s">
        <v>486</v>
      </c>
    </row>
    <row r="39" spans="1:9" ht="75.75" customHeight="1">
      <c r="A39" s="277"/>
      <c r="B39" s="277"/>
      <c r="C39" s="280"/>
      <c r="D39" s="283"/>
      <c r="E39" s="291"/>
      <c r="F39" s="292"/>
      <c r="G39" s="95" t="s">
        <v>487</v>
      </c>
      <c r="H39" s="44" t="s">
        <v>488</v>
      </c>
      <c r="I39" s="44" t="s">
        <v>489</v>
      </c>
    </row>
    <row r="40" spans="1:9" ht="140.25" customHeight="1">
      <c r="A40" s="277"/>
      <c r="B40" s="277"/>
      <c r="C40" s="280"/>
      <c r="D40" s="283"/>
      <c r="E40" s="291"/>
      <c r="F40" s="292"/>
      <c r="G40" s="95" t="s">
        <v>490</v>
      </c>
      <c r="H40" s="44" t="s">
        <v>491</v>
      </c>
      <c r="I40" s="118" t="s">
        <v>492</v>
      </c>
    </row>
    <row r="41" spans="1:9" ht="104.25" customHeight="1">
      <c r="A41" s="277"/>
      <c r="B41" s="277"/>
      <c r="C41" s="280"/>
      <c r="D41" s="283"/>
      <c r="E41" s="291"/>
      <c r="F41" s="292"/>
      <c r="G41" s="95" t="s">
        <v>493</v>
      </c>
      <c r="H41" s="44" t="s">
        <v>494</v>
      </c>
      <c r="I41" s="118" t="s">
        <v>495</v>
      </c>
    </row>
    <row r="42" spans="1:9" ht="146.25" customHeight="1">
      <c r="A42" s="277"/>
      <c r="B42" s="277"/>
      <c r="C42" s="280"/>
      <c r="D42" s="283"/>
      <c r="E42" s="280" t="s">
        <v>496</v>
      </c>
      <c r="F42" s="286" t="s">
        <v>497</v>
      </c>
      <c r="G42" s="95" t="s">
        <v>498</v>
      </c>
      <c r="H42" s="44" t="s">
        <v>499</v>
      </c>
      <c r="I42" s="44" t="s">
        <v>500</v>
      </c>
    </row>
    <row r="43" spans="1:9" ht="161.25" customHeight="1">
      <c r="A43" s="277"/>
      <c r="B43" s="277"/>
      <c r="C43" s="280"/>
      <c r="D43" s="283"/>
      <c r="E43" s="280"/>
      <c r="F43" s="286"/>
      <c r="G43" s="95" t="s">
        <v>501</v>
      </c>
      <c r="H43" s="44" t="s">
        <v>502</v>
      </c>
      <c r="I43" s="118" t="s">
        <v>503</v>
      </c>
    </row>
    <row r="44" spans="1:9" ht="112.5" customHeight="1">
      <c r="A44" s="277"/>
      <c r="B44" s="277"/>
      <c r="C44" s="280"/>
      <c r="D44" s="283"/>
      <c r="E44" s="280"/>
      <c r="F44" s="286"/>
      <c r="G44" s="95" t="s">
        <v>504</v>
      </c>
      <c r="H44" s="44" t="s">
        <v>505</v>
      </c>
      <c r="I44" s="44" t="s">
        <v>506</v>
      </c>
    </row>
    <row r="45" spans="1:9" ht="354" customHeight="1">
      <c r="A45" s="277"/>
      <c r="B45" s="277"/>
      <c r="C45" s="280"/>
      <c r="D45" s="283"/>
      <c r="E45" s="119" t="s">
        <v>507</v>
      </c>
      <c r="F45" s="44" t="s">
        <v>508</v>
      </c>
      <c r="G45" s="112" t="s">
        <v>509</v>
      </c>
      <c r="H45" s="44" t="s">
        <v>510</v>
      </c>
      <c r="I45" s="118" t="s">
        <v>511</v>
      </c>
    </row>
    <row r="46" spans="1:9" ht="65.25" customHeight="1">
      <c r="A46" s="277"/>
      <c r="B46" s="277"/>
      <c r="C46" s="280"/>
      <c r="D46" s="283"/>
      <c r="E46" s="279" t="s">
        <v>512</v>
      </c>
      <c r="F46" s="285" t="s">
        <v>513</v>
      </c>
      <c r="G46" s="134" t="s">
        <v>514</v>
      </c>
      <c r="H46" s="135" t="s">
        <v>513</v>
      </c>
      <c r="I46" s="135" t="s">
        <v>515</v>
      </c>
    </row>
    <row r="47" spans="1:9" ht="107.25" customHeight="1">
      <c r="A47" s="277"/>
      <c r="B47" s="277"/>
      <c r="C47" s="281"/>
      <c r="D47" s="284"/>
      <c r="E47" s="281"/>
      <c r="F47" s="287"/>
      <c r="G47" s="134" t="s">
        <v>516</v>
      </c>
      <c r="H47" s="135" t="s">
        <v>517</v>
      </c>
      <c r="I47" s="135" t="s">
        <v>518</v>
      </c>
    </row>
    <row r="48" spans="1:9" ht="99.75" customHeight="1">
      <c r="A48" s="277"/>
      <c r="B48" s="277"/>
      <c r="C48" s="291" t="s">
        <v>114</v>
      </c>
      <c r="D48" s="293" t="s">
        <v>115</v>
      </c>
      <c r="E48" s="279" t="s">
        <v>519</v>
      </c>
      <c r="F48" s="285" t="s">
        <v>520</v>
      </c>
      <c r="G48" s="114" t="s">
        <v>521</v>
      </c>
      <c r="H48" s="44" t="s">
        <v>522</v>
      </c>
      <c r="I48" s="135" t="s">
        <v>523</v>
      </c>
    </row>
    <row r="49" spans="1:9" ht="198.75" customHeight="1">
      <c r="A49" s="277"/>
      <c r="B49" s="277"/>
      <c r="C49" s="291"/>
      <c r="D49" s="293"/>
      <c r="E49" s="281"/>
      <c r="F49" s="287"/>
      <c r="G49" s="114" t="s">
        <v>524</v>
      </c>
      <c r="H49" s="44" t="s">
        <v>525</v>
      </c>
      <c r="I49" s="118" t="s">
        <v>526</v>
      </c>
    </row>
    <row r="50" spans="1:9" ht="132" customHeight="1">
      <c r="A50" s="277"/>
      <c r="B50" s="277"/>
      <c r="C50" s="291"/>
      <c r="D50" s="293"/>
      <c r="E50" s="279" t="s">
        <v>527</v>
      </c>
      <c r="F50" s="285" t="s">
        <v>528</v>
      </c>
      <c r="G50" s="114" t="s">
        <v>529</v>
      </c>
      <c r="H50" s="44" t="s">
        <v>530</v>
      </c>
      <c r="I50" s="113" t="s">
        <v>458</v>
      </c>
    </row>
    <row r="51" spans="1:9" ht="81" customHeight="1">
      <c r="A51" s="277"/>
      <c r="B51" s="277"/>
      <c r="C51" s="291"/>
      <c r="D51" s="293"/>
      <c r="E51" s="281"/>
      <c r="F51" s="287"/>
      <c r="G51" s="114" t="s">
        <v>531</v>
      </c>
      <c r="H51" s="44" t="s">
        <v>532</v>
      </c>
      <c r="I51" s="44" t="s">
        <v>533</v>
      </c>
    </row>
    <row r="52" spans="1:9" ht="103.5" customHeight="1">
      <c r="A52" s="277"/>
      <c r="B52" s="277"/>
      <c r="C52" s="291"/>
      <c r="D52" s="293"/>
      <c r="E52" s="119" t="s">
        <v>534</v>
      </c>
      <c r="F52" s="44" t="s">
        <v>535</v>
      </c>
      <c r="G52" s="114" t="s">
        <v>536</v>
      </c>
      <c r="H52" s="44" t="s">
        <v>537</v>
      </c>
      <c r="I52" s="44" t="s">
        <v>538</v>
      </c>
    </row>
    <row r="53" spans="1:9" ht="264.75" customHeight="1">
      <c r="A53" s="277"/>
      <c r="B53" s="277"/>
      <c r="C53" s="279" t="s">
        <v>116</v>
      </c>
      <c r="D53" s="282" t="s">
        <v>117</v>
      </c>
      <c r="E53" s="279" t="s">
        <v>539</v>
      </c>
      <c r="F53" s="285" t="s">
        <v>540</v>
      </c>
      <c r="G53" s="136" t="s">
        <v>541</v>
      </c>
      <c r="H53" s="137" t="s">
        <v>542</v>
      </c>
      <c r="I53" s="118" t="s">
        <v>543</v>
      </c>
    </row>
    <row r="54" spans="1:9" ht="199.5" customHeight="1">
      <c r="A54" s="277"/>
      <c r="B54" s="277"/>
      <c r="C54" s="280"/>
      <c r="D54" s="283"/>
      <c r="E54" s="280"/>
      <c r="F54" s="286"/>
      <c r="G54" s="136" t="s">
        <v>544</v>
      </c>
      <c r="H54" s="137" t="s">
        <v>545</v>
      </c>
      <c r="I54" s="138" t="s">
        <v>546</v>
      </c>
    </row>
    <row r="55" spans="1:9" ht="109.5" customHeight="1">
      <c r="A55" s="277"/>
      <c r="B55" s="277"/>
      <c r="C55" s="280"/>
      <c r="D55" s="283"/>
      <c r="E55" s="280"/>
      <c r="F55" s="286"/>
      <c r="G55" s="139" t="s">
        <v>547</v>
      </c>
      <c r="H55" s="140" t="s">
        <v>548</v>
      </c>
      <c r="I55" s="140" t="s">
        <v>549</v>
      </c>
    </row>
    <row r="56" spans="1:9" ht="61.5" customHeight="1">
      <c r="A56" s="277"/>
      <c r="B56" s="277"/>
      <c r="C56" s="280"/>
      <c r="D56" s="283"/>
      <c r="E56" s="280"/>
      <c r="F56" s="286"/>
      <c r="G56" s="141" t="s">
        <v>550</v>
      </c>
      <c r="H56" s="142" t="s">
        <v>551</v>
      </c>
      <c r="I56" s="143" t="s">
        <v>552</v>
      </c>
    </row>
    <row r="57" spans="1:9" ht="135.75" customHeight="1">
      <c r="A57" s="277"/>
      <c r="B57" s="277"/>
      <c r="C57" s="280"/>
      <c r="D57" s="283"/>
      <c r="E57" s="279" t="s">
        <v>553</v>
      </c>
      <c r="F57" s="285" t="s">
        <v>554</v>
      </c>
      <c r="G57" s="119" t="s">
        <v>555</v>
      </c>
      <c r="H57" s="44" t="s">
        <v>556</v>
      </c>
      <c r="I57" s="144" t="s">
        <v>557</v>
      </c>
    </row>
    <row r="58" spans="1:9" ht="167.25" customHeight="1">
      <c r="A58" s="277"/>
      <c r="B58" s="277"/>
      <c r="C58" s="280"/>
      <c r="D58" s="283"/>
      <c r="E58" s="281"/>
      <c r="F58" s="287"/>
      <c r="G58" s="145" t="s">
        <v>558</v>
      </c>
      <c r="H58" s="146" t="s">
        <v>554</v>
      </c>
      <c r="I58" s="127" t="s">
        <v>559</v>
      </c>
    </row>
    <row r="59" spans="1:9" ht="157.5" customHeight="1">
      <c r="A59" s="277"/>
      <c r="B59" s="277"/>
      <c r="C59" s="280"/>
      <c r="D59" s="283"/>
      <c r="E59" s="279" t="s">
        <v>560</v>
      </c>
      <c r="F59" s="285" t="s">
        <v>561</v>
      </c>
      <c r="G59" s="119" t="s">
        <v>562</v>
      </c>
      <c r="H59" s="44" t="s">
        <v>561</v>
      </c>
      <c r="I59" s="147" t="s">
        <v>563</v>
      </c>
    </row>
    <row r="60" spans="1:9" ht="111" customHeight="1">
      <c r="A60" s="277"/>
      <c r="B60" s="277"/>
      <c r="C60" s="280"/>
      <c r="D60" s="283"/>
      <c r="E60" s="281"/>
      <c r="F60" s="287"/>
      <c r="G60" s="119" t="s">
        <v>564</v>
      </c>
      <c r="H60" s="44" t="s">
        <v>565</v>
      </c>
      <c r="I60" s="44" t="s">
        <v>566</v>
      </c>
    </row>
    <row r="61" spans="1:9" ht="153" customHeight="1">
      <c r="A61" s="277"/>
      <c r="B61" s="277"/>
      <c r="C61" s="280"/>
      <c r="D61" s="283"/>
      <c r="E61" s="279" t="s">
        <v>567</v>
      </c>
      <c r="F61" s="285" t="s">
        <v>568</v>
      </c>
      <c r="G61" s="119" t="s">
        <v>569</v>
      </c>
      <c r="H61" s="44" t="s">
        <v>570</v>
      </c>
      <c r="I61" s="113" t="s">
        <v>458</v>
      </c>
    </row>
    <row r="62" spans="1:9" ht="88.5" customHeight="1">
      <c r="A62" s="277"/>
      <c r="B62" s="277"/>
      <c r="C62" s="280"/>
      <c r="D62" s="283"/>
      <c r="E62" s="281"/>
      <c r="F62" s="287"/>
      <c r="G62" s="119" t="s">
        <v>571</v>
      </c>
      <c r="H62" s="44" t="s">
        <v>572</v>
      </c>
      <c r="I62" s="44" t="s">
        <v>573</v>
      </c>
    </row>
    <row r="63" spans="1:9" ht="70.5" customHeight="1">
      <c r="A63" s="277"/>
      <c r="B63" s="277"/>
      <c r="C63" s="281"/>
      <c r="D63" s="284"/>
      <c r="E63" s="119" t="s">
        <v>574</v>
      </c>
      <c r="F63" s="70" t="s">
        <v>575</v>
      </c>
      <c r="G63" s="119" t="s">
        <v>576</v>
      </c>
      <c r="H63" s="44" t="s">
        <v>577</v>
      </c>
      <c r="I63" s="44" t="s">
        <v>578</v>
      </c>
    </row>
    <row r="64" spans="1:9" ht="260.25" customHeight="1">
      <c r="A64" s="277"/>
      <c r="B64" s="277"/>
      <c r="C64" s="279" t="s">
        <v>118</v>
      </c>
      <c r="D64" s="282" t="s">
        <v>119</v>
      </c>
      <c r="E64" s="279" t="s">
        <v>579</v>
      </c>
      <c r="F64" s="285" t="s">
        <v>580</v>
      </c>
      <c r="G64" s="133" t="s">
        <v>581</v>
      </c>
      <c r="H64" s="44" t="s">
        <v>582</v>
      </c>
      <c r="I64" s="118" t="s">
        <v>583</v>
      </c>
    </row>
    <row r="65" spans="1:9" ht="165" customHeight="1">
      <c r="A65" s="277"/>
      <c r="B65" s="277"/>
      <c r="C65" s="280"/>
      <c r="D65" s="283"/>
      <c r="E65" s="280"/>
      <c r="F65" s="286"/>
      <c r="G65" s="133" t="s">
        <v>584</v>
      </c>
      <c r="H65" s="44" t="s">
        <v>585</v>
      </c>
      <c r="I65" s="113" t="s">
        <v>586</v>
      </c>
    </row>
    <row r="66" spans="1:9" ht="115.5" customHeight="1">
      <c r="A66" s="277"/>
      <c r="B66" s="277"/>
      <c r="C66" s="280"/>
      <c r="D66" s="283"/>
      <c r="E66" s="281"/>
      <c r="F66" s="287"/>
      <c r="G66" s="133" t="s">
        <v>587</v>
      </c>
      <c r="H66" s="44" t="s">
        <v>588</v>
      </c>
      <c r="I66" s="113" t="s">
        <v>589</v>
      </c>
    </row>
    <row r="67" spans="1:9" ht="97.5" customHeight="1">
      <c r="A67" s="277"/>
      <c r="B67" s="277"/>
      <c r="C67" s="280"/>
      <c r="D67" s="283"/>
      <c r="E67" s="119" t="s">
        <v>590</v>
      </c>
      <c r="F67" s="44" t="s">
        <v>591</v>
      </c>
      <c r="G67" s="133" t="s">
        <v>592</v>
      </c>
      <c r="H67" s="44" t="s">
        <v>593</v>
      </c>
      <c r="I67" s="113" t="s">
        <v>594</v>
      </c>
    </row>
    <row r="68" spans="1:9" ht="177" customHeight="1">
      <c r="A68" s="277"/>
      <c r="B68" s="277"/>
      <c r="C68" s="280"/>
      <c r="D68" s="283"/>
      <c r="E68" s="280" t="s">
        <v>595</v>
      </c>
      <c r="F68" s="286" t="s">
        <v>596</v>
      </c>
      <c r="G68" s="120" t="s">
        <v>597</v>
      </c>
      <c r="H68" s="121" t="s">
        <v>598</v>
      </c>
      <c r="I68" s="113" t="s">
        <v>599</v>
      </c>
    </row>
    <row r="69" spans="1:9" ht="108" customHeight="1">
      <c r="A69" s="277"/>
      <c r="B69" s="277"/>
      <c r="C69" s="280"/>
      <c r="D69" s="283"/>
      <c r="E69" s="280"/>
      <c r="F69" s="286"/>
      <c r="G69" s="130" t="s">
        <v>600</v>
      </c>
      <c r="H69" s="131" t="s">
        <v>601</v>
      </c>
      <c r="I69" s="113" t="s">
        <v>602</v>
      </c>
    </row>
    <row r="70" spans="1:9" ht="138.75" customHeight="1">
      <c r="A70" s="277"/>
      <c r="B70" s="277"/>
      <c r="C70" s="281"/>
      <c r="D70" s="284"/>
      <c r="E70" s="119" t="s">
        <v>603</v>
      </c>
      <c r="F70" s="44" t="s">
        <v>604</v>
      </c>
      <c r="G70" s="133" t="s">
        <v>605</v>
      </c>
      <c r="H70" s="44" t="s">
        <v>604</v>
      </c>
      <c r="I70" s="113" t="s">
        <v>606</v>
      </c>
    </row>
    <row r="71" spans="1:9" ht="90" customHeight="1">
      <c r="A71" s="277"/>
      <c r="B71" s="277"/>
      <c r="C71" s="279" t="s">
        <v>281</v>
      </c>
      <c r="D71" s="288" t="s">
        <v>120</v>
      </c>
      <c r="E71" s="291" t="s">
        <v>607</v>
      </c>
      <c r="F71" s="292" t="s">
        <v>608</v>
      </c>
      <c r="G71" s="120" t="s">
        <v>609</v>
      </c>
      <c r="H71" s="121" t="s">
        <v>610</v>
      </c>
      <c r="I71" s="118" t="s">
        <v>611</v>
      </c>
    </row>
    <row r="72" spans="1:9" ht="96.75" customHeight="1">
      <c r="A72" s="277"/>
      <c r="B72" s="277"/>
      <c r="C72" s="280"/>
      <c r="D72" s="290"/>
      <c r="E72" s="291"/>
      <c r="F72" s="292"/>
      <c r="G72" s="123" t="s">
        <v>612</v>
      </c>
      <c r="H72" s="140" t="s">
        <v>613</v>
      </c>
      <c r="I72" s="140" t="s">
        <v>614</v>
      </c>
    </row>
    <row r="73" spans="1:9" ht="116.25" customHeight="1">
      <c r="A73" s="277"/>
      <c r="B73" s="277"/>
      <c r="C73" s="280"/>
      <c r="D73" s="290"/>
      <c r="E73" s="291"/>
      <c r="F73" s="292"/>
      <c r="G73" s="123" t="s">
        <v>615</v>
      </c>
      <c r="H73" s="140" t="s">
        <v>616</v>
      </c>
      <c r="I73" s="148" t="s">
        <v>617</v>
      </c>
    </row>
    <row r="74" spans="1:9" ht="179.25" customHeight="1">
      <c r="A74" s="277"/>
      <c r="B74" s="277"/>
      <c r="C74" s="280"/>
      <c r="D74" s="290"/>
      <c r="E74" s="291"/>
      <c r="F74" s="292"/>
      <c r="G74" s="125" t="s">
        <v>618</v>
      </c>
      <c r="H74" s="126" t="s">
        <v>619</v>
      </c>
      <c r="I74" s="126" t="s">
        <v>620</v>
      </c>
    </row>
    <row r="75" spans="1:9" ht="102.75" customHeight="1">
      <c r="A75" s="277"/>
      <c r="B75" s="277"/>
      <c r="C75" s="280"/>
      <c r="D75" s="290"/>
      <c r="E75" s="279" t="s">
        <v>621</v>
      </c>
      <c r="F75" s="43"/>
      <c r="G75" s="120" t="s">
        <v>622</v>
      </c>
      <c r="H75" s="121" t="s">
        <v>623</v>
      </c>
      <c r="I75" s="122" t="s">
        <v>624</v>
      </c>
    </row>
    <row r="76" spans="1:9" ht="93" customHeight="1">
      <c r="A76" s="277"/>
      <c r="B76" s="277"/>
      <c r="C76" s="280"/>
      <c r="D76" s="290"/>
      <c r="E76" s="280"/>
      <c r="F76" s="87" t="s">
        <v>625</v>
      </c>
      <c r="G76" s="123" t="s">
        <v>626</v>
      </c>
      <c r="H76" s="140" t="s">
        <v>627</v>
      </c>
      <c r="I76" s="148" t="s">
        <v>628</v>
      </c>
    </row>
    <row r="77" spans="1:9" ht="143.25" customHeight="1">
      <c r="A77" s="277"/>
      <c r="B77" s="277"/>
      <c r="C77" s="280"/>
      <c r="D77" s="290"/>
      <c r="E77" s="281"/>
      <c r="F77" s="149"/>
      <c r="G77" s="125" t="s">
        <v>629</v>
      </c>
      <c r="H77" s="126" t="s">
        <v>630</v>
      </c>
      <c r="I77" s="150" t="s">
        <v>631</v>
      </c>
    </row>
    <row r="78" spans="1:9" ht="103.5" customHeight="1">
      <c r="A78" s="277"/>
      <c r="B78" s="277"/>
      <c r="C78" s="280"/>
      <c r="D78" s="290"/>
      <c r="E78" s="279" t="s">
        <v>632</v>
      </c>
      <c r="F78" s="285" t="s">
        <v>633</v>
      </c>
      <c r="G78" s="151" t="s">
        <v>634</v>
      </c>
      <c r="H78" s="135" t="s">
        <v>635</v>
      </c>
      <c r="I78" s="135" t="s">
        <v>636</v>
      </c>
    </row>
    <row r="79" spans="1:9" ht="189.75" customHeight="1">
      <c r="A79" s="278"/>
      <c r="B79" s="278"/>
      <c r="C79" s="281"/>
      <c r="D79" s="289"/>
      <c r="E79" s="281"/>
      <c r="F79" s="287"/>
      <c r="G79" s="151" t="s">
        <v>637</v>
      </c>
      <c r="H79" s="44" t="s">
        <v>638</v>
      </c>
      <c r="I79" s="152" t="s">
        <v>639</v>
      </c>
    </row>
    <row r="80" spans="1:9" ht="120" customHeight="1">
      <c r="A80" s="96">
        <v>14</v>
      </c>
      <c r="B80" s="96" t="s">
        <v>24</v>
      </c>
      <c r="C80" s="13" t="s">
        <v>25</v>
      </c>
      <c r="D80" s="71" t="s">
        <v>26</v>
      </c>
      <c r="E80" s="119" t="s">
        <v>640</v>
      </c>
      <c r="F80" s="44" t="s">
        <v>641</v>
      </c>
      <c r="G80" s="119" t="s">
        <v>642</v>
      </c>
      <c r="H80" s="44" t="s">
        <v>641</v>
      </c>
      <c r="I80" s="44" t="s">
        <v>643</v>
      </c>
    </row>
    <row r="81" spans="1:20" ht="232.5" customHeight="1">
      <c r="A81" s="96">
        <v>15</v>
      </c>
      <c r="B81" s="96" t="s">
        <v>121</v>
      </c>
      <c r="C81" s="153" t="s">
        <v>122</v>
      </c>
      <c r="D81" s="44" t="s">
        <v>644</v>
      </c>
      <c r="E81" s="154" t="s">
        <v>645</v>
      </c>
      <c r="F81" s="44" t="s">
        <v>646</v>
      </c>
      <c r="G81" s="154" t="s">
        <v>647</v>
      </c>
      <c r="H81" s="44" t="s">
        <v>648</v>
      </c>
      <c r="I81" s="113" t="s">
        <v>649</v>
      </c>
    </row>
    <row r="82" spans="1:20" ht="299.25" customHeight="1">
      <c r="A82" s="276">
        <v>16</v>
      </c>
      <c r="B82" s="276" t="s">
        <v>27</v>
      </c>
      <c r="C82" s="279" t="s">
        <v>28</v>
      </c>
      <c r="D82" s="282" t="s">
        <v>29</v>
      </c>
      <c r="E82" s="155" t="s">
        <v>650</v>
      </c>
      <c r="F82" s="86" t="s">
        <v>651</v>
      </c>
      <c r="G82" s="112" t="s">
        <v>652</v>
      </c>
      <c r="H82" s="44" t="s">
        <v>653</v>
      </c>
      <c r="I82" s="44" t="s">
        <v>654</v>
      </c>
    </row>
    <row r="83" spans="1:20" ht="91.5" customHeight="1">
      <c r="A83" s="277"/>
      <c r="B83" s="277"/>
      <c r="C83" s="281"/>
      <c r="D83" s="284"/>
      <c r="E83" s="155" t="s">
        <v>655</v>
      </c>
      <c r="F83" s="44" t="s">
        <v>656</v>
      </c>
      <c r="G83" s="112" t="s">
        <v>657</v>
      </c>
      <c r="H83" s="44" t="s">
        <v>656</v>
      </c>
      <c r="I83" s="156" t="s">
        <v>658</v>
      </c>
    </row>
    <row r="84" spans="1:20" ht="177.75" customHeight="1">
      <c r="A84" s="277"/>
      <c r="B84" s="277"/>
      <c r="C84" s="279" t="s">
        <v>30</v>
      </c>
      <c r="D84" s="288" t="s">
        <v>31</v>
      </c>
      <c r="E84" s="157" t="s">
        <v>659</v>
      </c>
      <c r="F84" s="71" t="s">
        <v>660</v>
      </c>
      <c r="G84" s="112" t="s">
        <v>661</v>
      </c>
      <c r="H84" s="44" t="s">
        <v>662</v>
      </c>
      <c r="I84" s="44" t="s">
        <v>663</v>
      </c>
    </row>
    <row r="85" spans="1:20" ht="71.25" customHeight="1">
      <c r="A85" s="278"/>
      <c r="B85" s="278"/>
      <c r="C85" s="281"/>
      <c r="D85" s="289"/>
      <c r="E85" s="157" t="s">
        <v>664</v>
      </c>
      <c r="F85" s="44" t="s">
        <v>665</v>
      </c>
      <c r="G85" s="112" t="s">
        <v>666</v>
      </c>
      <c r="H85" s="44" t="s">
        <v>665</v>
      </c>
      <c r="I85" s="156" t="s">
        <v>667</v>
      </c>
    </row>
    <row r="86" spans="1:20" ht="90" customHeight="1">
      <c r="A86" s="276">
        <v>17</v>
      </c>
      <c r="B86" s="279" t="s">
        <v>32</v>
      </c>
      <c r="C86" s="279" t="s">
        <v>33</v>
      </c>
      <c r="D86" s="282" t="s">
        <v>34</v>
      </c>
      <c r="E86" s="279" t="s">
        <v>668</v>
      </c>
      <c r="F86" s="285" t="s">
        <v>669</v>
      </c>
      <c r="G86" s="112" t="s">
        <v>670</v>
      </c>
      <c r="H86" s="44" t="s">
        <v>671</v>
      </c>
      <c r="I86" s="113" t="s">
        <v>672</v>
      </c>
    </row>
    <row r="87" spans="1:20" ht="204.75" customHeight="1">
      <c r="A87" s="277"/>
      <c r="B87" s="280"/>
      <c r="C87" s="280"/>
      <c r="D87" s="283"/>
      <c r="E87" s="280"/>
      <c r="F87" s="286"/>
      <c r="G87" s="112" t="s">
        <v>673</v>
      </c>
      <c r="H87" s="135" t="s">
        <v>669</v>
      </c>
      <c r="I87" s="113" t="s">
        <v>674</v>
      </c>
    </row>
    <row r="88" spans="1:20" ht="81.75" customHeight="1">
      <c r="A88" s="277"/>
      <c r="B88" s="280"/>
      <c r="C88" s="280"/>
      <c r="D88" s="283"/>
      <c r="E88" s="280"/>
      <c r="F88" s="286"/>
      <c r="G88" s="112" t="s">
        <v>675</v>
      </c>
      <c r="H88" s="44" t="s">
        <v>676</v>
      </c>
      <c r="I88" s="113" t="s">
        <v>677</v>
      </c>
    </row>
    <row r="89" spans="1:20" ht="75.75" customHeight="1">
      <c r="A89" s="278"/>
      <c r="B89" s="281"/>
      <c r="C89" s="281"/>
      <c r="D89" s="284"/>
      <c r="E89" s="281"/>
      <c r="F89" s="287"/>
      <c r="G89" s="112" t="s">
        <v>678</v>
      </c>
      <c r="H89" s="44" t="s">
        <v>679</v>
      </c>
      <c r="I89" s="113" t="s">
        <v>680</v>
      </c>
    </row>
    <row r="90" spans="1:20" ht="35.25" customHeight="1">
      <c r="B90" s="158"/>
      <c r="C90" s="273" t="s">
        <v>681</v>
      </c>
      <c r="D90" s="273"/>
      <c r="E90" s="273"/>
      <c r="F90" s="273"/>
      <c r="G90" s="273"/>
      <c r="H90" s="273"/>
      <c r="I90" s="273"/>
    </row>
    <row r="91" spans="1:20" ht="261.75" customHeight="1">
      <c r="A91" s="159"/>
      <c r="B91" s="160"/>
      <c r="C91" s="26" t="s">
        <v>87</v>
      </c>
      <c r="D91" s="20"/>
      <c r="E91" s="28" t="s">
        <v>682</v>
      </c>
      <c r="F91" s="29" t="s">
        <v>88</v>
      </c>
      <c r="G91" s="161" t="s">
        <v>683</v>
      </c>
      <c r="H91" s="29" t="s">
        <v>88</v>
      </c>
      <c r="I91" s="113" t="s">
        <v>684</v>
      </c>
    </row>
    <row r="92" spans="1:20" ht="114.75" customHeight="1">
      <c r="A92" s="159"/>
      <c r="B92" s="160"/>
      <c r="C92" s="26" t="s">
        <v>89</v>
      </c>
      <c r="D92" s="51"/>
      <c r="E92" s="27" t="s">
        <v>685</v>
      </c>
      <c r="F92" s="36" t="s">
        <v>90</v>
      </c>
      <c r="G92" s="162" t="s">
        <v>686</v>
      </c>
      <c r="H92" s="36" t="s">
        <v>90</v>
      </c>
      <c r="I92" s="113" t="s">
        <v>687</v>
      </c>
    </row>
    <row r="93" spans="1:20" ht="29.25" customHeight="1">
      <c r="A93" s="159"/>
      <c r="B93" s="160"/>
      <c r="C93" s="160"/>
      <c r="D93" s="163"/>
      <c r="E93" s="164"/>
      <c r="F93" s="165"/>
      <c r="G93" s="166"/>
      <c r="H93" s="165"/>
      <c r="I93" s="167"/>
    </row>
    <row r="94" spans="1:20" ht="18.75" customHeight="1">
      <c r="J94" s="172"/>
      <c r="K94" s="172"/>
      <c r="L94" s="172"/>
      <c r="M94" s="172"/>
      <c r="N94" s="172"/>
      <c r="O94" s="172"/>
      <c r="P94" s="172"/>
      <c r="Q94" s="172"/>
      <c r="R94" s="172"/>
      <c r="S94" s="172"/>
      <c r="T94" s="172"/>
    </row>
    <row r="95" spans="1:20" s="174" customFormat="1" ht="32.25" customHeight="1">
      <c r="A95" s="173"/>
      <c r="B95" s="274" t="s">
        <v>688</v>
      </c>
      <c r="C95" s="274"/>
      <c r="D95" s="274"/>
      <c r="E95" s="274"/>
      <c r="F95" s="274"/>
      <c r="G95" s="274"/>
      <c r="H95" s="275" t="s">
        <v>689</v>
      </c>
      <c r="I95" s="275"/>
    </row>
    <row r="96" spans="1:20">
      <c r="A96" s="173"/>
    </row>
    <row r="97" spans="1:1">
      <c r="A97" s="173"/>
    </row>
    <row r="98" spans="1:1">
      <c r="A98" s="173"/>
    </row>
    <row r="99" spans="1:1">
      <c r="A99" s="173"/>
    </row>
    <row r="105" spans="1:1" ht="58.5" customHeight="1"/>
  </sheetData>
  <mergeCells count="82">
    <mergeCell ref="A1:I1"/>
    <mergeCell ref="A2:I2"/>
    <mergeCell ref="A6:I6"/>
    <mergeCell ref="A9:I9"/>
    <mergeCell ref="A10:A11"/>
    <mergeCell ref="B10:B11"/>
    <mergeCell ref="A12:A13"/>
    <mergeCell ref="B12:B13"/>
    <mergeCell ref="A14:A79"/>
    <mergeCell ref="B14:B79"/>
    <mergeCell ref="C14:C26"/>
    <mergeCell ref="C71:C79"/>
    <mergeCell ref="C27:C34"/>
    <mergeCell ref="F31:F32"/>
    <mergeCell ref="D14:D26"/>
    <mergeCell ref="E14:E15"/>
    <mergeCell ref="F14:F15"/>
    <mergeCell ref="E16:E20"/>
    <mergeCell ref="F16:F20"/>
    <mergeCell ref="E22:E23"/>
    <mergeCell ref="F22:F23"/>
    <mergeCell ref="E24:E26"/>
    <mergeCell ref="F24:F26"/>
    <mergeCell ref="D27:D34"/>
    <mergeCell ref="E27:E28"/>
    <mergeCell ref="F27:F28"/>
    <mergeCell ref="E29:E30"/>
    <mergeCell ref="F29:F30"/>
    <mergeCell ref="E31:E32"/>
    <mergeCell ref="E46:E47"/>
    <mergeCell ref="F46:F47"/>
    <mergeCell ref="C48:C52"/>
    <mergeCell ref="D48:D52"/>
    <mergeCell ref="E48:E49"/>
    <mergeCell ref="F48:F49"/>
    <mergeCell ref="E50:E51"/>
    <mergeCell ref="F50:F51"/>
    <mergeCell ref="C35:C47"/>
    <mergeCell ref="D35:D47"/>
    <mergeCell ref="E35:E36"/>
    <mergeCell ref="F35:F36"/>
    <mergeCell ref="E37:E41"/>
    <mergeCell ref="F37:F41"/>
    <mergeCell ref="E42:E44"/>
    <mergeCell ref="F42:F44"/>
    <mergeCell ref="E61:E62"/>
    <mergeCell ref="F61:F62"/>
    <mergeCell ref="C64:C70"/>
    <mergeCell ref="D64:D70"/>
    <mergeCell ref="E64:E66"/>
    <mergeCell ref="F64:F66"/>
    <mergeCell ref="E68:E69"/>
    <mergeCell ref="F68:F69"/>
    <mergeCell ref="C53:C63"/>
    <mergeCell ref="D53:D63"/>
    <mergeCell ref="E53:E56"/>
    <mergeCell ref="F53:F56"/>
    <mergeCell ref="E57:E58"/>
    <mergeCell ref="F57:F58"/>
    <mergeCell ref="E59:E60"/>
    <mergeCell ref="F59:F60"/>
    <mergeCell ref="D71:D79"/>
    <mergeCell ref="E71:E74"/>
    <mergeCell ref="F71:F74"/>
    <mergeCell ref="E75:E77"/>
    <mergeCell ref="E78:E79"/>
    <mergeCell ref="F78:F79"/>
    <mergeCell ref="A82:A85"/>
    <mergeCell ref="B82:B85"/>
    <mergeCell ref="C82:C83"/>
    <mergeCell ref="D82:D83"/>
    <mergeCell ref="C84:C85"/>
    <mergeCell ref="D84:D85"/>
    <mergeCell ref="C90:I90"/>
    <mergeCell ref="B95:G95"/>
    <mergeCell ref="H95:I95"/>
    <mergeCell ref="A86:A89"/>
    <mergeCell ref="B86:B89"/>
    <mergeCell ref="C86:C89"/>
    <mergeCell ref="D86:D89"/>
    <mergeCell ref="E86:E89"/>
    <mergeCell ref="F86:F89"/>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W60"/>
  <sheetViews>
    <sheetView tabSelected="1" zoomScale="69" zoomScaleNormal="69" workbookViewId="0">
      <selection activeCell="I18" sqref="I18"/>
    </sheetView>
  </sheetViews>
  <sheetFormatPr defaultColWidth="8" defaultRowHeight="15.75"/>
  <cols>
    <col min="1" max="1" width="4.875" style="75" customWidth="1"/>
    <col min="2" max="2" width="5.75" style="75" customWidth="1"/>
    <col min="3" max="4" width="7.625" style="75" customWidth="1"/>
    <col min="5" max="5" width="7.125" style="72" customWidth="1"/>
    <col min="6" max="6" width="22.625" style="68" customWidth="1"/>
    <col min="7" max="7" width="8" style="2" customWidth="1"/>
    <col min="8" max="8" width="35.25" style="68" customWidth="1"/>
    <col min="9" max="9" width="8.625" style="2" customWidth="1"/>
    <col min="10" max="10" width="30.875" style="68" customWidth="1"/>
    <col min="11" max="11" width="9.875" style="75" customWidth="1"/>
    <col min="12" max="12" width="6.5" style="75" customWidth="1"/>
    <col min="13" max="13" width="7.75" style="75" customWidth="1"/>
    <col min="14" max="14" width="7" style="226" customWidth="1"/>
    <col min="15" max="15" width="10" style="202" customWidth="1"/>
    <col min="16" max="16" width="6.375" style="1" customWidth="1"/>
    <col min="17" max="17" width="6.75" style="1" customWidth="1"/>
    <col min="18" max="18" width="6.25" style="85" customWidth="1"/>
    <col min="19" max="19" width="11.625" style="188" customWidth="1"/>
    <col min="20" max="20" width="6.25" style="76" customWidth="1"/>
    <col min="21" max="21" width="7.5" style="76" customWidth="1"/>
    <col min="22" max="22" width="8" style="76"/>
    <col min="23" max="23" width="9.375" style="208" customWidth="1"/>
    <col min="24" max="16384" width="8" style="75"/>
  </cols>
  <sheetData>
    <row r="1" spans="1:23">
      <c r="A1" s="321" t="s">
        <v>48</v>
      </c>
      <c r="B1" s="321"/>
      <c r="C1" s="321"/>
      <c r="D1" s="321"/>
      <c r="E1" s="321"/>
      <c r="F1" s="321"/>
      <c r="G1" s="321"/>
      <c r="H1" s="3" t="s">
        <v>98</v>
      </c>
      <c r="I1" s="298" t="s">
        <v>726</v>
      </c>
      <c r="J1" s="298"/>
      <c r="K1" s="298"/>
      <c r="L1" s="298"/>
      <c r="M1" s="298"/>
      <c r="N1" s="298"/>
      <c r="O1" s="298"/>
      <c r="P1" s="298"/>
      <c r="Q1" s="298"/>
      <c r="R1" s="298"/>
      <c r="S1" s="321" t="s">
        <v>760</v>
      </c>
      <c r="T1" s="321"/>
      <c r="U1" s="321"/>
      <c r="V1" s="321"/>
      <c r="W1" s="321"/>
    </row>
    <row r="2" spans="1:23">
      <c r="A2" s="321"/>
      <c r="B2" s="321"/>
      <c r="C2" s="321"/>
      <c r="D2" s="321"/>
      <c r="E2" s="321"/>
      <c r="F2" s="321"/>
      <c r="G2" s="321"/>
      <c r="H2" s="3" t="s">
        <v>49</v>
      </c>
      <c r="I2" s="298" t="s">
        <v>725</v>
      </c>
      <c r="J2" s="298"/>
      <c r="K2" s="298"/>
      <c r="L2" s="298"/>
      <c r="M2" s="321" t="s">
        <v>50</v>
      </c>
      <c r="N2" s="321"/>
      <c r="O2" s="321"/>
      <c r="P2" s="321"/>
      <c r="Q2" s="321"/>
      <c r="R2" s="321"/>
      <c r="S2" s="323" t="s">
        <v>99</v>
      </c>
      <c r="T2" s="323"/>
      <c r="U2" s="323"/>
      <c r="V2" s="323"/>
      <c r="W2" s="323"/>
    </row>
    <row r="3" spans="1:23" s="76" customFormat="1" ht="15.75" customHeight="1">
      <c r="A3" s="306" t="s">
        <v>740</v>
      </c>
      <c r="B3" s="306" t="s">
        <v>739</v>
      </c>
      <c r="C3" s="306" t="s">
        <v>738</v>
      </c>
      <c r="D3" s="306" t="s">
        <v>737</v>
      </c>
      <c r="E3" s="306" t="s">
        <v>51</v>
      </c>
      <c r="F3" s="306"/>
      <c r="G3" s="306" t="s">
        <v>52</v>
      </c>
      <c r="H3" s="306"/>
      <c r="I3" s="306" t="s">
        <v>53</v>
      </c>
      <c r="J3" s="306"/>
      <c r="K3" s="306" t="s">
        <v>54</v>
      </c>
      <c r="L3" s="306"/>
      <c r="M3" s="306" t="s">
        <v>55</v>
      </c>
      <c r="N3" s="306" t="s">
        <v>741</v>
      </c>
      <c r="O3" s="317" t="s">
        <v>724</v>
      </c>
      <c r="P3" s="306" t="s">
        <v>56</v>
      </c>
      <c r="Q3" s="306"/>
      <c r="R3" s="306"/>
      <c r="S3" s="306"/>
      <c r="T3" s="306"/>
      <c r="U3" s="306"/>
      <c r="V3" s="306"/>
      <c r="W3" s="306"/>
    </row>
    <row r="4" spans="1:23" s="1" customFormat="1">
      <c r="A4" s="306"/>
      <c r="B4" s="306"/>
      <c r="C4" s="306"/>
      <c r="D4" s="306"/>
      <c r="E4" s="322" t="s">
        <v>57</v>
      </c>
      <c r="F4" s="306" t="s">
        <v>58</v>
      </c>
      <c r="G4" s="322" t="s">
        <v>59</v>
      </c>
      <c r="H4" s="306" t="s">
        <v>58</v>
      </c>
      <c r="I4" s="322" t="s">
        <v>60</v>
      </c>
      <c r="J4" s="306" t="s">
        <v>58</v>
      </c>
      <c r="K4" s="306" t="s">
        <v>61</v>
      </c>
      <c r="L4" s="306" t="s">
        <v>62</v>
      </c>
      <c r="M4" s="306"/>
      <c r="N4" s="306"/>
      <c r="O4" s="317"/>
      <c r="P4" s="306"/>
      <c r="Q4" s="306"/>
      <c r="R4" s="306"/>
      <c r="S4" s="306"/>
      <c r="T4" s="306"/>
      <c r="U4" s="306"/>
      <c r="V4" s="306"/>
      <c r="W4" s="306"/>
    </row>
    <row r="5" spans="1:23" s="76" customFormat="1">
      <c r="A5" s="306"/>
      <c r="B5" s="306"/>
      <c r="C5" s="306"/>
      <c r="D5" s="306"/>
      <c r="E5" s="322"/>
      <c r="F5" s="306"/>
      <c r="G5" s="322"/>
      <c r="H5" s="306"/>
      <c r="I5" s="322"/>
      <c r="J5" s="306"/>
      <c r="K5" s="306"/>
      <c r="L5" s="306"/>
      <c r="M5" s="306"/>
      <c r="N5" s="306"/>
      <c r="O5" s="317"/>
      <c r="P5" s="306" t="s">
        <v>63</v>
      </c>
      <c r="Q5" s="306"/>
      <c r="R5" s="306"/>
      <c r="S5" s="306"/>
      <c r="T5" s="306" t="s">
        <v>730</v>
      </c>
      <c r="U5" s="306"/>
      <c r="V5" s="306"/>
      <c r="W5" s="306"/>
    </row>
    <row r="6" spans="1:23" s="76" customFormat="1" ht="61.5" customHeight="1">
      <c r="A6" s="306"/>
      <c r="B6" s="306"/>
      <c r="C6" s="306"/>
      <c r="D6" s="306"/>
      <c r="E6" s="322"/>
      <c r="F6" s="306"/>
      <c r="G6" s="322"/>
      <c r="H6" s="306"/>
      <c r="I6" s="322"/>
      <c r="J6" s="306"/>
      <c r="K6" s="306"/>
      <c r="L6" s="306"/>
      <c r="M6" s="306"/>
      <c r="N6" s="306"/>
      <c r="O6" s="317"/>
      <c r="P6" s="222" t="s">
        <v>64</v>
      </c>
      <c r="Q6" s="222" t="s">
        <v>65</v>
      </c>
      <c r="R6" s="45" t="s">
        <v>66</v>
      </c>
      <c r="S6" s="178" t="s">
        <v>67</v>
      </c>
      <c r="T6" s="5" t="s">
        <v>64</v>
      </c>
      <c r="U6" s="222" t="s">
        <v>65</v>
      </c>
      <c r="V6" s="5" t="s">
        <v>66</v>
      </c>
      <c r="W6" s="203" t="s">
        <v>67</v>
      </c>
    </row>
    <row r="7" spans="1:23" s="2" customFormat="1" hidden="1">
      <c r="A7" s="6">
        <v>1</v>
      </c>
      <c r="B7" s="6">
        <v>2</v>
      </c>
      <c r="C7" s="6">
        <v>3</v>
      </c>
      <c r="D7" s="6">
        <v>4</v>
      </c>
      <c r="E7" s="6">
        <v>5</v>
      </c>
      <c r="F7" s="6">
        <v>6</v>
      </c>
      <c r="G7" s="6">
        <v>7</v>
      </c>
      <c r="H7" s="6">
        <v>8</v>
      </c>
      <c r="I7" s="6">
        <v>9</v>
      </c>
      <c r="J7" s="6">
        <v>10</v>
      </c>
      <c r="K7" s="6">
        <v>11</v>
      </c>
      <c r="L7" s="6">
        <v>12</v>
      </c>
      <c r="M7" s="6">
        <v>13</v>
      </c>
      <c r="N7" s="6">
        <v>14</v>
      </c>
      <c r="O7" s="6">
        <v>15</v>
      </c>
      <c r="P7" s="6">
        <v>16</v>
      </c>
      <c r="Q7" s="6">
        <v>17</v>
      </c>
      <c r="R7" s="6">
        <v>18</v>
      </c>
      <c r="S7" s="6">
        <v>19</v>
      </c>
      <c r="T7" s="6">
        <v>20</v>
      </c>
      <c r="U7" s="6">
        <v>21</v>
      </c>
      <c r="V7" s="6">
        <v>22</v>
      </c>
      <c r="W7" s="6">
        <v>23</v>
      </c>
    </row>
    <row r="8" spans="1:23" s="7" customFormat="1" ht="78.75" hidden="1">
      <c r="A8" s="223" t="s">
        <v>715</v>
      </c>
      <c r="B8" s="223" t="s">
        <v>716</v>
      </c>
      <c r="C8" s="223" t="s">
        <v>717</v>
      </c>
      <c r="D8" s="223" t="s">
        <v>718</v>
      </c>
      <c r="E8" s="223"/>
      <c r="F8" s="175"/>
      <c r="G8" s="176"/>
      <c r="H8" s="175"/>
      <c r="I8" s="269"/>
      <c r="J8" s="175"/>
      <c r="K8" s="177" t="s">
        <v>7</v>
      </c>
      <c r="L8" s="222" t="s">
        <v>81</v>
      </c>
      <c r="M8" s="177" t="s">
        <v>719</v>
      </c>
      <c r="N8" s="222" t="s">
        <v>742</v>
      </c>
      <c r="O8" s="224" t="s">
        <v>743</v>
      </c>
      <c r="P8" s="222" t="s">
        <v>720</v>
      </c>
      <c r="Q8" s="222" t="s">
        <v>721</v>
      </c>
      <c r="R8" s="222" t="s">
        <v>722</v>
      </c>
      <c r="S8" s="179" t="s">
        <v>723</v>
      </c>
      <c r="T8" s="222" t="s">
        <v>720</v>
      </c>
      <c r="U8" s="222" t="s">
        <v>721</v>
      </c>
      <c r="V8" s="222" t="s">
        <v>722</v>
      </c>
      <c r="W8" s="204" t="s">
        <v>723</v>
      </c>
    </row>
    <row r="9" spans="1:23" s="76" customFormat="1" ht="15.75" customHeight="1">
      <c r="A9" s="318">
        <v>0.85</v>
      </c>
      <c r="B9" s="77"/>
      <c r="C9" s="77"/>
      <c r="D9" s="77"/>
      <c r="E9" s="8" t="s">
        <v>68</v>
      </c>
      <c r="F9" s="305" t="s">
        <v>69</v>
      </c>
      <c r="G9" s="305"/>
      <c r="H9" s="305"/>
      <c r="I9" s="305"/>
      <c r="J9" s="305"/>
      <c r="K9" s="305"/>
      <c r="L9" s="305"/>
      <c r="M9" s="305"/>
      <c r="N9" s="40"/>
      <c r="O9" s="190"/>
      <c r="P9" s="40"/>
      <c r="Q9" s="40"/>
      <c r="R9" s="40"/>
      <c r="S9" s="180"/>
      <c r="T9" s="40"/>
      <c r="U9" s="40"/>
      <c r="V9" s="40"/>
      <c r="W9" s="205"/>
    </row>
    <row r="10" spans="1:23" s="76" customFormat="1" ht="15.75" customHeight="1">
      <c r="A10" s="319"/>
      <c r="B10" s="324">
        <v>0.1</v>
      </c>
      <c r="C10" s="78"/>
      <c r="D10" s="78"/>
      <c r="E10" s="47" t="s">
        <v>70</v>
      </c>
      <c r="F10" s="326" t="s">
        <v>71</v>
      </c>
      <c r="G10" s="326"/>
      <c r="H10" s="326"/>
      <c r="I10" s="326"/>
      <c r="J10" s="326"/>
      <c r="K10" s="326"/>
      <c r="L10" s="326"/>
      <c r="M10" s="326"/>
      <c r="N10" s="48"/>
      <c r="O10" s="191"/>
      <c r="P10" s="48"/>
      <c r="Q10" s="48"/>
      <c r="R10" s="48"/>
      <c r="S10" s="181"/>
      <c r="T10" s="48"/>
      <c r="U10" s="48"/>
      <c r="V10" s="48"/>
      <c r="W10" s="206"/>
    </row>
    <row r="11" spans="1:23" ht="15.75" customHeight="1">
      <c r="A11" s="319"/>
      <c r="B11" s="324"/>
      <c r="C11" s="266">
        <v>0.5</v>
      </c>
      <c r="D11" s="245"/>
      <c r="E11" s="73" t="s">
        <v>72</v>
      </c>
      <c r="F11" s="310" t="s">
        <v>73</v>
      </c>
      <c r="G11" s="310"/>
      <c r="H11" s="310"/>
      <c r="I11" s="310"/>
      <c r="J11" s="310"/>
      <c r="K11" s="310"/>
      <c r="L11" s="310"/>
      <c r="M11" s="310"/>
      <c r="N11" s="21"/>
      <c r="O11" s="192"/>
      <c r="P11" s="21"/>
      <c r="Q11" s="21"/>
      <c r="R11" s="21"/>
      <c r="S11" s="182"/>
      <c r="T11" s="21"/>
      <c r="U11" s="21"/>
      <c r="V11" s="21"/>
      <c r="W11" s="207"/>
    </row>
    <row r="12" spans="1:23" ht="15.75" customHeight="1">
      <c r="A12" s="319"/>
      <c r="B12" s="324"/>
      <c r="C12" s="325">
        <v>1</v>
      </c>
      <c r="D12" s="245"/>
      <c r="E12" s="73" t="s">
        <v>74</v>
      </c>
      <c r="F12" s="310" t="s">
        <v>75</v>
      </c>
      <c r="G12" s="310"/>
      <c r="H12" s="310"/>
      <c r="I12" s="310"/>
      <c r="J12" s="310"/>
      <c r="K12" s="310"/>
      <c r="L12" s="310"/>
      <c r="M12" s="310"/>
      <c r="N12" s="52"/>
      <c r="O12" s="195"/>
      <c r="P12" s="38"/>
      <c r="Q12" s="38"/>
      <c r="R12" s="53"/>
      <c r="S12" s="184"/>
      <c r="T12" s="222"/>
      <c r="U12" s="222"/>
      <c r="V12" s="46"/>
      <c r="W12" s="219"/>
    </row>
    <row r="13" spans="1:23" ht="35.25" customHeight="1">
      <c r="A13" s="319"/>
      <c r="B13" s="324"/>
      <c r="C13" s="325"/>
      <c r="D13" s="245">
        <v>0</v>
      </c>
      <c r="E13" s="327" t="s">
        <v>5</v>
      </c>
      <c r="F13" s="328" t="s">
        <v>12</v>
      </c>
      <c r="G13" s="89" t="s">
        <v>295</v>
      </c>
      <c r="H13" s="90" t="s">
        <v>2</v>
      </c>
      <c r="I13" s="268" t="s">
        <v>316</v>
      </c>
      <c r="J13" s="90" t="s">
        <v>2</v>
      </c>
      <c r="K13" s="228" t="s">
        <v>313</v>
      </c>
      <c r="L13" s="223">
        <v>0</v>
      </c>
      <c r="M13" s="93" t="s">
        <v>82</v>
      </c>
      <c r="N13" s="272">
        <v>1</v>
      </c>
      <c r="O13" s="196"/>
      <c r="P13" s="221"/>
      <c r="Q13" s="221"/>
      <c r="R13" s="74"/>
      <c r="S13" s="183"/>
      <c r="T13" s="11"/>
      <c r="U13" s="11"/>
      <c r="V13" s="11"/>
      <c r="W13" s="216"/>
    </row>
    <row r="14" spans="1:23" s="227" customFormat="1" ht="42" customHeight="1">
      <c r="A14" s="319"/>
      <c r="B14" s="324"/>
      <c r="C14" s="325"/>
      <c r="D14" s="245">
        <v>1</v>
      </c>
      <c r="E14" s="327"/>
      <c r="F14" s="328"/>
      <c r="G14" s="89" t="s">
        <v>296</v>
      </c>
      <c r="H14" s="90" t="s">
        <v>10</v>
      </c>
      <c r="I14" s="11" t="s">
        <v>312</v>
      </c>
      <c r="J14" s="91" t="s">
        <v>10</v>
      </c>
      <c r="K14" s="92" t="s">
        <v>170</v>
      </c>
      <c r="L14" s="16">
        <v>48</v>
      </c>
      <c r="M14" s="93" t="s">
        <v>82</v>
      </c>
      <c r="N14" s="10">
        <v>1</v>
      </c>
      <c r="O14" s="194">
        <f>N14*D14*C12*B10*A9</f>
        <v>8.5000000000000006E-2</v>
      </c>
      <c r="P14" s="11"/>
      <c r="Q14" s="11"/>
      <c r="R14" s="46"/>
      <c r="S14" s="183"/>
      <c r="T14" s="11"/>
      <c r="U14" s="11"/>
      <c r="V14" s="46"/>
      <c r="W14" s="216"/>
    </row>
    <row r="15" spans="1:23" ht="15.75" customHeight="1">
      <c r="A15" s="319"/>
      <c r="B15" s="79"/>
      <c r="C15" s="80">
        <f>SUM(C17:C37)</f>
        <v>1</v>
      </c>
      <c r="D15" s="80"/>
      <c r="E15" s="189" t="s">
        <v>76</v>
      </c>
      <c r="F15" s="303" t="s">
        <v>77</v>
      </c>
      <c r="G15" s="303"/>
      <c r="H15" s="303"/>
      <c r="I15" s="303"/>
      <c r="J15" s="303"/>
      <c r="K15" s="303"/>
      <c r="L15" s="303"/>
      <c r="M15" s="303"/>
      <c r="N15" s="66"/>
      <c r="O15" s="197"/>
      <c r="P15" s="66"/>
      <c r="Q15" s="66"/>
      <c r="R15" s="66"/>
      <c r="S15" s="185"/>
      <c r="T15" s="88"/>
      <c r="U15" s="88"/>
      <c r="V15" s="88"/>
      <c r="W15" s="218"/>
    </row>
    <row r="16" spans="1:23" ht="15.75" customHeight="1">
      <c r="A16" s="319"/>
      <c r="B16" s="324">
        <v>0.77</v>
      </c>
      <c r="C16" s="80"/>
      <c r="D16" s="80"/>
      <c r="E16" s="38" t="s">
        <v>78</v>
      </c>
      <c r="F16" s="307" t="s">
        <v>79</v>
      </c>
      <c r="G16" s="307"/>
      <c r="H16" s="307"/>
      <c r="I16" s="307"/>
      <c r="J16" s="307"/>
      <c r="K16" s="307"/>
      <c r="L16" s="307"/>
      <c r="M16" s="307"/>
      <c r="N16" s="49"/>
      <c r="O16" s="198"/>
      <c r="P16" s="39"/>
      <c r="Q16" s="39"/>
      <c r="R16" s="54"/>
      <c r="S16" s="186"/>
      <c r="T16" s="11"/>
      <c r="U16" s="11"/>
      <c r="V16" s="36"/>
      <c r="W16" s="220"/>
    </row>
    <row r="17" spans="1:23" s="1" customFormat="1" ht="15.75" customHeight="1">
      <c r="A17" s="319"/>
      <c r="B17" s="324"/>
      <c r="C17" s="309">
        <v>0.27</v>
      </c>
      <c r="D17" s="225"/>
      <c r="E17" s="73" t="s">
        <v>83</v>
      </c>
      <c r="F17" s="307" t="s">
        <v>84</v>
      </c>
      <c r="G17" s="307"/>
      <c r="H17" s="307"/>
      <c r="I17" s="307"/>
      <c r="J17" s="307"/>
      <c r="K17" s="307"/>
      <c r="L17" s="307"/>
      <c r="M17" s="307"/>
      <c r="N17" s="229"/>
      <c r="O17" s="230"/>
      <c r="P17" s="39"/>
      <c r="Q17" s="39"/>
      <c r="R17" s="53"/>
      <c r="S17" s="184"/>
      <c r="T17" s="11"/>
      <c r="U17" s="11"/>
      <c r="V17" s="46"/>
      <c r="W17" s="217"/>
    </row>
    <row r="18" spans="1:23" s="76" customFormat="1" ht="42" customHeight="1">
      <c r="A18" s="319"/>
      <c r="B18" s="324"/>
      <c r="C18" s="309"/>
      <c r="D18" s="312">
        <v>1</v>
      </c>
      <c r="E18" s="299" t="s">
        <v>35</v>
      </c>
      <c r="F18" s="299" t="s">
        <v>36</v>
      </c>
      <c r="G18" s="299" t="s">
        <v>282</v>
      </c>
      <c r="H18" s="300" t="s">
        <v>314</v>
      </c>
      <c r="I18" s="270" t="s">
        <v>297</v>
      </c>
      <c r="J18" s="36" t="s">
        <v>274</v>
      </c>
      <c r="K18" s="19" t="s">
        <v>80</v>
      </c>
      <c r="L18" s="19">
        <v>0</v>
      </c>
      <c r="M18" s="18" t="s">
        <v>82</v>
      </c>
      <c r="N18" s="10">
        <v>0.5</v>
      </c>
      <c r="O18" s="194">
        <f>N18*$D$18*$C$17*$B$16*$A$9</f>
        <v>8.8357500000000005E-2</v>
      </c>
      <c r="P18" s="11"/>
      <c r="Q18" s="11"/>
      <c r="R18" s="46"/>
      <c r="S18" s="183"/>
      <c r="T18" s="11"/>
      <c r="U18" s="11"/>
      <c r="V18" s="46"/>
      <c r="W18" s="216"/>
    </row>
    <row r="19" spans="1:23" s="76" customFormat="1" ht="57.75" customHeight="1">
      <c r="A19" s="319"/>
      <c r="B19" s="324"/>
      <c r="C19" s="309"/>
      <c r="D19" s="313"/>
      <c r="E19" s="299"/>
      <c r="F19" s="299"/>
      <c r="G19" s="299"/>
      <c r="H19" s="300"/>
      <c r="I19" s="270" t="s">
        <v>298</v>
      </c>
      <c r="J19" s="36" t="s">
        <v>691</v>
      </c>
      <c r="K19" s="19" t="s">
        <v>80</v>
      </c>
      <c r="L19" s="19">
        <v>0</v>
      </c>
      <c r="M19" s="18" t="s">
        <v>82</v>
      </c>
      <c r="N19" s="10">
        <v>0.5</v>
      </c>
      <c r="O19" s="194">
        <f>N19*$D$18*$C$17*$B$16*$A$9</f>
        <v>8.8357500000000005E-2</v>
      </c>
      <c r="P19" s="11"/>
      <c r="Q19" s="11"/>
      <c r="R19" s="46"/>
      <c r="S19" s="183"/>
      <c r="T19" s="11"/>
      <c r="U19" s="11"/>
      <c r="V19" s="46"/>
      <c r="W19" s="216"/>
    </row>
    <row r="20" spans="1:23" s="76" customFormat="1" ht="15.75" customHeight="1">
      <c r="A20" s="319"/>
      <c r="B20" s="324"/>
      <c r="C20" s="309">
        <v>0</v>
      </c>
      <c r="D20" s="225"/>
      <c r="E20" s="73" t="s">
        <v>100</v>
      </c>
      <c r="F20" s="307" t="s">
        <v>101</v>
      </c>
      <c r="G20" s="307"/>
      <c r="H20" s="307"/>
      <c r="I20" s="307"/>
      <c r="J20" s="307"/>
      <c r="K20" s="307"/>
      <c r="L20" s="307"/>
      <c r="M20" s="307"/>
      <c r="N20" s="229"/>
      <c r="O20" s="230"/>
      <c r="P20" s="39"/>
      <c r="Q20" s="39"/>
      <c r="R20" s="53"/>
      <c r="S20" s="184"/>
      <c r="T20" s="11"/>
      <c r="U20" s="11"/>
      <c r="V20" s="46"/>
      <c r="W20" s="217"/>
    </row>
    <row r="21" spans="1:23" s="76" customFormat="1" ht="63">
      <c r="A21" s="319"/>
      <c r="B21" s="324"/>
      <c r="C21" s="309"/>
      <c r="D21" s="251">
        <v>0</v>
      </c>
      <c r="E21" s="252" t="s">
        <v>37</v>
      </c>
      <c r="F21" s="253" t="s">
        <v>38</v>
      </c>
      <c r="G21" s="254" t="s">
        <v>283</v>
      </c>
      <c r="H21" s="255" t="s">
        <v>692</v>
      </c>
      <c r="I21" s="254" t="s">
        <v>299</v>
      </c>
      <c r="J21" s="255" t="s">
        <v>695</v>
      </c>
      <c r="K21" s="212" t="s">
        <v>80</v>
      </c>
      <c r="L21" s="212">
        <v>0</v>
      </c>
      <c r="M21" s="256" t="s">
        <v>8</v>
      </c>
      <c r="N21" s="257">
        <v>1</v>
      </c>
      <c r="O21" s="258">
        <f>N21*D21*$C$20*$B$16*$A$9</f>
        <v>0</v>
      </c>
      <c r="P21" s="259"/>
      <c r="Q21" s="259"/>
      <c r="R21" s="260"/>
      <c r="S21" s="261"/>
      <c r="T21" s="11"/>
      <c r="U21" s="11"/>
      <c r="V21" s="46"/>
      <c r="W21" s="216"/>
    </row>
    <row r="22" spans="1:23" s="76" customFormat="1" ht="52.5" customHeight="1">
      <c r="A22" s="319"/>
      <c r="B22" s="324"/>
      <c r="C22" s="309"/>
      <c r="D22" s="225">
        <v>0</v>
      </c>
      <c r="E22" s="262" t="s">
        <v>109</v>
      </c>
      <c r="F22" s="263" t="s">
        <v>280</v>
      </c>
      <c r="G22" s="262" t="s">
        <v>354</v>
      </c>
      <c r="H22" s="255" t="s">
        <v>690</v>
      </c>
      <c r="I22" s="262" t="s">
        <v>355</v>
      </c>
      <c r="J22" s="255" t="s">
        <v>693</v>
      </c>
      <c r="K22" s="212" t="s">
        <v>80</v>
      </c>
      <c r="L22" s="212">
        <v>0</v>
      </c>
      <c r="M22" s="256" t="s">
        <v>82</v>
      </c>
      <c r="N22" s="257">
        <v>1</v>
      </c>
      <c r="O22" s="258">
        <f>N22*D22*$C$20*$B$16*$A$9</f>
        <v>0</v>
      </c>
      <c r="P22" s="259"/>
      <c r="Q22" s="259"/>
      <c r="R22" s="260"/>
      <c r="S22" s="183"/>
      <c r="T22" s="11"/>
      <c r="U22" s="11"/>
      <c r="V22" s="46"/>
      <c r="W22" s="216"/>
    </row>
    <row r="23" spans="1:23" s="76" customFormat="1" ht="15.75" customHeight="1">
      <c r="A23" s="319"/>
      <c r="B23" s="324"/>
      <c r="C23" s="309">
        <v>0</v>
      </c>
      <c r="D23" s="225"/>
      <c r="E23" s="73" t="s">
        <v>102</v>
      </c>
      <c r="F23" s="310" t="s">
        <v>103</v>
      </c>
      <c r="G23" s="310"/>
      <c r="H23" s="310"/>
      <c r="I23" s="310"/>
      <c r="J23" s="310"/>
      <c r="K23" s="310"/>
      <c r="L23" s="310"/>
      <c r="M23" s="310"/>
      <c r="N23" s="229"/>
      <c r="O23" s="230"/>
      <c r="P23" s="39"/>
      <c r="Q23" s="39"/>
      <c r="R23" s="53"/>
      <c r="S23" s="184"/>
      <c r="T23" s="11"/>
      <c r="U23" s="11"/>
      <c r="V23" s="46"/>
      <c r="W23" s="217"/>
    </row>
    <row r="24" spans="1:23" s="76" customFormat="1" ht="63">
      <c r="A24" s="319"/>
      <c r="B24" s="324"/>
      <c r="C24" s="309"/>
      <c r="D24" s="251">
        <v>0</v>
      </c>
      <c r="E24" s="254" t="s">
        <v>39</v>
      </c>
      <c r="F24" s="255" t="s">
        <v>40</v>
      </c>
      <c r="G24" s="254" t="s">
        <v>284</v>
      </c>
      <c r="H24" s="255" t="s">
        <v>45</v>
      </c>
      <c r="I24" s="254" t="s">
        <v>300</v>
      </c>
      <c r="J24" s="255" t="s">
        <v>694</v>
      </c>
      <c r="K24" s="212" t="s">
        <v>80</v>
      </c>
      <c r="L24" s="212">
        <v>0</v>
      </c>
      <c r="M24" s="256" t="s">
        <v>8</v>
      </c>
      <c r="N24" s="257">
        <v>1</v>
      </c>
      <c r="O24" s="258">
        <f>N24*D24*$C$23*$B$16*$A$9</f>
        <v>0</v>
      </c>
      <c r="P24" s="259"/>
      <c r="Q24" s="259"/>
      <c r="R24" s="260"/>
      <c r="S24" s="183"/>
      <c r="T24" s="11"/>
      <c r="U24" s="11"/>
      <c r="V24" s="46"/>
      <c r="W24" s="217"/>
    </row>
    <row r="25" spans="1:23" s="76" customFormat="1" ht="56.25" customHeight="1">
      <c r="A25" s="319"/>
      <c r="B25" s="324"/>
      <c r="C25" s="309"/>
      <c r="D25" s="251">
        <v>0</v>
      </c>
      <c r="E25" s="254" t="s">
        <v>41</v>
      </c>
      <c r="F25" s="264" t="s">
        <v>46</v>
      </c>
      <c r="G25" s="254" t="s">
        <v>285</v>
      </c>
      <c r="H25" s="265" t="s">
        <v>301</v>
      </c>
      <c r="I25" s="254" t="s">
        <v>302</v>
      </c>
      <c r="J25" s="265" t="s">
        <v>696</v>
      </c>
      <c r="K25" s="212" t="s">
        <v>754</v>
      </c>
      <c r="L25" s="212">
        <v>0</v>
      </c>
      <c r="M25" s="256" t="s">
        <v>82</v>
      </c>
      <c r="N25" s="257">
        <v>1</v>
      </c>
      <c r="O25" s="258">
        <f>N25*D25*$C$23*$B$16*$A$9</f>
        <v>0</v>
      </c>
      <c r="P25" s="259"/>
      <c r="Q25" s="259"/>
      <c r="R25" s="260"/>
      <c r="S25" s="183"/>
      <c r="T25" s="11"/>
      <c r="U25" s="11"/>
      <c r="V25" s="46"/>
      <c r="W25" s="217"/>
    </row>
    <row r="26" spans="1:23" s="1" customFormat="1" ht="15.75" customHeight="1">
      <c r="A26" s="319"/>
      <c r="B26" s="324"/>
      <c r="C26" s="246" t="s">
        <v>727</v>
      </c>
      <c r="D26" s="246"/>
      <c r="E26" s="73" t="s">
        <v>104</v>
      </c>
      <c r="F26" s="310" t="s">
        <v>105</v>
      </c>
      <c r="G26" s="310"/>
      <c r="H26" s="310"/>
      <c r="I26" s="310"/>
      <c r="J26" s="310"/>
      <c r="K26" s="310"/>
      <c r="L26" s="310"/>
      <c r="M26" s="310"/>
      <c r="N26" s="229"/>
      <c r="O26" s="230"/>
      <c r="P26" s="39"/>
      <c r="Q26" s="39"/>
      <c r="R26" s="53"/>
      <c r="S26" s="184"/>
      <c r="T26" s="11"/>
      <c r="U26" s="11"/>
      <c r="V26" s="46"/>
      <c r="W26" s="217"/>
    </row>
    <row r="27" spans="1:23" s="76" customFormat="1" ht="47.25" customHeight="1">
      <c r="A27" s="319"/>
      <c r="B27" s="324"/>
      <c r="C27" s="309">
        <v>0.73</v>
      </c>
      <c r="D27" s="225">
        <v>0.09</v>
      </c>
      <c r="E27" s="299" t="s">
        <v>42</v>
      </c>
      <c r="F27" s="300" t="s">
        <v>43</v>
      </c>
      <c r="G27" s="23" t="s">
        <v>288</v>
      </c>
      <c r="H27" s="36" t="s">
        <v>319</v>
      </c>
      <c r="I27" s="270" t="s">
        <v>317</v>
      </c>
      <c r="J27" s="36" t="s">
        <v>699</v>
      </c>
      <c r="K27" s="19" t="s">
        <v>80</v>
      </c>
      <c r="L27" s="19">
        <v>0</v>
      </c>
      <c r="M27" s="18" t="s">
        <v>82</v>
      </c>
      <c r="N27" s="10">
        <v>1</v>
      </c>
      <c r="O27" s="194">
        <f t="shared" ref="O27:O37" si="0">N27*D27*$C$27*$B$16*$A$9</f>
        <v>4.3000649999999994E-2</v>
      </c>
      <c r="P27" s="11"/>
      <c r="Q27" s="11"/>
      <c r="R27" s="46"/>
      <c r="S27" s="183"/>
      <c r="T27" s="11"/>
      <c r="U27" s="11"/>
      <c r="V27" s="46"/>
      <c r="W27" s="217"/>
    </row>
    <row r="28" spans="1:23" s="76" customFormat="1" ht="66.75" customHeight="1">
      <c r="A28" s="319"/>
      <c r="B28" s="324"/>
      <c r="C28" s="309"/>
      <c r="D28" s="225">
        <v>0.09</v>
      </c>
      <c r="E28" s="299"/>
      <c r="F28" s="300"/>
      <c r="G28" s="23" t="s">
        <v>321</v>
      </c>
      <c r="H28" s="36" t="s">
        <v>345</v>
      </c>
      <c r="I28" s="270" t="s">
        <v>326</v>
      </c>
      <c r="J28" s="36" t="s">
        <v>698</v>
      </c>
      <c r="K28" s="19" t="s">
        <v>80</v>
      </c>
      <c r="L28" s="19">
        <v>0</v>
      </c>
      <c r="M28" s="18" t="s">
        <v>82</v>
      </c>
      <c r="N28" s="10">
        <v>1</v>
      </c>
      <c r="O28" s="194">
        <f t="shared" si="0"/>
        <v>4.3000649999999994E-2</v>
      </c>
      <c r="P28" s="11"/>
      <c r="Q28" s="11"/>
      <c r="R28" s="46"/>
      <c r="S28" s="183"/>
      <c r="T28" s="11"/>
      <c r="U28" s="11"/>
      <c r="V28" s="46"/>
      <c r="W28" s="217"/>
    </row>
    <row r="29" spans="1:23" s="76" customFormat="1" ht="57.75" customHeight="1">
      <c r="A29" s="319"/>
      <c r="B29" s="324"/>
      <c r="C29" s="309"/>
      <c r="D29" s="225">
        <v>0.09</v>
      </c>
      <c r="E29" s="299"/>
      <c r="F29" s="300"/>
      <c r="G29" s="23" t="s">
        <v>322</v>
      </c>
      <c r="H29" s="36" t="s">
        <v>331</v>
      </c>
      <c r="I29" s="270" t="s">
        <v>327</v>
      </c>
      <c r="J29" s="36" t="s">
        <v>700</v>
      </c>
      <c r="K29" s="19" t="s">
        <v>80</v>
      </c>
      <c r="L29" s="19">
        <v>0</v>
      </c>
      <c r="M29" s="18" t="s">
        <v>82</v>
      </c>
      <c r="N29" s="10">
        <v>1</v>
      </c>
      <c r="O29" s="194">
        <f t="shared" si="0"/>
        <v>4.3000649999999994E-2</v>
      </c>
      <c r="P29" s="11"/>
      <c r="Q29" s="11"/>
      <c r="R29" s="46"/>
      <c r="S29" s="183"/>
      <c r="T29" s="11"/>
      <c r="U29" s="11"/>
      <c r="V29" s="46"/>
      <c r="W29" s="217"/>
    </row>
    <row r="30" spans="1:23" s="76" customFormat="1" ht="96.75" customHeight="1">
      <c r="A30" s="319"/>
      <c r="B30" s="324"/>
      <c r="C30" s="309"/>
      <c r="D30" s="225">
        <v>0.09</v>
      </c>
      <c r="E30" s="299" t="s">
        <v>44</v>
      </c>
      <c r="F30" s="299" t="s">
        <v>273</v>
      </c>
      <c r="G30" s="23" t="s">
        <v>289</v>
      </c>
      <c r="H30" s="22" t="s">
        <v>333</v>
      </c>
      <c r="I30" s="270" t="s">
        <v>318</v>
      </c>
      <c r="J30" s="22" t="s">
        <v>701</v>
      </c>
      <c r="K30" s="19" t="s">
        <v>80</v>
      </c>
      <c r="L30" s="19">
        <v>0</v>
      </c>
      <c r="M30" s="18" t="s">
        <v>82</v>
      </c>
      <c r="N30" s="10">
        <v>1</v>
      </c>
      <c r="O30" s="194">
        <f t="shared" si="0"/>
        <v>4.3000649999999994E-2</v>
      </c>
      <c r="P30" s="11"/>
      <c r="Q30" s="11"/>
      <c r="R30" s="46"/>
      <c r="S30" s="183"/>
      <c r="T30" s="11"/>
      <c r="U30" s="11"/>
      <c r="V30" s="46"/>
      <c r="W30" s="217"/>
    </row>
    <row r="31" spans="1:23" s="76" customFormat="1" ht="82.5" customHeight="1">
      <c r="A31" s="319"/>
      <c r="B31" s="324"/>
      <c r="C31" s="309"/>
      <c r="D31" s="225">
        <v>0.09</v>
      </c>
      <c r="E31" s="299"/>
      <c r="F31" s="299"/>
      <c r="G31" s="23" t="s">
        <v>323</v>
      </c>
      <c r="H31" s="22" t="s">
        <v>334</v>
      </c>
      <c r="I31" s="270" t="s">
        <v>328</v>
      </c>
      <c r="J31" s="22" t="s">
        <v>702</v>
      </c>
      <c r="K31" s="19" t="s">
        <v>80</v>
      </c>
      <c r="L31" s="19">
        <v>0</v>
      </c>
      <c r="M31" s="18" t="s">
        <v>82</v>
      </c>
      <c r="N31" s="10">
        <v>1</v>
      </c>
      <c r="O31" s="194">
        <f t="shared" si="0"/>
        <v>4.3000649999999994E-2</v>
      </c>
      <c r="P31" s="11"/>
      <c r="Q31" s="11"/>
      <c r="R31" s="46"/>
      <c r="S31" s="183"/>
      <c r="T31" s="11"/>
      <c r="U31" s="11"/>
      <c r="V31" s="46"/>
      <c r="W31" s="217"/>
    </row>
    <row r="32" spans="1:23" s="1" customFormat="1" ht="90.75" customHeight="1">
      <c r="A32" s="319"/>
      <c r="B32" s="324"/>
      <c r="C32" s="309"/>
      <c r="D32" s="225">
        <v>0.09</v>
      </c>
      <c r="E32" s="299"/>
      <c r="F32" s="299"/>
      <c r="G32" s="23" t="s">
        <v>324</v>
      </c>
      <c r="H32" s="22" t="s">
        <v>346</v>
      </c>
      <c r="I32" s="270" t="s">
        <v>329</v>
      </c>
      <c r="J32" s="22" t="s">
        <v>703</v>
      </c>
      <c r="K32" s="19" t="s">
        <v>80</v>
      </c>
      <c r="L32" s="19">
        <v>0</v>
      </c>
      <c r="M32" s="18" t="s">
        <v>82</v>
      </c>
      <c r="N32" s="10">
        <v>1</v>
      </c>
      <c r="O32" s="194">
        <f t="shared" si="0"/>
        <v>4.3000649999999994E-2</v>
      </c>
      <c r="P32" s="11"/>
      <c r="Q32" s="11"/>
      <c r="R32" s="46"/>
      <c r="S32" s="183"/>
      <c r="T32" s="11"/>
      <c r="U32" s="11"/>
      <c r="V32" s="46"/>
      <c r="W32" s="217"/>
    </row>
    <row r="33" spans="1:23" s="76" customFormat="1" ht="117.75" customHeight="1">
      <c r="A33" s="319"/>
      <c r="B33" s="324"/>
      <c r="C33" s="309"/>
      <c r="D33" s="225">
        <v>0.09</v>
      </c>
      <c r="E33" s="299"/>
      <c r="F33" s="299"/>
      <c r="G33" s="23" t="s">
        <v>325</v>
      </c>
      <c r="H33" s="22" t="s">
        <v>335</v>
      </c>
      <c r="I33" s="270" t="s">
        <v>330</v>
      </c>
      <c r="J33" s="22" t="s">
        <v>704</v>
      </c>
      <c r="K33" s="19" t="s">
        <v>80</v>
      </c>
      <c r="L33" s="19">
        <v>0</v>
      </c>
      <c r="M33" s="18" t="s">
        <v>82</v>
      </c>
      <c r="N33" s="10">
        <v>1</v>
      </c>
      <c r="O33" s="194">
        <f t="shared" si="0"/>
        <v>4.3000649999999994E-2</v>
      </c>
      <c r="P33" s="11"/>
      <c r="Q33" s="11"/>
      <c r="R33" s="46"/>
      <c r="S33" s="183"/>
      <c r="T33" s="11"/>
      <c r="U33" s="11"/>
      <c r="V33" s="46"/>
      <c r="W33" s="217"/>
    </row>
    <row r="34" spans="1:23" s="76" customFormat="1" ht="129" customHeight="1">
      <c r="A34" s="319"/>
      <c r="B34" s="324"/>
      <c r="C34" s="309"/>
      <c r="D34" s="225">
        <v>0.09</v>
      </c>
      <c r="E34" s="299"/>
      <c r="F34" s="299"/>
      <c r="G34" s="23" t="s">
        <v>336</v>
      </c>
      <c r="H34" s="22" t="s">
        <v>347</v>
      </c>
      <c r="I34" s="270" t="s">
        <v>343</v>
      </c>
      <c r="J34" s="22" t="s">
        <v>705</v>
      </c>
      <c r="K34" s="19" t="s">
        <v>80</v>
      </c>
      <c r="L34" s="19">
        <v>0</v>
      </c>
      <c r="M34" s="18" t="s">
        <v>82</v>
      </c>
      <c r="N34" s="10">
        <v>1</v>
      </c>
      <c r="O34" s="194">
        <f t="shared" si="0"/>
        <v>4.3000649999999994E-2</v>
      </c>
      <c r="P34" s="11"/>
      <c r="Q34" s="11"/>
      <c r="R34" s="46"/>
      <c r="S34" s="183"/>
      <c r="T34" s="11"/>
      <c r="U34" s="11"/>
      <c r="V34" s="46"/>
      <c r="W34" s="217"/>
    </row>
    <row r="35" spans="1:23" s="76" customFormat="1" ht="57.75" customHeight="1">
      <c r="A35" s="319"/>
      <c r="B35" s="324"/>
      <c r="C35" s="309"/>
      <c r="D35" s="225">
        <v>0.09</v>
      </c>
      <c r="E35" s="299"/>
      <c r="F35" s="299"/>
      <c r="G35" s="23" t="s">
        <v>337</v>
      </c>
      <c r="H35" s="22" t="s">
        <v>207</v>
      </c>
      <c r="I35" s="270" t="s">
        <v>338</v>
      </c>
      <c r="J35" s="22" t="s">
        <v>706</v>
      </c>
      <c r="K35" s="19" t="s">
        <v>80</v>
      </c>
      <c r="L35" s="19">
        <v>0</v>
      </c>
      <c r="M35" s="18" t="s">
        <v>82</v>
      </c>
      <c r="N35" s="10">
        <v>1</v>
      </c>
      <c r="O35" s="194">
        <f t="shared" si="0"/>
        <v>4.3000649999999994E-2</v>
      </c>
      <c r="P35" s="11"/>
      <c r="Q35" s="11"/>
      <c r="R35" s="46"/>
      <c r="S35" s="183"/>
      <c r="T35" s="11"/>
      <c r="U35" s="11"/>
      <c r="V35" s="46"/>
      <c r="W35" s="217"/>
    </row>
    <row r="36" spans="1:23" s="76" customFormat="1" ht="63">
      <c r="A36" s="319"/>
      <c r="B36" s="324"/>
      <c r="C36" s="309"/>
      <c r="D36" s="225">
        <v>0.09</v>
      </c>
      <c r="E36" s="299"/>
      <c r="F36" s="299"/>
      <c r="G36" s="23" t="s">
        <v>339</v>
      </c>
      <c r="H36" s="22" t="s">
        <v>344</v>
      </c>
      <c r="I36" s="270" t="s">
        <v>340</v>
      </c>
      <c r="J36" s="22" t="s">
        <v>707</v>
      </c>
      <c r="K36" s="19" t="s">
        <v>80</v>
      </c>
      <c r="L36" s="19">
        <v>0</v>
      </c>
      <c r="M36" s="18" t="s">
        <v>82</v>
      </c>
      <c r="N36" s="10">
        <v>1</v>
      </c>
      <c r="O36" s="194">
        <f t="shared" si="0"/>
        <v>4.3000649999999994E-2</v>
      </c>
      <c r="P36" s="11"/>
      <c r="Q36" s="11"/>
      <c r="R36" s="46"/>
      <c r="S36" s="183"/>
      <c r="T36" s="11"/>
      <c r="U36" s="11"/>
      <c r="V36" s="46"/>
      <c r="W36" s="217"/>
    </row>
    <row r="37" spans="1:23" s="76" customFormat="1" ht="31.5">
      <c r="A37" s="319"/>
      <c r="B37" s="324"/>
      <c r="C37" s="309"/>
      <c r="D37" s="225">
        <v>0.1</v>
      </c>
      <c r="E37" s="299"/>
      <c r="F37" s="299"/>
      <c r="G37" s="23" t="s">
        <v>341</v>
      </c>
      <c r="H37" s="22" t="s">
        <v>332</v>
      </c>
      <c r="I37" s="270" t="s">
        <v>342</v>
      </c>
      <c r="J37" s="22" t="s">
        <v>708</v>
      </c>
      <c r="K37" s="19" t="s">
        <v>80</v>
      </c>
      <c r="L37" s="19">
        <v>0</v>
      </c>
      <c r="M37" s="18" t="s">
        <v>82</v>
      </c>
      <c r="N37" s="10">
        <v>1</v>
      </c>
      <c r="O37" s="194">
        <f t="shared" si="0"/>
        <v>4.7778499999999995E-2</v>
      </c>
      <c r="P37" s="11"/>
      <c r="Q37" s="11"/>
      <c r="R37" s="46"/>
      <c r="S37" s="183"/>
      <c r="T37" s="11"/>
      <c r="U37" s="11"/>
      <c r="V37" s="46"/>
      <c r="W37" s="217"/>
    </row>
    <row r="38" spans="1:23" s="76" customFormat="1">
      <c r="A38" s="319"/>
      <c r="B38" s="210"/>
      <c r="C38" s="246"/>
      <c r="D38" s="246"/>
      <c r="E38" s="47" t="s">
        <v>728</v>
      </c>
      <c r="F38" s="303" t="s">
        <v>729</v>
      </c>
      <c r="G38" s="303"/>
      <c r="H38" s="303"/>
      <c r="I38" s="303"/>
      <c r="J38" s="303"/>
      <c r="K38" s="303"/>
      <c r="L38" s="303"/>
      <c r="M38" s="303"/>
      <c r="N38" s="48"/>
      <c r="O38" s="191"/>
      <c r="P38" s="48"/>
      <c r="Q38" s="48"/>
      <c r="R38" s="48"/>
      <c r="S38" s="181"/>
      <c r="T38" s="214"/>
      <c r="U38" s="214"/>
      <c r="V38" s="214"/>
      <c r="W38" s="215"/>
    </row>
    <row r="39" spans="1:23" s="76" customFormat="1" ht="105.75" customHeight="1">
      <c r="A39" s="319"/>
      <c r="B39" s="314">
        <v>0.13</v>
      </c>
      <c r="C39" s="225">
        <v>0.11</v>
      </c>
      <c r="D39" s="225">
        <v>1</v>
      </c>
      <c r="E39" s="41" t="s">
        <v>3</v>
      </c>
      <c r="F39" s="14" t="s">
        <v>11</v>
      </c>
      <c r="G39" s="69" t="s">
        <v>294</v>
      </c>
      <c r="H39" s="14" t="s">
        <v>278</v>
      </c>
      <c r="I39" s="15" t="s">
        <v>315</v>
      </c>
      <c r="J39" s="14" t="s">
        <v>755</v>
      </c>
      <c r="K39" s="16" t="s">
        <v>80</v>
      </c>
      <c r="L39" s="16">
        <v>0</v>
      </c>
      <c r="M39" s="16" t="s">
        <v>82</v>
      </c>
      <c r="N39" s="17">
        <v>1</v>
      </c>
      <c r="O39" s="193">
        <f>N39*D39*C39*$B$39*$A$9</f>
        <v>1.2154999999999999E-2</v>
      </c>
      <c r="P39" s="15"/>
      <c r="Q39" s="15"/>
      <c r="R39" s="46"/>
      <c r="S39" s="183"/>
      <c r="T39" s="15"/>
      <c r="U39" s="15"/>
      <c r="V39" s="46"/>
      <c r="W39" s="216"/>
    </row>
    <row r="40" spans="1:23" s="76" customFormat="1" ht="93.75" customHeight="1">
      <c r="A40" s="319"/>
      <c r="B40" s="315"/>
      <c r="C40" s="309">
        <v>0.21</v>
      </c>
      <c r="D40" s="225">
        <v>0.5</v>
      </c>
      <c r="E40" s="311" t="s">
        <v>22</v>
      </c>
      <c r="F40" s="300" t="s">
        <v>23</v>
      </c>
      <c r="G40" s="23" t="s">
        <v>286</v>
      </c>
      <c r="H40" s="36" t="s">
        <v>276</v>
      </c>
      <c r="I40" s="270" t="s">
        <v>307</v>
      </c>
      <c r="J40" s="231" t="s">
        <v>275</v>
      </c>
      <c r="K40" s="19" t="s">
        <v>80</v>
      </c>
      <c r="L40" s="19">
        <v>0</v>
      </c>
      <c r="M40" s="18" t="s">
        <v>82</v>
      </c>
      <c r="N40" s="10">
        <v>1</v>
      </c>
      <c r="O40" s="194">
        <f>N40*D40*$C$40*$B$39*$A$9</f>
        <v>1.16025E-2</v>
      </c>
      <c r="P40" s="11"/>
      <c r="Q40" s="11"/>
      <c r="R40" s="46"/>
      <c r="S40" s="183"/>
      <c r="T40" s="11"/>
      <c r="U40" s="11"/>
      <c r="V40" s="46"/>
      <c r="W40" s="217"/>
    </row>
    <row r="41" spans="1:23" s="76" customFormat="1" ht="76.5" customHeight="1">
      <c r="A41" s="319"/>
      <c r="B41" s="315"/>
      <c r="C41" s="309"/>
      <c r="D41" s="225">
        <v>0.5</v>
      </c>
      <c r="E41" s="311"/>
      <c r="F41" s="300"/>
      <c r="G41" s="23" t="s">
        <v>287</v>
      </c>
      <c r="H41" s="36" t="s">
        <v>277</v>
      </c>
      <c r="I41" s="270" t="s">
        <v>308</v>
      </c>
      <c r="J41" s="231" t="s">
        <v>697</v>
      </c>
      <c r="K41" s="19" t="s">
        <v>80</v>
      </c>
      <c r="L41" s="19">
        <v>0</v>
      </c>
      <c r="M41" s="18" t="s">
        <v>82</v>
      </c>
      <c r="N41" s="10">
        <v>1</v>
      </c>
      <c r="O41" s="194">
        <f>N41*D41*$C$40*$B$39*$A$9</f>
        <v>1.16025E-2</v>
      </c>
      <c r="P41" s="11"/>
      <c r="Q41" s="11"/>
      <c r="R41" s="46"/>
      <c r="S41" s="183"/>
      <c r="T41" s="11"/>
      <c r="U41" s="11"/>
      <c r="V41" s="46"/>
      <c r="W41" s="217"/>
    </row>
    <row r="42" spans="1:23" s="76" customFormat="1" ht="76.5" customHeight="1">
      <c r="A42" s="319"/>
      <c r="B42" s="315"/>
      <c r="C42" s="329">
        <v>0</v>
      </c>
      <c r="D42" s="329">
        <v>1</v>
      </c>
      <c r="E42" s="253" t="s">
        <v>114</v>
      </c>
      <c r="F42" s="253" t="s">
        <v>115</v>
      </c>
      <c r="G42" s="330" t="s">
        <v>744</v>
      </c>
      <c r="H42" s="331" t="s">
        <v>745</v>
      </c>
      <c r="I42" s="332" t="s">
        <v>746</v>
      </c>
      <c r="J42" s="331" t="s">
        <v>745</v>
      </c>
      <c r="K42" s="247" t="s">
        <v>747</v>
      </c>
      <c r="L42" s="247">
        <v>0</v>
      </c>
      <c r="M42" s="333" t="s">
        <v>82</v>
      </c>
      <c r="N42" s="257">
        <v>1</v>
      </c>
      <c r="O42" s="258">
        <f>N42*D42*C42*B39*A9</f>
        <v>0</v>
      </c>
      <c r="P42" s="259"/>
      <c r="Q42" s="259"/>
      <c r="R42" s="46"/>
      <c r="S42" s="183"/>
      <c r="T42" s="11"/>
      <c r="U42" s="11"/>
      <c r="V42" s="46"/>
      <c r="W42" s="217"/>
    </row>
    <row r="43" spans="1:23" s="76" customFormat="1" ht="84.75" customHeight="1">
      <c r="A43" s="319"/>
      <c r="B43" s="315"/>
      <c r="C43" s="225">
        <v>0.2</v>
      </c>
      <c r="D43" s="225">
        <v>1</v>
      </c>
      <c r="E43" s="23" t="s">
        <v>25</v>
      </c>
      <c r="F43" s="22" t="s">
        <v>26</v>
      </c>
      <c r="G43" s="23" t="s">
        <v>290</v>
      </c>
      <c r="H43" s="22" t="s">
        <v>26</v>
      </c>
      <c r="I43" s="270" t="s">
        <v>290</v>
      </c>
      <c r="J43" s="211" t="s">
        <v>748</v>
      </c>
      <c r="K43" s="212" t="s">
        <v>749</v>
      </c>
      <c r="L43" s="212">
        <v>6</v>
      </c>
      <c r="M43" s="18" t="s">
        <v>82</v>
      </c>
      <c r="N43" s="10">
        <v>1</v>
      </c>
      <c r="O43" s="194">
        <f>N43*D43*C43*B39*A9</f>
        <v>2.2100000000000002E-2</v>
      </c>
      <c r="P43" s="11"/>
      <c r="Q43" s="11"/>
      <c r="R43" s="46"/>
      <c r="S43" s="183"/>
      <c r="T43" s="11"/>
      <c r="U43" s="11"/>
      <c r="V43" s="46"/>
      <c r="W43" s="217"/>
    </row>
    <row r="44" spans="1:23" s="76" customFormat="1" ht="68.25" customHeight="1">
      <c r="A44" s="319"/>
      <c r="B44" s="315"/>
      <c r="C44" s="309">
        <v>0.2</v>
      </c>
      <c r="D44" s="312">
        <v>1</v>
      </c>
      <c r="E44" s="293" t="s">
        <v>28</v>
      </c>
      <c r="F44" s="293" t="s">
        <v>29</v>
      </c>
      <c r="G44" s="293" t="s">
        <v>291</v>
      </c>
      <c r="H44" s="304" t="s">
        <v>351</v>
      </c>
      <c r="I44" s="267" t="s">
        <v>309</v>
      </c>
      <c r="J44" s="70" t="s">
        <v>271</v>
      </c>
      <c r="K44" s="247" t="s">
        <v>750</v>
      </c>
      <c r="L44" s="248">
        <v>0</v>
      </c>
      <c r="M44" s="18" t="s">
        <v>82</v>
      </c>
      <c r="N44" s="10">
        <v>0.5</v>
      </c>
      <c r="O44" s="194">
        <f>N44*$D$44*$C$44*$B$39*$A$9</f>
        <v>1.1050000000000001E-2</v>
      </c>
      <c r="P44" s="11"/>
      <c r="Q44" s="11"/>
      <c r="R44" s="46"/>
      <c r="S44" s="183"/>
      <c r="T44" s="11"/>
      <c r="U44" s="11"/>
      <c r="V44" s="46"/>
      <c r="W44" s="217"/>
    </row>
    <row r="45" spans="1:23" s="76" customFormat="1" ht="57" customHeight="1">
      <c r="A45" s="319"/>
      <c r="B45" s="315"/>
      <c r="C45" s="309"/>
      <c r="D45" s="313"/>
      <c r="E45" s="293"/>
      <c r="F45" s="293"/>
      <c r="G45" s="293"/>
      <c r="H45" s="304"/>
      <c r="I45" s="41" t="s">
        <v>352</v>
      </c>
      <c r="J45" s="71" t="s">
        <v>353</v>
      </c>
      <c r="K45" s="247" t="s">
        <v>751</v>
      </c>
      <c r="L45" s="249">
        <v>1</v>
      </c>
      <c r="M45" s="18" t="s">
        <v>82</v>
      </c>
      <c r="N45" s="10">
        <v>0.5</v>
      </c>
      <c r="O45" s="194">
        <f>N45*$D$44*$C$44*$B$39*$A$9</f>
        <v>1.1050000000000001E-2</v>
      </c>
      <c r="P45" s="11"/>
      <c r="Q45" s="11"/>
      <c r="R45" s="46"/>
      <c r="S45" s="183"/>
      <c r="T45" s="11"/>
      <c r="U45" s="11"/>
      <c r="V45" s="46"/>
      <c r="W45" s="217"/>
    </row>
    <row r="46" spans="1:23" s="76" customFormat="1" ht="57" customHeight="1">
      <c r="A46" s="319"/>
      <c r="B46" s="315"/>
      <c r="C46" s="309">
        <v>0.2</v>
      </c>
      <c r="D46" s="312">
        <v>1</v>
      </c>
      <c r="E46" s="293" t="s">
        <v>30</v>
      </c>
      <c r="F46" s="293" t="s">
        <v>31</v>
      </c>
      <c r="G46" s="293" t="s">
        <v>292</v>
      </c>
      <c r="H46" s="304" t="s">
        <v>348</v>
      </c>
      <c r="I46" s="267" t="s">
        <v>310</v>
      </c>
      <c r="J46" s="70" t="s">
        <v>272</v>
      </c>
      <c r="K46" s="247" t="s">
        <v>752</v>
      </c>
      <c r="L46" s="250" t="s">
        <v>753</v>
      </c>
      <c r="M46" s="18" t="s">
        <v>82</v>
      </c>
      <c r="N46" s="10">
        <v>0.5</v>
      </c>
      <c r="O46" s="194">
        <f>N46*$D$46*$C$46*$B$39*$A$9</f>
        <v>1.1050000000000001E-2</v>
      </c>
      <c r="P46" s="11"/>
      <c r="Q46" s="11"/>
      <c r="R46" s="46"/>
      <c r="S46" s="183"/>
      <c r="T46" s="11"/>
      <c r="U46" s="11"/>
      <c r="V46" s="46"/>
      <c r="W46" s="217"/>
    </row>
    <row r="47" spans="1:23" s="76" customFormat="1" ht="47.25" customHeight="1">
      <c r="A47" s="319"/>
      <c r="B47" s="315"/>
      <c r="C47" s="309"/>
      <c r="D47" s="313"/>
      <c r="E47" s="293"/>
      <c r="F47" s="293"/>
      <c r="G47" s="293"/>
      <c r="H47" s="304"/>
      <c r="I47" s="41" t="s">
        <v>349</v>
      </c>
      <c r="J47" s="71" t="s">
        <v>350</v>
      </c>
      <c r="K47" s="247" t="s">
        <v>751</v>
      </c>
      <c r="L47" s="247">
        <v>1</v>
      </c>
      <c r="M47" s="18" t="s">
        <v>82</v>
      </c>
      <c r="N47" s="10">
        <v>0.5</v>
      </c>
      <c r="O47" s="194">
        <f>N47*$D$46*$C$46*$B$39*$A$9</f>
        <v>1.1050000000000001E-2</v>
      </c>
      <c r="P47" s="11"/>
      <c r="Q47" s="11"/>
      <c r="R47" s="46"/>
      <c r="S47" s="183"/>
      <c r="T47" s="11"/>
      <c r="U47" s="11"/>
      <c r="V47" s="46"/>
      <c r="W47" s="217"/>
    </row>
    <row r="48" spans="1:23" s="76" customFormat="1" ht="80.25" customHeight="1">
      <c r="A48" s="319"/>
      <c r="B48" s="315"/>
      <c r="C48" s="312">
        <v>0.08</v>
      </c>
      <c r="D48" s="312">
        <v>1</v>
      </c>
      <c r="E48" s="282" t="s">
        <v>33</v>
      </c>
      <c r="F48" s="282" t="s">
        <v>34</v>
      </c>
      <c r="G48" s="282" t="s">
        <v>293</v>
      </c>
      <c r="H48" s="282" t="s">
        <v>669</v>
      </c>
      <c r="I48" s="41" t="s">
        <v>311</v>
      </c>
      <c r="J48" s="213" t="s">
        <v>731</v>
      </c>
      <c r="K48" s="247" t="s">
        <v>752</v>
      </c>
      <c r="L48" s="249">
        <v>100</v>
      </c>
      <c r="M48" s="18" t="s">
        <v>82</v>
      </c>
      <c r="N48" s="10">
        <v>1</v>
      </c>
      <c r="O48" s="194">
        <f>N48*D48*C48*B39*A9</f>
        <v>8.8400000000000006E-3</v>
      </c>
      <c r="P48" s="11"/>
      <c r="Q48" s="11"/>
      <c r="R48" s="46"/>
      <c r="S48" s="183"/>
      <c r="T48" s="11"/>
      <c r="U48" s="11"/>
      <c r="V48" s="46"/>
      <c r="W48" s="216"/>
    </row>
    <row r="49" spans="1:23" s="76" customFormat="1" ht="80.25" customHeight="1">
      <c r="A49" s="320"/>
      <c r="B49" s="316"/>
      <c r="C49" s="313"/>
      <c r="D49" s="313"/>
      <c r="E49" s="284"/>
      <c r="F49" s="284"/>
      <c r="G49" s="284"/>
      <c r="H49" s="284"/>
      <c r="I49" s="41" t="s">
        <v>756</v>
      </c>
      <c r="J49" s="213" t="s">
        <v>757</v>
      </c>
      <c r="K49" s="247" t="s">
        <v>80</v>
      </c>
      <c r="L49" s="212">
        <v>0</v>
      </c>
      <c r="M49" s="18" t="s">
        <v>758</v>
      </c>
      <c r="N49" s="10">
        <v>0</v>
      </c>
      <c r="O49" s="194">
        <v>0</v>
      </c>
      <c r="P49" s="11"/>
      <c r="Q49" s="11"/>
      <c r="R49" s="46"/>
      <c r="S49" s="183"/>
      <c r="T49" s="11"/>
      <c r="U49" s="11"/>
      <c r="V49" s="46"/>
      <c r="W49" s="216"/>
    </row>
    <row r="50" spans="1:23" s="76" customFormat="1">
      <c r="A50" s="308">
        <v>0.15</v>
      </c>
      <c r="B50" s="81"/>
      <c r="C50" s="82">
        <f>SUM(C39:C48)</f>
        <v>0.99999999999999989</v>
      </c>
      <c r="D50" s="82"/>
      <c r="E50" s="24" t="s">
        <v>85</v>
      </c>
      <c r="F50" s="305" t="s">
        <v>86</v>
      </c>
      <c r="G50" s="305"/>
      <c r="H50" s="305"/>
      <c r="I50" s="305"/>
      <c r="J50" s="305"/>
      <c r="K50" s="305"/>
      <c r="L50" s="305"/>
      <c r="M50" s="305"/>
      <c r="N50" s="55"/>
      <c r="O50" s="199"/>
      <c r="P50" s="55"/>
      <c r="Q50" s="55"/>
      <c r="R50" s="55"/>
      <c r="S50" s="187"/>
      <c r="T50" s="88"/>
      <c r="U50" s="88"/>
      <c r="V50" s="88"/>
      <c r="W50" s="218"/>
    </row>
    <row r="51" spans="1:23" s="76" customFormat="1" ht="58.5" customHeight="1">
      <c r="A51" s="308"/>
      <c r="B51" s="25">
        <v>0.7</v>
      </c>
      <c r="C51" s="225">
        <v>1</v>
      </c>
      <c r="D51" s="225">
        <v>1</v>
      </c>
      <c r="E51" s="31" t="s">
        <v>709</v>
      </c>
      <c r="F51" s="36" t="s">
        <v>88</v>
      </c>
      <c r="G51" s="31" t="s">
        <v>711</v>
      </c>
      <c r="H51" s="36" t="s">
        <v>88</v>
      </c>
      <c r="I51" s="9" t="s">
        <v>713</v>
      </c>
      <c r="J51" s="36" t="s">
        <v>88</v>
      </c>
      <c r="K51" s="19" t="s">
        <v>80</v>
      </c>
      <c r="L51" s="19">
        <v>0</v>
      </c>
      <c r="M51" s="18" t="s">
        <v>82</v>
      </c>
      <c r="N51" s="30">
        <v>1</v>
      </c>
      <c r="O51" s="200">
        <f>N51*D51*C51*B51*$A$50</f>
        <v>0.105</v>
      </c>
      <c r="P51" s="11"/>
      <c r="Q51" s="11"/>
      <c r="R51" s="46"/>
      <c r="S51" s="183"/>
      <c r="T51" s="11"/>
      <c r="U51" s="11"/>
      <c r="V51" s="46"/>
      <c r="W51" s="216"/>
    </row>
    <row r="52" spans="1:23" s="76" customFormat="1" ht="57.75" customHeight="1">
      <c r="A52" s="308"/>
      <c r="B52" s="25">
        <v>0.3</v>
      </c>
      <c r="C52" s="225">
        <v>1</v>
      </c>
      <c r="D52" s="225">
        <v>1</v>
      </c>
      <c r="E52" s="31" t="s">
        <v>710</v>
      </c>
      <c r="F52" s="36" t="s">
        <v>90</v>
      </c>
      <c r="G52" s="31" t="s">
        <v>712</v>
      </c>
      <c r="H52" s="36" t="s">
        <v>90</v>
      </c>
      <c r="I52" s="9" t="s">
        <v>714</v>
      </c>
      <c r="J52" s="36" t="s">
        <v>90</v>
      </c>
      <c r="K52" s="19" t="s">
        <v>80</v>
      </c>
      <c r="L52" s="19">
        <v>0</v>
      </c>
      <c r="M52" s="18" t="s">
        <v>82</v>
      </c>
      <c r="N52" s="30">
        <v>1</v>
      </c>
      <c r="O52" s="200">
        <f>N52*D52*C52*B52*$A$50</f>
        <v>4.4999999999999998E-2</v>
      </c>
      <c r="P52" s="11"/>
      <c r="Q52" s="11"/>
      <c r="R52" s="46"/>
      <c r="S52" s="183"/>
      <c r="T52" s="11"/>
      <c r="U52" s="11"/>
      <c r="V52" s="46"/>
      <c r="W52" s="216"/>
    </row>
    <row r="53" spans="1:23" s="76" customFormat="1">
      <c r="A53" s="82"/>
      <c r="B53" s="81"/>
      <c r="C53" s="81"/>
      <c r="D53" s="81"/>
      <c r="E53" s="50" t="s">
        <v>14</v>
      </c>
      <c r="F53" s="305" t="s">
        <v>91</v>
      </c>
      <c r="G53" s="305"/>
      <c r="H53" s="305"/>
      <c r="I53" s="305"/>
      <c r="J53" s="305"/>
      <c r="K53" s="305"/>
      <c r="L53" s="305"/>
      <c r="M53" s="305"/>
      <c r="N53" s="55"/>
      <c r="O53" s="199"/>
      <c r="P53" s="55"/>
      <c r="Q53" s="55"/>
      <c r="R53" s="55"/>
      <c r="S53" s="187"/>
      <c r="T53" s="88"/>
      <c r="U53" s="88"/>
      <c r="V53" s="88"/>
      <c r="W53" s="218"/>
    </row>
    <row r="54" spans="1:23" s="76" customFormat="1" ht="27.75" customHeight="1">
      <c r="A54" s="82"/>
      <c r="B54" s="81"/>
      <c r="C54" s="81"/>
      <c r="D54" s="81"/>
      <c r="E54" s="37" t="s">
        <v>92</v>
      </c>
      <c r="F54" s="12" t="s">
        <v>356</v>
      </c>
      <c r="G54" s="11" t="s">
        <v>294</v>
      </c>
      <c r="H54" s="12" t="s">
        <v>356</v>
      </c>
      <c r="I54" s="11" t="s">
        <v>315</v>
      </c>
      <c r="J54" s="12" t="s">
        <v>356</v>
      </c>
      <c r="K54" s="19" t="s">
        <v>732</v>
      </c>
      <c r="L54" s="19"/>
      <c r="M54" s="18" t="s">
        <v>82</v>
      </c>
      <c r="N54" s="30"/>
      <c r="O54" s="200"/>
      <c r="P54" s="11"/>
      <c r="Q54" s="11"/>
      <c r="R54" s="36"/>
      <c r="S54" s="232"/>
      <c r="T54" s="11"/>
      <c r="U54" s="11"/>
      <c r="V54" s="12"/>
      <c r="W54" s="233"/>
    </row>
    <row r="55" spans="1:23" s="76" customFormat="1" ht="41.25" customHeight="1">
      <c r="A55" s="82"/>
      <c r="B55" s="81"/>
      <c r="C55" s="81"/>
      <c r="D55" s="81"/>
      <c r="E55" s="37" t="s">
        <v>93</v>
      </c>
      <c r="F55" s="12" t="s">
        <v>279</v>
      </c>
      <c r="G55" s="11" t="s">
        <v>733</v>
      </c>
      <c r="H55" s="12" t="s">
        <v>357</v>
      </c>
      <c r="I55" s="11" t="s">
        <v>734</v>
      </c>
      <c r="J55" s="12" t="s">
        <v>357</v>
      </c>
      <c r="K55" s="19" t="s">
        <v>732</v>
      </c>
      <c r="L55" s="19"/>
      <c r="M55" s="18" t="s">
        <v>82</v>
      </c>
      <c r="N55" s="30"/>
      <c r="O55" s="200"/>
      <c r="P55" s="11"/>
      <c r="Q55" s="11"/>
      <c r="R55" s="36"/>
      <c r="S55" s="232"/>
      <c r="T55" s="11"/>
      <c r="U55" s="11"/>
      <c r="V55" s="12"/>
      <c r="W55" s="233"/>
    </row>
    <row r="56" spans="1:23" ht="59.25" customHeight="1">
      <c r="A56" s="82"/>
      <c r="B56" s="79"/>
      <c r="C56" s="79"/>
      <c r="D56" s="79"/>
      <c r="E56" s="37" t="s">
        <v>242</v>
      </c>
      <c r="F56" s="234" t="s">
        <v>94</v>
      </c>
      <c r="G56" s="16" t="s">
        <v>735</v>
      </c>
      <c r="H56" s="234" t="s">
        <v>94</v>
      </c>
      <c r="I56" s="42" t="s">
        <v>736</v>
      </c>
      <c r="J56" s="234" t="s">
        <v>94</v>
      </c>
      <c r="K56" s="19" t="s">
        <v>732</v>
      </c>
      <c r="L56" s="18"/>
      <c r="M56" s="18" t="s">
        <v>82</v>
      </c>
      <c r="N56" s="30"/>
      <c r="O56" s="200"/>
      <c r="P56" s="11"/>
      <c r="Q56" s="11"/>
      <c r="R56" s="36"/>
      <c r="S56" s="232"/>
      <c r="T56" s="11"/>
      <c r="U56" s="11"/>
      <c r="V56" s="12"/>
      <c r="W56" s="233"/>
    </row>
    <row r="57" spans="1:23" s="84" customFormat="1">
      <c r="A57" s="235"/>
      <c r="B57" s="31"/>
      <c r="C57" s="31"/>
      <c r="D57" s="31"/>
      <c r="E57" s="9"/>
      <c r="F57" s="306" t="s">
        <v>95</v>
      </c>
      <c r="G57" s="306"/>
      <c r="H57" s="306"/>
      <c r="I57" s="306"/>
      <c r="J57" s="306"/>
      <c r="K57" s="236"/>
      <c r="L57" s="236"/>
      <c r="M57" s="222"/>
      <c r="N57" s="237"/>
      <c r="O57" s="224">
        <f>SUM(O9:O56)</f>
        <v>0.99999999999999967</v>
      </c>
      <c r="P57" s="9"/>
      <c r="Q57" s="9"/>
      <c r="R57" s="238"/>
      <c r="S57" s="239"/>
      <c r="T57" s="9"/>
      <c r="U57" s="9"/>
      <c r="V57" s="240"/>
      <c r="W57" s="241"/>
    </row>
    <row r="58" spans="1:23">
      <c r="E58" s="32"/>
      <c r="F58" s="165"/>
      <c r="G58" s="242"/>
      <c r="H58" s="242"/>
      <c r="I58" s="242"/>
      <c r="J58" s="33"/>
      <c r="K58" s="34"/>
      <c r="L58" s="34"/>
      <c r="M58" s="242"/>
      <c r="N58" s="35"/>
      <c r="O58" s="201"/>
      <c r="P58" s="243"/>
      <c r="Q58" s="243"/>
      <c r="R58" s="244"/>
    </row>
    <row r="59" spans="1:23">
      <c r="L59" s="75" t="s">
        <v>759</v>
      </c>
    </row>
    <row r="60" spans="1:23" s="83" customFormat="1">
      <c r="E60" s="72"/>
      <c r="F60" s="301" t="s">
        <v>96</v>
      </c>
      <c r="G60" s="301"/>
      <c r="H60" s="301"/>
      <c r="I60" s="271"/>
      <c r="J60" s="67"/>
      <c r="M60" s="302" t="s">
        <v>97</v>
      </c>
      <c r="N60" s="302"/>
      <c r="O60" s="302"/>
      <c r="P60" s="302"/>
      <c r="Q60" s="302"/>
      <c r="R60" s="302"/>
      <c r="S60" s="302"/>
      <c r="T60" s="84"/>
      <c r="U60" s="84"/>
      <c r="V60" s="84"/>
      <c r="W60" s="209"/>
    </row>
  </sheetData>
  <mergeCells count="87">
    <mergeCell ref="F12:M12"/>
    <mergeCell ref="E13:E14"/>
    <mergeCell ref="F13:F14"/>
    <mergeCell ref="F15:M15"/>
    <mergeCell ref="F16:M16"/>
    <mergeCell ref="E3:F3"/>
    <mergeCell ref="G3:H3"/>
    <mergeCell ref="F9:M9"/>
    <mergeCell ref="F10:M10"/>
    <mergeCell ref="F11:M11"/>
    <mergeCell ref="I3:J3"/>
    <mergeCell ref="D3:D6"/>
    <mergeCell ref="D18:D19"/>
    <mergeCell ref="D46:D47"/>
    <mergeCell ref="D44:D45"/>
    <mergeCell ref="D48:D49"/>
    <mergeCell ref="C40:C41"/>
    <mergeCell ref="C44:C45"/>
    <mergeCell ref="C46:C47"/>
    <mergeCell ref="B3:B6"/>
    <mergeCell ref="C3:C6"/>
    <mergeCell ref="C27:C37"/>
    <mergeCell ref="C12:C14"/>
    <mergeCell ref="B10:B14"/>
    <mergeCell ref="C17:C19"/>
    <mergeCell ref="A9:A49"/>
    <mergeCell ref="A1:G2"/>
    <mergeCell ref="I1:R1"/>
    <mergeCell ref="E4:E6"/>
    <mergeCell ref="F4:F6"/>
    <mergeCell ref="G4:G6"/>
    <mergeCell ref="H4:H6"/>
    <mergeCell ref="I4:I6"/>
    <mergeCell ref="J4:J6"/>
    <mergeCell ref="P5:S5"/>
    <mergeCell ref="S1:W1"/>
    <mergeCell ref="I2:L2"/>
    <mergeCell ref="M2:R2"/>
    <mergeCell ref="S2:W2"/>
    <mergeCell ref="A3:A6"/>
    <mergeCell ref="B16:B37"/>
    <mergeCell ref="T5:W5"/>
    <mergeCell ref="M3:M6"/>
    <mergeCell ref="K4:K6"/>
    <mergeCell ref="L4:L6"/>
    <mergeCell ref="N3:N6"/>
    <mergeCell ref="O3:O6"/>
    <mergeCell ref="K3:L3"/>
    <mergeCell ref="W3:W4"/>
    <mergeCell ref="P3:V4"/>
    <mergeCell ref="F17:M17"/>
    <mergeCell ref="F20:M20"/>
    <mergeCell ref="A50:A52"/>
    <mergeCell ref="F50:M50"/>
    <mergeCell ref="C20:C22"/>
    <mergeCell ref="G18:G19"/>
    <mergeCell ref="C23:C25"/>
    <mergeCell ref="F23:M23"/>
    <mergeCell ref="E40:E41"/>
    <mergeCell ref="F40:F41"/>
    <mergeCell ref="F26:M26"/>
    <mergeCell ref="H44:H45"/>
    <mergeCell ref="G44:G45"/>
    <mergeCell ref="F44:F45"/>
    <mergeCell ref="C48:C49"/>
    <mergeCell ref="B39:B49"/>
    <mergeCell ref="F60:H60"/>
    <mergeCell ref="M60:S60"/>
    <mergeCell ref="E27:E29"/>
    <mergeCell ref="F27:F29"/>
    <mergeCell ref="E30:E37"/>
    <mergeCell ref="F30:F37"/>
    <mergeCell ref="F38:M38"/>
    <mergeCell ref="G46:G47"/>
    <mergeCell ref="H46:H47"/>
    <mergeCell ref="E44:E45"/>
    <mergeCell ref="E46:E47"/>
    <mergeCell ref="F53:M53"/>
    <mergeCell ref="F57:J57"/>
    <mergeCell ref="E18:E19"/>
    <mergeCell ref="F18:F19"/>
    <mergeCell ref="F48:F49"/>
    <mergeCell ref="E48:E49"/>
    <mergeCell ref="H48:H49"/>
    <mergeCell ref="F46:F47"/>
    <mergeCell ref="H18:H19"/>
    <mergeCell ref="G48:G49"/>
  </mergeCells>
  <pageMargins left="0.63" right="0.4" top="0.49" bottom="0.37" header="0.3" footer="0.3"/>
  <pageSetup paperSize="8" orientation="landscape" r:id="rId1"/>
  <legacyDrawing r:id="rId2"/>
</worksheet>
</file>

<file path=xl/worksheets/sheet3.xml><?xml version="1.0" encoding="utf-8"?>
<worksheet xmlns="http://schemas.openxmlformats.org/spreadsheetml/2006/main" xmlns:r="http://schemas.openxmlformats.org/officeDocument/2006/relationships">
  <dimension ref="A1:F41"/>
  <sheetViews>
    <sheetView workbookViewId="0">
      <selection activeCell="B6" sqref="B6"/>
    </sheetView>
  </sheetViews>
  <sheetFormatPr defaultColWidth="31" defaultRowHeight="18"/>
  <cols>
    <col min="1" max="1" width="5.875" style="59" customWidth="1"/>
    <col min="2" max="16384" width="31" style="59"/>
  </cols>
  <sheetData>
    <row r="1" spans="1:6">
      <c r="A1" s="61"/>
      <c r="B1" s="61"/>
      <c r="C1" s="61"/>
      <c r="D1" s="61"/>
      <c r="E1" s="61"/>
      <c r="F1" s="61"/>
    </row>
    <row r="2" spans="1:6" s="56" customFormat="1">
      <c r="A2" s="62"/>
      <c r="B2" s="62" t="s">
        <v>266</v>
      </c>
      <c r="C2" s="62" t="s">
        <v>267</v>
      </c>
      <c r="D2" s="62" t="s">
        <v>268</v>
      </c>
      <c r="E2" s="62" t="s">
        <v>269</v>
      </c>
      <c r="F2" s="62" t="s">
        <v>270</v>
      </c>
    </row>
    <row r="3" spans="1:6" ht="54">
      <c r="A3" s="63">
        <v>1</v>
      </c>
      <c r="B3" s="60" t="s">
        <v>148</v>
      </c>
      <c r="C3" s="57" t="s">
        <v>243</v>
      </c>
      <c r="D3" s="57" t="s">
        <v>123</v>
      </c>
      <c r="E3" s="65" t="s">
        <v>171</v>
      </c>
      <c r="F3" s="57" t="s">
        <v>263</v>
      </c>
    </row>
    <row r="4" spans="1:6" ht="54">
      <c r="A4" s="63">
        <v>2</v>
      </c>
      <c r="B4" s="60" t="s">
        <v>149</v>
      </c>
      <c r="C4" s="57" t="s">
        <v>244</v>
      </c>
      <c r="D4" s="57" t="s">
        <v>124</v>
      </c>
      <c r="E4" s="65" t="s">
        <v>172</v>
      </c>
      <c r="F4" s="57" t="s">
        <v>208</v>
      </c>
    </row>
    <row r="5" spans="1:6" ht="72">
      <c r="A5" s="63">
        <v>3</v>
      </c>
      <c r="B5" s="60" t="s">
        <v>150</v>
      </c>
      <c r="C5" s="60" t="s">
        <v>245</v>
      </c>
      <c r="D5" s="57" t="s">
        <v>125</v>
      </c>
      <c r="E5" s="65" t="s">
        <v>173</v>
      </c>
      <c r="F5" s="57" t="s">
        <v>209</v>
      </c>
    </row>
    <row r="6" spans="1:6" ht="54">
      <c r="A6" s="63">
        <v>4</v>
      </c>
      <c r="B6" s="60" t="s">
        <v>151</v>
      </c>
      <c r="C6" s="57" t="s">
        <v>246</v>
      </c>
      <c r="D6" s="57" t="s">
        <v>126</v>
      </c>
      <c r="E6" s="65" t="s">
        <v>174</v>
      </c>
      <c r="F6" s="57" t="s">
        <v>210</v>
      </c>
    </row>
    <row r="7" spans="1:6" ht="54">
      <c r="A7" s="63">
        <v>5</v>
      </c>
      <c r="B7" s="60" t="s">
        <v>152</v>
      </c>
      <c r="C7" s="57" t="s">
        <v>247</v>
      </c>
      <c r="D7" s="57" t="s">
        <v>127</v>
      </c>
      <c r="E7" s="65" t="s">
        <v>175</v>
      </c>
      <c r="F7" s="57" t="s">
        <v>211</v>
      </c>
    </row>
    <row r="8" spans="1:6" ht="90">
      <c r="A8" s="63">
        <v>6</v>
      </c>
      <c r="B8" s="60" t="s">
        <v>153</v>
      </c>
      <c r="C8" s="57" t="s">
        <v>248</v>
      </c>
      <c r="D8" s="57" t="s">
        <v>128</v>
      </c>
      <c r="E8" s="65" t="s">
        <v>176</v>
      </c>
      <c r="F8" s="57" t="s">
        <v>212</v>
      </c>
    </row>
    <row r="9" spans="1:6" ht="108">
      <c r="A9" s="63">
        <v>7</v>
      </c>
      <c r="B9" s="60" t="s">
        <v>154</v>
      </c>
      <c r="C9" s="57" t="s">
        <v>249</v>
      </c>
      <c r="D9" s="57" t="s">
        <v>129</v>
      </c>
      <c r="E9" s="65" t="s">
        <v>177</v>
      </c>
      <c r="F9" s="57" t="s">
        <v>213</v>
      </c>
    </row>
    <row r="10" spans="1:6" ht="54">
      <c r="A10" s="63">
        <v>8</v>
      </c>
      <c r="B10" s="60" t="s">
        <v>155</v>
      </c>
      <c r="C10" s="57" t="s">
        <v>250</v>
      </c>
      <c r="D10" s="57" t="s">
        <v>130</v>
      </c>
      <c r="E10" s="65" t="s">
        <v>178</v>
      </c>
      <c r="F10" s="57" t="s">
        <v>214</v>
      </c>
    </row>
    <row r="11" spans="1:6" ht="54">
      <c r="A11" s="63">
        <v>9</v>
      </c>
      <c r="B11" s="60" t="s">
        <v>156</v>
      </c>
      <c r="C11" s="57" t="s">
        <v>251</v>
      </c>
      <c r="D11" s="57" t="s">
        <v>131</v>
      </c>
      <c r="E11" s="65" t="s">
        <v>179</v>
      </c>
      <c r="F11" s="57" t="s">
        <v>215</v>
      </c>
    </row>
    <row r="12" spans="1:6" ht="54">
      <c r="A12" s="63">
        <v>10</v>
      </c>
      <c r="B12" s="60" t="s">
        <v>157</v>
      </c>
      <c r="C12" s="57" t="s">
        <v>252</v>
      </c>
      <c r="D12" s="57" t="s">
        <v>132</v>
      </c>
      <c r="E12" s="65" t="s">
        <v>180</v>
      </c>
      <c r="F12" s="57" t="s">
        <v>216</v>
      </c>
    </row>
    <row r="13" spans="1:6" ht="54">
      <c r="A13" s="63">
        <v>11</v>
      </c>
      <c r="B13" s="60" t="s">
        <v>158</v>
      </c>
      <c r="C13" s="57" t="s">
        <v>253</v>
      </c>
      <c r="D13" s="57" t="s">
        <v>133</v>
      </c>
      <c r="E13" s="65" t="s">
        <v>181</v>
      </c>
      <c r="F13" s="57" t="s">
        <v>217</v>
      </c>
    </row>
    <row r="14" spans="1:6" ht="54">
      <c r="A14" s="63">
        <v>12</v>
      </c>
      <c r="B14" s="60" t="s">
        <v>159</v>
      </c>
      <c r="C14" s="57" t="s">
        <v>254</v>
      </c>
      <c r="D14" s="57" t="s">
        <v>134</v>
      </c>
      <c r="E14" s="65" t="s">
        <v>182</v>
      </c>
      <c r="F14" s="57" t="s">
        <v>218</v>
      </c>
    </row>
    <row r="15" spans="1:6" ht="90">
      <c r="A15" s="63">
        <v>13</v>
      </c>
      <c r="B15" s="60" t="s">
        <v>160</v>
      </c>
      <c r="C15" s="57" t="s">
        <v>255</v>
      </c>
      <c r="D15" s="57" t="s">
        <v>135</v>
      </c>
      <c r="E15" s="65" t="s">
        <v>183</v>
      </c>
      <c r="F15" s="57" t="s">
        <v>219</v>
      </c>
    </row>
    <row r="16" spans="1:6" ht="90">
      <c r="A16" s="63">
        <v>14</v>
      </c>
      <c r="B16" s="57" t="s">
        <v>161</v>
      </c>
      <c r="C16" s="57" t="s">
        <v>256</v>
      </c>
      <c r="D16" s="57" t="s">
        <v>136</v>
      </c>
      <c r="E16" s="65" t="s">
        <v>184</v>
      </c>
      <c r="F16" s="57" t="s">
        <v>264</v>
      </c>
    </row>
    <row r="17" spans="1:6" ht="108">
      <c r="A17" s="63">
        <v>15</v>
      </c>
      <c r="B17" s="57" t="s">
        <v>162</v>
      </c>
      <c r="C17" s="57" t="s">
        <v>257</v>
      </c>
      <c r="D17" s="57" t="s">
        <v>137</v>
      </c>
      <c r="E17" s="65" t="s">
        <v>185</v>
      </c>
      <c r="F17" s="57" t="s">
        <v>265</v>
      </c>
    </row>
    <row r="18" spans="1:6" ht="72">
      <c r="A18" s="63">
        <v>16</v>
      </c>
      <c r="B18" s="57" t="s">
        <v>163</v>
      </c>
      <c r="C18" s="57" t="s">
        <v>258</v>
      </c>
      <c r="D18" s="57" t="s">
        <v>138</v>
      </c>
      <c r="E18" s="65" t="s">
        <v>186</v>
      </c>
      <c r="F18" s="57" t="s">
        <v>220</v>
      </c>
    </row>
    <row r="19" spans="1:6" ht="54">
      <c r="A19" s="63">
        <v>17</v>
      </c>
      <c r="B19" s="57" t="s">
        <v>164</v>
      </c>
      <c r="C19" s="57" t="s">
        <v>259</v>
      </c>
      <c r="D19" s="57" t="s">
        <v>139</v>
      </c>
      <c r="E19" s="65" t="s">
        <v>187</v>
      </c>
      <c r="F19" s="57" t="s">
        <v>221</v>
      </c>
    </row>
    <row r="20" spans="1:6" ht="54">
      <c r="A20" s="63">
        <v>18</v>
      </c>
      <c r="B20" s="57" t="s">
        <v>165</v>
      </c>
      <c r="C20" s="57" t="s">
        <v>260</v>
      </c>
      <c r="D20" s="57" t="s">
        <v>140</v>
      </c>
      <c r="E20" s="65" t="s">
        <v>188</v>
      </c>
      <c r="F20" s="57" t="s">
        <v>222</v>
      </c>
    </row>
    <row r="21" spans="1:6" ht="72">
      <c r="A21" s="63">
        <v>19</v>
      </c>
      <c r="B21" s="57" t="s">
        <v>166</v>
      </c>
      <c r="C21" s="57" t="s">
        <v>261</v>
      </c>
      <c r="D21" s="57" t="s">
        <v>141</v>
      </c>
      <c r="E21" s="65" t="s">
        <v>189</v>
      </c>
      <c r="F21" s="57" t="s">
        <v>223</v>
      </c>
    </row>
    <row r="22" spans="1:6" ht="54">
      <c r="A22" s="63">
        <v>20</v>
      </c>
      <c r="B22" s="57" t="s">
        <v>167</v>
      </c>
      <c r="C22" s="57" t="s">
        <v>262</v>
      </c>
      <c r="D22" s="57" t="s">
        <v>142</v>
      </c>
      <c r="E22" s="65" t="s">
        <v>190</v>
      </c>
      <c r="F22" s="57" t="s">
        <v>224</v>
      </c>
    </row>
    <row r="23" spans="1:6" ht="54">
      <c r="A23" s="63">
        <v>21</v>
      </c>
      <c r="B23" s="57" t="s">
        <v>168</v>
      </c>
      <c r="C23" s="57" t="s">
        <v>243</v>
      </c>
      <c r="D23" s="57" t="s">
        <v>143</v>
      </c>
      <c r="E23" s="65" t="s">
        <v>191</v>
      </c>
      <c r="F23" s="57" t="s">
        <v>225</v>
      </c>
    </row>
    <row r="24" spans="1:6" ht="54">
      <c r="A24" s="63">
        <v>22</v>
      </c>
      <c r="B24" s="57" t="s">
        <v>169</v>
      </c>
      <c r="C24" s="57" t="s">
        <v>244</v>
      </c>
      <c r="D24" s="57" t="s">
        <v>144</v>
      </c>
      <c r="E24" s="65" t="s">
        <v>192</v>
      </c>
      <c r="F24" s="57" t="s">
        <v>226</v>
      </c>
    </row>
    <row r="25" spans="1:6" ht="72">
      <c r="A25" s="63">
        <v>23</v>
      </c>
      <c r="B25" s="64"/>
      <c r="C25" s="60" t="s">
        <v>245</v>
      </c>
      <c r="D25" s="57" t="s">
        <v>145</v>
      </c>
      <c r="E25" s="65" t="s">
        <v>193</v>
      </c>
      <c r="F25" s="57" t="s">
        <v>227</v>
      </c>
    </row>
    <row r="26" spans="1:6" ht="54">
      <c r="A26" s="63">
        <v>24</v>
      </c>
      <c r="B26" s="64"/>
      <c r="C26" s="57" t="s">
        <v>246</v>
      </c>
      <c r="D26" s="57" t="s">
        <v>146</v>
      </c>
      <c r="E26" s="65" t="s">
        <v>194</v>
      </c>
      <c r="F26" s="57" t="s">
        <v>228</v>
      </c>
    </row>
    <row r="27" spans="1:6" ht="54">
      <c r="A27" s="63">
        <v>25</v>
      </c>
      <c r="B27" s="64"/>
      <c r="C27" s="57" t="s">
        <v>247</v>
      </c>
      <c r="D27" s="57" t="s">
        <v>147</v>
      </c>
      <c r="E27" s="65" t="s">
        <v>195</v>
      </c>
      <c r="F27" s="57" t="s">
        <v>229</v>
      </c>
    </row>
    <row r="28" spans="1:6" ht="54">
      <c r="A28" s="63">
        <v>26</v>
      </c>
      <c r="B28" s="64"/>
      <c r="C28" s="57" t="s">
        <v>248</v>
      </c>
      <c r="D28" s="64"/>
      <c r="E28" s="65" t="s">
        <v>196</v>
      </c>
      <c r="F28" s="57" t="s">
        <v>230</v>
      </c>
    </row>
    <row r="29" spans="1:6" ht="54">
      <c r="A29" s="63">
        <v>27</v>
      </c>
      <c r="B29" s="64"/>
      <c r="C29" s="57" t="s">
        <v>249</v>
      </c>
      <c r="D29" s="64"/>
      <c r="E29" s="65" t="s">
        <v>197</v>
      </c>
      <c r="F29" s="58" t="s">
        <v>231</v>
      </c>
    </row>
    <row r="30" spans="1:6" ht="54">
      <c r="A30" s="63">
        <v>28</v>
      </c>
      <c r="B30" s="64"/>
      <c r="C30" s="57" t="s">
        <v>250</v>
      </c>
      <c r="D30" s="64"/>
      <c r="E30" s="65" t="s">
        <v>198</v>
      </c>
      <c r="F30" s="58" t="s">
        <v>232</v>
      </c>
    </row>
    <row r="31" spans="1:6" ht="54">
      <c r="A31" s="63">
        <v>29</v>
      </c>
      <c r="B31" s="64"/>
      <c r="C31" s="57" t="s">
        <v>251</v>
      </c>
      <c r="D31" s="64"/>
      <c r="E31" s="65" t="s">
        <v>199</v>
      </c>
      <c r="F31" s="58" t="s">
        <v>233</v>
      </c>
    </row>
    <row r="32" spans="1:6" ht="54">
      <c r="A32" s="63">
        <v>30</v>
      </c>
      <c r="B32" s="64"/>
      <c r="C32" s="57" t="s">
        <v>252</v>
      </c>
      <c r="D32" s="64"/>
      <c r="E32" s="65" t="s">
        <v>200</v>
      </c>
      <c r="F32" s="58" t="s">
        <v>234</v>
      </c>
    </row>
    <row r="33" spans="1:6" ht="90">
      <c r="A33" s="63">
        <v>31</v>
      </c>
      <c r="B33" s="64"/>
      <c r="C33" s="57" t="s">
        <v>253</v>
      </c>
      <c r="D33" s="64"/>
      <c r="E33" s="65" t="s">
        <v>201</v>
      </c>
      <c r="F33" s="58" t="s">
        <v>235</v>
      </c>
    </row>
    <row r="34" spans="1:6" ht="72">
      <c r="A34" s="63">
        <v>32</v>
      </c>
      <c r="B34" s="64"/>
      <c r="C34" s="57" t="s">
        <v>254</v>
      </c>
      <c r="D34" s="64"/>
      <c r="E34" s="65" t="s">
        <v>202</v>
      </c>
      <c r="F34" s="58" t="s">
        <v>236</v>
      </c>
    </row>
    <row r="35" spans="1:6" ht="72">
      <c r="A35" s="63">
        <v>33</v>
      </c>
      <c r="B35" s="64"/>
      <c r="C35" s="57" t="s">
        <v>255</v>
      </c>
      <c r="D35" s="64"/>
      <c r="E35" s="65" t="s">
        <v>203</v>
      </c>
      <c r="F35" s="58" t="s">
        <v>237</v>
      </c>
    </row>
    <row r="36" spans="1:6" ht="72">
      <c r="A36" s="63">
        <v>34</v>
      </c>
      <c r="B36" s="64"/>
      <c r="C36" s="57" t="s">
        <v>256</v>
      </c>
      <c r="D36" s="64"/>
      <c r="E36" s="65" t="s">
        <v>204</v>
      </c>
      <c r="F36" s="58" t="s">
        <v>238</v>
      </c>
    </row>
    <row r="37" spans="1:6" ht="54">
      <c r="A37" s="63">
        <v>35</v>
      </c>
      <c r="B37" s="64"/>
      <c r="C37" s="57" t="s">
        <v>257</v>
      </c>
      <c r="D37" s="64"/>
      <c r="E37" s="65" t="s">
        <v>205</v>
      </c>
      <c r="F37" s="58" t="s">
        <v>239</v>
      </c>
    </row>
    <row r="38" spans="1:6" ht="72">
      <c r="A38" s="63">
        <v>36</v>
      </c>
      <c r="B38" s="64"/>
      <c r="C38" s="57" t="s">
        <v>258</v>
      </c>
      <c r="D38" s="64"/>
      <c r="E38" s="58" t="s">
        <v>206</v>
      </c>
      <c r="F38" s="58" t="s">
        <v>240</v>
      </c>
    </row>
    <row r="39" spans="1:6" ht="54">
      <c r="A39" s="63">
        <v>37</v>
      </c>
      <c r="B39" s="64"/>
      <c r="C39" s="57" t="s">
        <v>259</v>
      </c>
      <c r="D39" s="64"/>
      <c r="E39" s="58" t="s">
        <v>207</v>
      </c>
      <c r="F39" s="58" t="s">
        <v>241</v>
      </c>
    </row>
    <row r="40" spans="1:6" ht="54">
      <c r="A40" s="63">
        <v>38</v>
      </c>
      <c r="B40" s="64"/>
      <c r="C40" s="57" t="s">
        <v>260</v>
      </c>
      <c r="D40" s="64"/>
      <c r="E40" s="58" t="s">
        <v>47</v>
      </c>
      <c r="F40" s="64"/>
    </row>
    <row r="41" spans="1:6">
      <c r="A41" s="63">
        <v>39</v>
      </c>
      <c r="B41" s="61"/>
      <c r="C41" s="61"/>
      <c r="D41" s="61"/>
      <c r="E41" s="61"/>
      <c r="F41" s="6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QUY DINH CHAM DIEM KPI CA NHAN</vt:lpstr>
      <vt:lpstr>TP P10</vt:lpstr>
      <vt:lpstr>Thống kê công việc </vt:lpstr>
      <vt:lpstr>'TP P10'!Print_Titles</vt:lpstr>
    </vt:vector>
  </TitlesOfParts>
  <Company>FTU</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Nhâm Ngô</dc:creator>
  <cp:lastModifiedBy>admin</cp:lastModifiedBy>
  <cp:lastPrinted>2018-05-25T01:24:36Z</cp:lastPrinted>
  <dcterms:created xsi:type="dcterms:W3CDTF">2016-11-18T02:13:24Z</dcterms:created>
  <dcterms:modified xsi:type="dcterms:W3CDTF">2018-08-30T08:24:18Z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ies>
</file>